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4000" windowHeight="9885"/>
  </bookViews>
  <sheets>
    <sheet name="Q3 US Macq Asset List" sheetId="6" r:id="rId1"/>
    <sheet name="Macq List for Clearance" sheetId="5" r:id="rId2"/>
    <sheet name="Pivot" sheetId="4" r:id="rId3"/>
    <sheet name="2017 FY Macq Pipeline data" sheetId="2" r:id="rId4"/>
    <sheet name="2017 H1 Macq Pipeline data" sheetId="3" r:id="rId5"/>
    <sheet name="2017 H2 Macq Pipelne data" sheetId="1" r:id="rId6"/>
  </sheets>
  <definedNames>
    <definedName name="_xlnm._FilterDatabase" localSheetId="4" hidden="1">'2017 H1 Macq Pipeline data'!$C$4:$K$1033</definedName>
    <definedName name="_xlnm._FilterDatabase" localSheetId="5" hidden="1">'2017 H2 Macq Pipelne data'!$C$6:$K$1009</definedName>
    <definedName name="_xlnm.Print_Area" localSheetId="4">'2017 H1 Macq Pipeline data'!$A$1:$K$1033</definedName>
    <definedName name="_xlnm.Print_Area" localSheetId="5">'2017 H2 Macq Pipelne data'!$A$1:$K$1009</definedName>
    <definedName name="_xlnm.Print_Titles" localSheetId="4">'2017 H1 Macq Pipeline data'!$4:$4</definedName>
    <definedName name="_xlnm.Print_Titles" localSheetId="5">'2017 H2 Macq Pipelne data'!$5:$6</definedName>
  </definedNames>
  <calcPr calcId="162913"/>
  <pivotCaches>
    <pivotCache cacheId="18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4" i="3" l="1"/>
  <c r="E691" i="1" l="1"/>
</calcChain>
</file>

<file path=xl/sharedStrings.xml><?xml version="1.0" encoding="utf-8"?>
<sst xmlns="http://schemas.openxmlformats.org/spreadsheetml/2006/main" count="22281" uniqueCount="653">
  <si>
    <t>MIF Insurer Pipeline - Summary</t>
  </si>
  <si>
    <t>Expiration Date</t>
  </si>
  <si>
    <t>Asset</t>
  </si>
  <si>
    <t>Total Premium (USD)</t>
  </si>
  <si>
    <t>Sponsor</t>
  </si>
  <si>
    <t>Asset Type</t>
  </si>
  <si>
    <t>Country</t>
  </si>
  <si>
    <t>Broker</t>
  </si>
  <si>
    <t>Coverage Description</t>
  </si>
  <si>
    <t>Nav</t>
  </si>
  <si>
    <t>Arqiva</t>
  </si>
  <si>
    <t>Macquarie</t>
  </si>
  <si>
    <t>Communications</t>
  </si>
  <si>
    <t>United Kingdom</t>
  </si>
  <si>
    <t>Marsh</t>
  </si>
  <si>
    <t>Crime</t>
  </si>
  <si>
    <t>Cyber Risk</t>
  </si>
  <si>
    <t>D&amp;O</t>
  </si>
  <si>
    <t>Employers Liability</t>
  </si>
  <si>
    <t>Engineering Insurance</t>
  </si>
  <si>
    <t>Excess D&amp;O</t>
  </si>
  <si>
    <t>Excess Public Liability/General Liability</t>
  </si>
  <si>
    <t>General Liability/Public Liability</t>
  </si>
  <si>
    <t>Motor/Auto</t>
  </si>
  <si>
    <t>PA/Business Travel</t>
  </si>
  <si>
    <t>Pension Trustee Liability</t>
  </si>
  <si>
    <t>Product Recall</t>
  </si>
  <si>
    <t>Professional Indemnity</t>
  </si>
  <si>
    <t>Property &amp; Business Interruption</t>
  </si>
  <si>
    <t>Terrorism - Property</t>
  </si>
  <si>
    <t>Transit/Cargo - Marine</t>
  </si>
  <si>
    <t>Asset Energia Solar</t>
  </si>
  <si>
    <t>Renewable Energy</t>
  </si>
  <si>
    <t>Spain</t>
  </si>
  <si>
    <t>Excess Employers Liability</t>
  </si>
  <si>
    <t>Avangate</t>
  </si>
  <si>
    <t>Francisco Partners</t>
  </si>
  <si>
    <t>Technology &amp; Media</t>
  </si>
  <si>
    <t>Netherlands</t>
  </si>
  <si>
    <t>Wells Fargo</t>
  </si>
  <si>
    <t>Package Policy</t>
  </si>
  <si>
    <t xml:space="preserve">BES and Methane Power Portfolios </t>
  </si>
  <si>
    <t>Capital Dynamics</t>
  </si>
  <si>
    <t>Energy</t>
  </si>
  <si>
    <t>EMEA</t>
  </si>
  <si>
    <t>Lockton</t>
  </si>
  <si>
    <t xml:space="preserve">Capital Dynamics </t>
  </si>
  <si>
    <t>Diaverum</t>
  </si>
  <si>
    <t>Bridgepoint</t>
  </si>
  <si>
    <t>Healthcare</t>
  </si>
  <si>
    <t>Sweden</t>
  </si>
  <si>
    <t>Aon</t>
  </si>
  <si>
    <t>Combined Liability</t>
  </si>
  <si>
    <t>Electro - Stocks Group*</t>
  </si>
  <si>
    <t>APAX</t>
  </si>
  <si>
    <t>Industrials &amp; Manufacturing</t>
  </si>
  <si>
    <t>Trade Credit</t>
  </si>
  <si>
    <t>MPF Holdings (Sutton, Severn, Baglan)</t>
  </si>
  <si>
    <t>Computer / EDP</t>
  </si>
  <si>
    <t>PayLease*</t>
  </si>
  <si>
    <t>United States</t>
  </si>
  <si>
    <t>Umbrella/Excess</t>
  </si>
  <si>
    <t>Pegasus*</t>
  </si>
  <si>
    <t>Finance &amp; Business Services</t>
  </si>
  <si>
    <t>Qgenda</t>
  </si>
  <si>
    <t>Renvico Holdings / Atari Holdings SRL</t>
  </si>
  <si>
    <t>Italy</t>
  </si>
  <si>
    <t>Sandhill petroleum</t>
  </si>
  <si>
    <t>Warburg Pincus</t>
  </si>
  <si>
    <t>Hungary</t>
  </si>
  <si>
    <t>Swissport*</t>
  </si>
  <si>
    <t>HNA - Group</t>
  </si>
  <si>
    <t>Airports</t>
  </si>
  <si>
    <t>Switzerland</t>
  </si>
  <si>
    <t>TI Automotive</t>
  </si>
  <si>
    <t>Bain &amp; Company</t>
  </si>
  <si>
    <t>Workers Comp</t>
  </si>
  <si>
    <t>United Surgical Partners International*</t>
  </si>
  <si>
    <t>Welsh, Carson, Anderson, and Stowe</t>
  </si>
  <si>
    <t>Valeritas</t>
  </si>
  <si>
    <t>Gallagher Heath</t>
  </si>
  <si>
    <t>Waste Industries*</t>
  </si>
  <si>
    <t xml:space="preserve">Macquarie </t>
  </si>
  <si>
    <t>Waste</t>
  </si>
  <si>
    <t>Insure</t>
  </si>
  <si>
    <t>Paradigm*</t>
  </si>
  <si>
    <t>Hub</t>
  </si>
  <si>
    <t>PF Chang's*</t>
  </si>
  <si>
    <t>Centerbridge</t>
  </si>
  <si>
    <t>Retail and Consumer</t>
  </si>
  <si>
    <t>Smile Brands</t>
  </si>
  <si>
    <t>Atlantic Aviation Corporation*</t>
  </si>
  <si>
    <t>Terminal Operators Liability - Aviation</t>
  </si>
  <si>
    <t>Transit/Cargo - Property</t>
  </si>
  <si>
    <t>Vyaire</t>
  </si>
  <si>
    <t>Data Bridge</t>
  </si>
  <si>
    <t>Digital bridge</t>
  </si>
  <si>
    <t>David Lloyd leisure group ltd</t>
  </si>
  <si>
    <t>TDR</t>
  </si>
  <si>
    <t>Other Real Assets</t>
  </si>
  <si>
    <t>Willis</t>
  </si>
  <si>
    <t>NYNJ Link LLC</t>
  </si>
  <si>
    <t>Roads &amp; Rail</t>
  </si>
  <si>
    <t>Springstone</t>
  </si>
  <si>
    <t>Construction All Risks/Builders Risk</t>
  </si>
  <si>
    <t>Caplison</t>
  </si>
  <si>
    <t>Phillipine Tank Storage</t>
  </si>
  <si>
    <t>Philippines</t>
  </si>
  <si>
    <t>MPFI Schools Ltd</t>
  </si>
  <si>
    <t>Metro de Malaga</t>
  </si>
  <si>
    <t xml:space="preserve">Other Transport Services </t>
  </si>
  <si>
    <t>Civil Liability</t>
  </si>
  <si>
    <t>OneMed Group</t>
  </si>
  <si>
    <t>3i</t>
  </si>
  <si>
    <t>Citizens Parking</t>
  </si>
  <si>
    <t>Macquarie Global Infrastructure Total Return Fund</t>
  </si>
  <si>
    <t>Fund</t>
  </si>
  <si>
    <t>Surety Bond</t>
  </si>
  <si>
    <t>N4 Maputo</t>
  </si>
  <si>
    <t>South Africa</t>
  </si>
  <si>
    <t>ZAO Russian Towers</t>
  </si>
  <si>
    <t>Russian Federation</t>
  </si>
  <si>
    <t>Errors and Omissions</t>
  </si>
  <si>
    <t>Fiduciary Liability</t>
  </si>
  <si>
    <t>Barracuda Networks</t>
  </si>
  <si>
    <t>eSolutions</t>
  </si>
  <si>
    <t>IMO</t>
  </si>
  <si>
    <t>AJ Gallagher</t>
  </si>
  <si>
    <t>Optanix*</t>
  </si>
  <si>
    <t>Paymetric</t>
  </si>
  <si>
    <t>Excess E&amp;O</t>
  </si>
  <si>
    <t>Plex Systems*</t>
  </si>
  <si>
    <t>Procera</t>
  </si>
  <si>
    <t>Shoregroup Solutions*</t>
  </si>
  <si>
    <t>Towercom A.S*</t>
  </si>
  <si>
    <t>Slovakia</t>
  </si>
  <si>
    <t>Pollution Legal Liability/EIL</t>
  </si>
  <si>
    <t>Vendavo</t>
  </si>
  <si>
    <t>WatchGuard Technologies Inc</t>
  </si>
  <si>
    <t>Excess Earthquake</t>
  </si>
  <si>
    <t>WCA Waste Corporation</t>
  </si>
  <si>
    <t>Employed Lawyers</t>
  </si>
  <si>
    <t xml:space="preserve">Kilmoyle - AD plant </t>
  </si>
  <si>
    <t>Foresight Group</t>
  </si>
  <si>
    <t>Delayed Start Up/Advanced Loss of Profits</t>
  </si>
  <si>
    <t>GT Logistics (HEP)</t>
  </si>
  <si>
    <t>Alinda</t>
  </si>
  <si>
    <t>Kinegar Wind Farm:</t>
  </si>
  <si>
    <t>Terrorism - Casualty</t>
  </si>
  <si>
    <t>Stanmore AD Plant</t>
  </si>
  <si>
    <t>WODS*</t>
  </si>
  <si>
    <t xml:space="preserve">Energetics Holdco Limited </t>
  </si>
  <si>
    <t>Utilities</t>
  </si>
  <si>
    <t>Spire</t>
  </si>
  <si>
    <t>Remgro</t>
  </si>
  <si>
    <t>EPL</t>
  </si>
  <si>
    <t>Medical Malpractice</t>
  </si>
  <si>
    <t>Products - Casualty</t>
  </si>
  <si>
    <t>Emerus</t>
  </si>
  <si>
    <t>Cleco</t>
  </si>
  <si>
    <t>NYK Ports</t>
  </si>
  <si>
    <t>Kidnap &amp; Ransom</t>
  </si>
  <si>
    <t>EFR*</t>
  </si>
  <si>
    <t>France</t>
  </si>
  <si>
    <t>Trichy Tollway Private Limited</t>
  </si>
  <si>
    <t>India</t>
  </si>
  <si>
    <t>Total Coverage</t>
  </si>
  <si>
    <t>Francisco Partners*</t>
  </si>
  <si>
    <t>Green for Life</t>
  </si>
  <si>
    <t>Canada</t>
  </si>
  <si>
    <t>Purves Redmond</t>
  </si>
  <si>
    <t>LRMC.  Light Rail Manila Corporation</t>
  </si>
  <si>
    <t>Camaïeu*</t>
  </si>
  <si>
    <t>Cinven</t>
  </si>
  <si>
    <t>Verspieren</t>
  </si>
  <si>
    <t>Macquarie Infrastructure Partners A, L.P.</t>
  </si>
  <si>
    <t>Bellshill</t>
  </si>
  <si>
    <t>Ireland</t>
  </si>
  <si>
    <t xml:space="preserve">Dufless AD ltd </t>
  </si>
  <si>
    <t>Avalon Health</t>
  </si>
  <si>
    <t>Craftworks Restaurants &amp; Breweries, Inc.</t>
  </si>
  <si>
    <t>Quality Distribution</t>
  </si>
  <si>
    <t>SGI</t>
  </si>
  <si>
    <t xml:space="preserve">Carrick Road AD plant </t>
  </si>
  <si>
    <t xml:space="preserve">Milford AD plant </t>
  </si>
  <si>
    <t>Macquarie Mexican Real Estate Investment Trust</t>
  </si>
  <si>
    <t>Real Estate</t>
  </si>
  <si>
    <t>Mexico</t>
  </si>
  <si>
    <t>Crossmatch Technologies</t>
  </si>
  <si>
    <t>Ichor Systems*</t>
  </si>
  <si>
    <t>Source Photonics*</t>
  </si>
  <si>
    <t>Fraser Surrey Docks</t>
  </si>
  <si>
    <t>Iridium</t>
  </si>
  <si>
    <t xml:space="preserve">General Healthcare Group </t>
  </si>
  <si>
    <t>Agent Provocateur</t>
  </si>
  <si>
    <t>Bankrate*</t>
  </si>
  <si>
    <t>Media Risks</t>
  </si>
  <si>
    <t>Delaware Management Holdings, Inc.</t>
  </si>
  <si>
    <t>FrontRange Solutions</t>
  </si>
  <si>
    <t>National Technical Systems</t>
  </si>
  <si>
    <t>Aurora</t>
  </si>
  <si>
    <t>Penn Terminals, Inc.</t>
  </si>
  <si>
    <t>Bumbershoot</t>
  </si>
  <si>
    <t>Terminal Operators Liability - Marine</t>
  </si>
  <si>
    <t>Roadchef</t>
  </si>
  <si>
    <t>Antin</t>
  </si>
  <si>
    <t>Azelis</t>
  </si>
  <si>
    <t>Decarred (Rostec)</t>
  </si>
  <si>
    <t>Emerald Performance Materials</t>
  </si>
  <si>
    <t>American Securities</t>
  </si>
  <si>
    <t xml:space="preserve">GoodPX </t>
  </si>
  <si>
    <t>Maher Terminals</t>
  </si>
  <si>
    <t>Krauter &amp; Company</t>
  </si>
  <si>
    <t>NexTech*</t>
  </si>
  <si>
    <t>OneCall Care</t>
  </si>
  <si>
    <t>Steam Packet</t>
  </si>
  <si>
    <t>Deep Sea Container (Gdansk DCT)</t>
  </si>
  <si>
    <t>Poland</t>
  </si>
  <si>
    <t>GLID Wind Farms</t>
  </si>
  <si>
    <t>FullBeauty*</t>
  </si>
  <si>
    <t>Assured Partners</t>
  </si>
  <si>
    <t>Pisto* (Compagnie Industrielle Maritime)</t>
  </si>
  <si>
    <t>Macquarie Holdings USA, Inc.*</t>
  </si>
  <si>
    <t>Ahead</t>
  </si>
  <si>
    <t>Court Square Capital</t>
  </si>
  <si>
    <t>Robertson Ryan &amp; Associates</t>
  </si>
  <si>
    <t>Contingent Liability</t>
  </si>
  <si>
    <t>CareSpot Express Healthcare</t>
  </si>
  <si>
    <t>Harden</t>
  </si>
  <si>
    <t>Duquesne Light</t>
  </si>
  <si>
    <t>IFM</t>
  </si>
  <si>
    <t>Wyevale Garden Centre</t>
  </si>
  <si>
    <t>Terra Firma</t>
  </si>
  <si>
    <t>Brunswick Rail</t>
  </si>
  <si>
    <t>Hurtigruten*</t>
  </si>
  <si>
    <t>Machinery Breakdown</t>
  </si>
  <si>
    <t>OFTO - Walney II</t>
  </si>
  <si>
    <t>Quest Technologies Inc</t>
  </si>
  <si>
    <t>TNC - Wind Farm</t>
  </si>
  <si>
    <t>Belltown Power</t>
  </si>
  <si>
    <t>Algeco Scotsman</t>
  </si>
  <si>
    <t>Sophos</t>
  </si>
  <si>
    <t>Macquarie Global Opportunity Partners GP Ltd*</t>
  </si>
  <si>
    <t>Cayman Islands</t>
  </si>
  <si>
    <t>Leaf River Energy Center LLC</t>
  </si>
  <si>
    <t xml:space="preserve">UPC Renewables </t>
  </si>
  <si>
    <t>Brek Manufacturing Co. Inc</t>
  </si>
  <si>
    <t>Crystal &amp; Co</t>
  </si>
  <si>
    <t>Taurus Aerospace Group</t>
  </si>
  <si>
    <t>Aptuit</t>
  </si>
  <si>
    <t>Exmouth Power station</t>
  </si>
  <si>
    <t>Australia</t>
  </si>
  <si>
    <t>Mean Moore</t>
  </si>
  <si>
    <t>Millennium Marine Rail</t>
  </si>
  <si>
    <t>Excess Terminal Operators Liability - Marine</t>
  </si>
  <si>
    <t>Broadrock Renewables, LLC</t>
  </si>
  <si>
    <t>Beecher Carlson</t>
  </si>
  <si>
    <t>Harry Holdings</t>
  </si>
  <si>
    <t>Czech Republic</t>
  </si>
  <si>
    <t>Kinetica ltd</t>
  </si>
  <si>
    <t>Kinetica</t>
  </si>
  <si>
    <t>East Timor</t>
  </si>
  <si>
    <t>Houston Fuel Oil Terminal Company</t>
  </si>
  <si>
    <t>Howard Energy Partners</t>
  </si>
  <si>
    <t>Guardian Financial Services*</t>
  </si>
  <si>
    <t>GIP</t>
  </si>
  <si>
    <t xml:space="preserve">MIRA Infrastructure Global Solution L.P. </t>
  </si>
  <si>
    <t>CPC</t>
  </si>
  <si>
    <t>Coverforce</t>
  </si>
  <si>
    <t>Pyungchang Resthouse</t>
  </si>
  <si>
    <t>Korea, Republic of</t>
  </si>
  <si>
    <t>Excess Terminal Operators Liability - Aviation</t>
  </si>
  <si>
    <t>Billabong</t>
  </si>
  <si>
    <t>Hull - Marine</t>
  </si>
  <si>
    <t>Bristol Airport</t>
  </si>
  <si>
    <t>Contractors Plant</t>
  </si>
  <si>
    <t>Terrorism - Aviation</t>
  </si>
  <si>
    <t>Uninsured Loss Recovery</t>
  </si>
  <si>
    <t xml:space="preserve">Ceske Radiokomunikace (CRa)* </t>
  </si>
  <si>
    <t>Renomia</t>
  </si>
  <si>
    <t>Copenhagen Airport</t>
  </si>
  <si>
    <t>Denmark</t>
  </si>
  <si>
    <t>Transit/Cargo - Aviation</t>
  </si>
  <si>
    <t>Cole Haan</t>
  </si>
  <si>
    <t>Critchfield Pacific Inc.</t>
  </si>
  <si>
    <t>Loss of Hire</t>
  </si>
  <si>
    <t>Kirikkale</t>
  </si>
  <si>
    <t>Gama Enerji</t>
  </si>
  <si>
    <t>Turkey</t>
  </si>
  <si>
    <t>M6 Toll (Midland Expressway)</t>
  </si>
  <si>
    <t>Puget Sound Energy</t>
  </si>
  <si>
    <t>Retirement advantage</t>
  </si>
  <si>
    <t>Difference in Conditions/Difference in Limits</t>
  </si>
  <si>
    <t>DUET Investment Holdings Limited</t>
  </si>
  <si>
    <t>Eduwest</t>
  </si>
  <si>
    <t>ERE Lishally</t>
  </si>
  <si>
    <t>Great Wolf Lodge*</t>
  </si>
  <si>
    <t>Paraway Pastoral Company</t>
  </si>
  <si>
    <t>SASRIA</t>
  </si>
  <si>
    <t>Iglu Accommodation</t>
  </si>
  <si>
    <t>Contractors Pollution Liability</t>
  </si>
  <si>
    <t>Alert Logic</t>
  </si>
  <si>
    <t>Autoroutes Paris-Rhin-Rhône (APRR)*</t>
  </si>
  <si>
    <t>Gras Savoye</t>
  </si>
  <si>
    <t>DomusVi</t>
  </si>
  <si>
    <t>PAI Partners</t>
  </si>
  <si>
    <t>Incheon Bridge</t>
  </si>
  <si>
    <t>Partnership Assurance*</t>
  </si>
  <si>
    <t>RTR - Rete Rinnovabile</t>
  </si>
  <si>
    <t>Amedes</t>
  </si>
  <si>
    <t>Germany</t>
  </si>
  <si>
    <t>Baltic II</t>
  </si>
  <si>
    <t>Element - Global</t>
  </si>
  <si>
    <t>Exact Holdings</t>
  </si>
  <si>
    <t>Halterm*</t>
  </si>
  <si>
    <t>Boiler &amp; Machinery</t>
  </si>
  <si>
    <t>Marcolin</t>
  </si>
  <si>
    <t>Unirisk</t>
  </si>
  <si>
    <t>Mexico Tower Partners SAPI de CV</t>
  </si>
  <si>
    <t>SunEdison (Italy)</t>
  </si>
  <si>
    <t>First Reserve</t>
  </si>
  <si>
    <t>Unipart</t>
  </si>
  <si>
    <t>Action</t>
  </si>
  <si>
    <t>Electronic All Risks</t>
  </si>
  <si>
    <t>Group AD&amp;D</t>
  </si>
  <si>
    <t xml:space="preserve">ANZ Terminals </t>
  </si>
  <si>
    <t xml:space="preserve">Aquarion </t>
  </si>
  <si>
    <t xml:space="preserve">Blujay Solutions </t>
  </si>
  <si>
    <t>Political Risk Insurance</t>
  </si>
  <si>
    <t>Clicksoftware Technologies</t>
  </si>
  <si>
    <t>Deokpyeong Land Co., Ltd</t>
  </si>
  <si>
    <t>Electricity North West Limited</t>
  </si>
  <si>
    <t>Elizabeth River Crossings Opco, LLC*</t>
  </si>
  <si>
    <t>Energie Steiermark</t>
  </si>
  <si>
    <t>EP Energy a.s  (EPIF)</t>
  </si>
  <si>
    <t>EP Energy, a.s (EPIF)</t>
  </si>
  <si>
    <t xml:space="preserve">Eurofiber </t>
  </si>
  <si>
    <t>EUstream, a.s (EPIF)</t>
  </si>
  <si>
    <t xml:space="preserve">Hydro Dolimit Enel (HDE) </t>
  </si>
  <si>
    <t>Excess Property &amp; Business Interruption</t>
  </si>
  <si>
    <t>Livan Tram*</t>
  </si>
  <si>
    <t>Belgium</t>
  </si>
  <si>
    <t xml:space="preserve">Macquaire Cards </t>
  </si>
  <si>
    <t>Metaswitch*</t>
  </si>
  <si>
    <t>Mine Site Technologies (MST Global)</t>
  </si>
  <si>
    <t>NAFTA  a. s (EPIF)</t>
  </si>
  <si>
    <t>neuraxpharm Arzneimittel GmbH</t>
  </si>
  <si>
    <t>Open Grid Europe (OGE)</t>
  </si>
  <si>
    <t>Erection All Risks</t>
  </si>
  <si>
    <t>Legal Expenses</t>
  </si>
  <si>
    <t>Russian Towers</t>
  </si>
  <si>
    <t>SPP (EPIF)</t>
  </si>
  <si>
    <t>Stredoslovenska (EPIF)</t>
  </si>
  <si>
    <t>Thyssengas</t>
  </si>
  <si>
    <t>Ascential PLC (formerly Top Right Group and Emap International Ltd)*</t>
  </si>
  <si>
    <t xml:space="preserve">Excess Crime </t>
  </si>
  <si>
    <t>Evry</t>
  </si>
  <si>
    <t>Norway</t>
  </si>
  <si>
    <t>Howden</t>
  </si>
  <si>
    <t>FSHC</t>
  </si>
  <si>
    <t>JOST</t>
  </si>
  <si>
    <t xml:space="preserve">MACQUARIE STRATEGIC STORAGE FACILITIES HOLDINGS SARL </t>
  </si>
  <si>
    <t>MSpark</t>
  </si>
  <si>
    <t>National Dentex</t>
  </si>
  <si>
    <t>SmartFocus*</t>
  </si>
  <si>
    <t>Tanquid</t>
  </si>
  <si>
    <t>Excess Terrorism</t>
  </si>
  <si>
    <t>CATS</t>
  </si>
  <si>
    <t>Icon</t>
  </si>
  <si>
    <t xml:space="preserve"> Unilabs*</t>
  </si>
  <si>
    <t>TBD</t>
  </si>
  <si>
    <t>Algeco Scotsman*</t>
  </si>
  <si>
    <t>Brussels Airport</t>
  </si>
  <si>
    <t>X</t>
  </si>
  <si>
    <t>Dealer.com*</t>
  </si>
  <si>
    <t>DeBois Chemicals</t>
  </si>
  <si>
    <t>CRS</t>
  </si>
  <si>
    <t>Eltel Networks Oy</t>
  </si>
  <si>
    <t>Finland</t>
  </si>
  <si>
    <t>IPC Systems*</t>
  </si>
  <si>
    <t>Contractor Equipment</t>
  </si>
  <si>
    <t>MSpark*</t>
  </si>
  <si>
    <t>Pollution Legal Liability/General Liability Combined</t>
  </si>
  <si>
    <t>PolyConcept</t>
  </si>
  <si>
    <t>Charlesbank Capital</t>
  </si>
  <si>
    <t>SLV*</t>
  </si>
  <si>
    <t>Strategic Partners*</t>
  </si>
  <si>
    <t>Partners Group</t>
  </si>
  <si>
    <t>USI</t>
  </si>
  <si>
    <t>Universal American*</t>
  </si>
  <si>
    <t>Various</t>
  </si>
  <si>
    <t>Footprint Power LLC*</t>
  </si>
  <si>
    <t>Macquarie Capital</t>
  </si>
  <si>
    <t>Escala Park City LLC</t>
  </si>
  <si>
    <t>Garda*</t>
  </si>
  <si>
    <t>Solarplicity</t>
  </si>
  <si>
    <t>Apollo investment corporation</t>
  </si>
  <si>
    <t>Keepmoat</t>
  </si>
  <si>
    <t>Cleco*</t>
  </si>
  <si>
    <t>Carefree Communities, Inc.*</t>
  </si>
  <si>
    <t>ADB*</t>
  </si>
  <si>
    <t>Capio AB (SW)*</t>
  </si>
  <si>
    <t>Umoya Energy*</t>
  </si>
  <si>
    <t>International Ag Insurance Solutions*</t>
  </si>
  <si>
    <t>Takko</t>
  </si>
  <si>
    <t>GetWellNetwork</t>
  </si>
  <si>
    <t>Charterers' Liability</t>
  </si>
  <si>
    <t>Island Investors (Kapalua Bay; Montage)*</t>
  </si>
  <si>
    <t>philippines</t>
  </si>
  <si>
    <t>National Technical Services*</t>
  </si>
  <si>
    <t>Oil Mop</t>
  </si>
  <si>
    <t>Vessel Pollution</t>
  </si>
  <si>
    <t>HNA</t>
  </si>
  <si>
    <t>EverPower Wind Holdings Inc.</t>
  </si>
  <si>
    <t>Industrial Container Services (ICS)*</t>
  </si>
  <si>
    <t>EnServe Group (Spice Holdings)*</t>
  </si>
  <si>
    <t>Macquarie Infrastructure Company</t>
  </si>
  <si>
    <t xml:space="preserve">Storage Tank Liability </t>
  </si>
  <si>
    <t>Carillion</t>
  </si>
  <si>
    <t xml:space="preserve">United Kingdom </t>
  </si>
  <si>
    <t>Genex</t>
  </si>
  <si>
    <t>Big Dumpster Holdings, Inc*</t>
  </si>
  <si>
    <t>Harvey Industries</t>
  </si>
  <si>
    <t>Dunes Point Capital</t>
  </si>
  <si>
    <t>Korean Roads</t>
  </si>
  <si>
    <t>Reliance Home Comfort</t>
  </si>
  <si>
    <t>Smile Brands*</t>
  </si>
  <si>
    <t>Phillipine</t>
  </si>
  <si>
    <t>Paycom</t>
  </si>
  <si>
    <t>Consolidated Container*</t>
  </si>
  <si>
    <t>McGriff</t>
  </si>
  <si>
    <t>Axia Acquisition Corp</t>
  </si>
  <si>
    <t xml:space="preserve">Project Wala / Low Carbon </t>
  </si>
  <si>
    <t>LV Tower 52 Holdco, LLC*</t>
  </si>
  <si>
    <t>Marena Renovables Capital, S.A.P.I. de C.V.</t>
  </si>
  <si>
    <t>Reddy Ice Holdings*</t>
  </si>
  <si>
    <t>Bluejack Company*</t>
  </si>
  <si>
    <t>Champion Enterprise Holdings*</t>
  </si>
  <si>
    <t>Mexican REIT</t>
  </si>
  <si>
    <t>Annington</t>
  </si>
  <si>
    <t>Odeon &amp; UCI</t>
  </si>
  <si>
    <t>Cengage Learning*</t>
  </si>
  <si>
    <t>Education</t>
  </si>
  <si>
    <t>Mac SBI Infrastructure Fund</t>
  </si>
  <si>
    <t>Macquarie Atlas Roads</t>
  </si>
  <si>
    <t xml:space="preserve">Macquarie Everbright Greater China Infrastructure Fund </t>
  </si>
  <si>
    <t>Hong Kong</t>
  </si>
  <si>
    <t>MQ Kinetic SPC</t>
  </si>
  <si>
    <t>North American Power</t>
  </si>
  <si>
    <t>CLP</t>
  </si>
  <si>
    <t>JLT</t>
  </si>
  <si>
    <t>Coor*</t>
  </si>
  <si>
    <t>Macquarie Infrastructure Holdings (Philippines) Pte Limited (MIHP)</t>
  </si>
  <si>
    <t>"Various"</t>
  </si>
  <si>
    <t xml:space="preserve">Navigator terminals </t>
  </si>
  <si>
    <t>Renvico Holdings / Atari Holdings SRL*</t>
  </si>
  <si>
    <t>Techem/GWE*</t>
  </si>
  <si>
    <t>Travelex</t>
  </si>
  <si>
    <t>AGS Airports</t>
  </si>
  <si>
    <t>Products - Aviation</t>
  </si>
  <si>
    <t>Excess War</t>
  </si>
  <si>
    <t>Baltic 2 Offshore Wind</t>
  </si>
  <si>
    <t>Broadcast Australia</t>
  </si>
  <si>
    <t>Indemnity</t>
  </si>
  <si>
    <t>Condor Ferries</t>
  </si>
  <si>
    <t>Deterioration of Stock</t>
  </si>
  <si>
    <t>EPR*</t>
  </si>
  <si>
    <t>Octopus</t>
  </si>
  <si>
    <t>Gorthill AD Limited</t>
  </si>
  <si>
    <t>HFOTCO</t>
  </si>
  <si>
    <t>Macquarie Mexican Infrastructure Fund (MMIF)</t>
  </si>
  <si>
    <t>Macquarie Mexican Real Estate Investment Trust*</t>
  </si>
  <si>
    <t>Nobel Learning Communities*</t>
  </si>
  <si>
    <t>Investcorp</t>
  </si>
  <si>
    <t>Addis Group</t>
  </si>
  <si>
    <t>NorTex</t>
  </si>
  <si>
    <t>Heavy Equipment Insurance</t>
  </si>
  <si>
    <t>Puget Sound Energy*</t>
  </si>
  <si>
    <t>SPS</t>
  </si>
  <si>
    <t>MJG Concepts, Inc</t>
  </si>
  <si>
    <t>Protection &amp; Indemnity - Marine</t>
  </si>
  <si>
    <t>Aquilex</t>
  </si>
  <si>
    <t>Hydrochem</t>
  </si>
  <si>
    <t>GFL</t>
  </si>
  <si>
    <t>MCS</t>
  </si>
  <si>
    <t>Mep CO</t>
  </si>
  <si>
    <t>KKR</t>
  </si>
  <si>
    <t xml:space="preserve">Energy </t>
  </si>
  <si>
    <t>National Car Parks (NCP)*</t>
  </si>
  <si>
    <t>NYK Ports*</t>
  </si>
  <si>
    <t>Remedi SeniorCare</t>
  </si>
  <si>
    <t>William Gallagher</t>
  </si>
  <si>
    <t>Thames Water</t>
  </si>
  <si>
    <t>Utility Service Partners</t>
  </si>
  <si>
    <t>Clean Energy Future-Lordstown</t>
  </si>
  <si>
    <t>Capital Meters</t>
  </si>
  <si>
    <t>Simeio Solutions</t>
  </si>
  <si>
    <t>Mitel*</t>
  </si>
  <si>
    <t>STONEGATE PUBS*</t>
  </si>
  <si>
    <t xml:space="preserve">Willis </t>
  </si>
  <si>
    <t>Broadrock Renewables, LLC*</t>
  </si>
  <si>
    <t>QuadraMed*</t>
  </si>
  <si>
    <t>Grass Valley*</t>
  </si>
  <si>
    <t>Lawson Grains</t>
  </si>
  <si>
    <t xml:space="preserve">Avolon </t>
  </si>
  <si>
    <t>Cardinal Logistics Holdings, LLC</t>
  </si>
  <si>
    <t>Interactive Media Holdings, Inc./ Specific Media*</t>
  </si>
  <si>
    <t>Barney &amp; Barney</t>
  </si>
  <si>
    <t>TruGreen Land Care</t>
  </si>
  <si>
    <t>Acelity *</t>
  </si>
  <si>
    <t>Capio AB (FR)*</t>
  </si>
  <si>
    <t>Temeris France</t>
  </si>
  <si>
    <t>Duquesne Light*</t>
  </si>
  <si>
    <t>GlobalLogic</t>
  </si>
  <si>
    <t>K2 Medical</t>
  </si>
  <si>
    <t>Macquarie Rail*</t>
  </si>
  <si>
    <t>Pocahontas Parkway</t>
  </si>
  <si>
    <t>XS Workers Comp</t>
  </si>
  <si>
    <t xml:space="preserve">KIK investments </t>
  </si>
  <si>
    <t xml:space="preserve">KIK Custom Products </t>
  </si>
  <si>
    <t>Autoroute 25</t>
  </si>
  <si>
    <t>GO Outdoors</t>
  </si>
  <si>
    <t>Michaels Stores Inc.</t>
  </si>
  <si>
    <t>Wightlink</t>
  </si>
  <si>
    <t>Lessors Interest</t>
  </si>
  <si>
    <t>Axicom</t>
  </si>
  <si>
    <t>CPA Global (Redtop)</t>
  </si>
  <si>
    <t>Totes Isotoner S.A.*</t>
  </si>
  <si>
    <t>Totes Isotoner S.A.</t>
  </si>
  <si>
    <t>AMCo</t>
  </si>
  <si>
    <t xml:space="preserve">UK Global Group </t>
  </si>
  <si>
    <t>Bob's Discount Furniture*</t>
  </si>
  <si>
    <t>CCP Sunrise Holdings LLC</t>
  </si>
  <si>
    <t xml:space="preserve">KIK investors </t>
  </si>
  <si>
    <t>MPF Holdings (Sutton, Severn, Baglan)*</t>
  </si>
  <si>
    <t xml:space="preserve">Severen </t>
  </si>
  <si>
    <t>GSR Energo</t>
  </si>
  <si>
    <t>Dulles Greenway -USI</t>
  </si>
  <si>
    <t>Oceania</t>
  </si>
  <si>
    <t>New Zealand</t>
  </si>
  <si>
    <t>Paper Source, Inc.</t>
  </si>
  <si>
    <t xml:space="preserve">Diaverum </t>
  </si>
  <si>
    <t>PRO Unlimited Global Solutions, Inc. (Lumos Holdings, Inc. et al)</t>
  </si>
  <si>
    <t>Randall-Reilly, LLC</t>
  </si>
  <si>
    <t>US TelePacific Holdings Corp</t>
  </si>
  <si>
    <t>Total</t>
  </si>
  <si>
    <t>Row Labels</t>
  </si>
  <si>
    <t>Grand Total</t>
  </si>
  <si>
    <t>Macquarie Assets</t>
  </si>
  <si>
    <t>Acelity</t>
  </si>
  <si>
    <t>Ascential PLC (formerly Top Right Group and Emap International Ltd)</t>
  </si>
  <si>
    <t>Atlantic Aviation Corporation</t>
  </si>
  <si>
    <t>Autoroutes Paris-Rhin-Rhône (APRR)</t>
  </si>
  <si>
    <t>Bankrate</t>
  </si>
  <si>
    <t>Big Dumpster Holdings, Inc</t>
  </si>
  <si>
    <t>Bluejack Company</t>
  </si>
  <si>
    <t>Bob's Discount Furniture</t>
  </si>
  <si>
    <t>WODS</t>
  </si>
  <si>
    <t>Waste Industries</t>
  </si>
  <si>
    <t>Universal American</t>
  </si>
  <si>
    <t>United Surgical Partners International</t>
  </si>
  <si>
    <t>Towercom A.S</t>
  </si>
  <si>
    <t>Strategic Partners</t>
  </si>
  <si>
    <t>Swissport</t>
  </si>
  <si>
    <t>Source Photonics</t>
  </si>
  <si>
    <t>SmartFocus</t>
  </si>
  <si>
    <t>Shoregroup Solutions</t>
  </si>
  <si>
    <t>Reddy Ice Holdings</t>
  </si>
  <si>
    <t>QuadraMed</t>
  </si>
  <si>
    <t>Plex Systems</t>
  </si>
  <si>
    <t>PF Chang's</t>
  </si>
  <si>
    <t>Pegasus</t>
  </si>
  <si>
    <t>PayLease</t>
  </si>
  <si>
    <t>Paradigm</t>
  </si>
  <si>
    <t>Optanix</t>
  </si>
  <si>
    <t>Nobel Learning Communities</t>
  </si>
  <si>
    <t>NexTech</t>
  </si>
  <si>
    <t>Mspark</t>
  </si>
  <si>
    <t>Metaswitch</t>
  </si>
  <si>
    <t>Macquarie Rail</t>
  </si>
  <si>
    <t>Macquarie Holdings USA, Inc.</t>
  </si>
  <si>
    <t>Macquarie Global Opportunity Partners GP Ltd</t>
  </si>
  <si>
    <t>LV Tower 52 Holdco, LLC</t>
  </si>
  <si>
    <t>Livan Tram</t>
  </si>
  <si>
    <t>IPC Systems</t>
  </si>
  <si>
    <t>Interactive Media Holdings, Inc./ Specific Media</t>
  </si>
  <si>
    <t>Industrial Container Services (ICS)</t>
  </si>
  <si>
    <t>Ichor Systems</t>
  </si>
  <si>
    <t>Hurtigruten</t>
  </si>
  <si>
    <t>Guardian Financial Services</t>
  </si>
  <si>
    <t>Halterm</t>
  </si>
  <si>
    <t>Great Wolf Lodge</t>
  </si>
  <si>
    <t>Camaïeu</t>
  </si>
  <si>
    <t>Carefree Communities, Inc.</t>
  </si>
  <si>
    <t>Cengage Learning</t>
  </si>
  <si>
    <t>Ceske Radiokomunikace (CRa)</t>
  </si>
  <si>
    <t>Champion Enterprise Holdings</t>
  </si>
  <si>
    <t>Consolidated Container</t>
  </si>
  <si>
    <t>Dealer.com</t>
  </si>
  <si>
    <t>EFR</t>
  </si>
  <si>
    <t>Electro - Stocks Group</t>
  </si>
  <si>
    <t>Elizabeth River Crossings Opco, LLC</t>
  </si>
  <si>
    <t>Footprint Power LLC</t>
  </si>
  <si>
    <t>International Ag Insurance Solutions</t>
  </si>
  <si>
    <t>FullBeauty</t>
  </si>
  <si>
    <t>Grass Valley</t>
  </si>
  <si>
    <t>Island Investors (Kapalua Bay; Montage)</t>
  </si>
  <si>
    <t>Q3 US Macquarie Assets</t>
  </si>
  <si>
    <t>Headquarters Address</t>
  </si>
  <si>
    <t>Headquarters Address:   6652 Pinecrest Drive Suite 300, Plano, TX 75024-2942</t>
  </si>
  <si>
    <t>Headquarters Address:   1511 North West Shore Boulevard Suite 820, Tampa, FL 33607</t>
  </si>
  <si>
    <t>Headquarters Address:   1675 Broadway, 22nd Floor, New York, NY 10019</t>
  </si>
  <si>
    <t>Headquarters Address:   3175 South Winchester Boulevard, Campbell, CA 95008</t>
  </si>
  <si>
    <t>Headquarters Address:   55 Second Street, Suite 500, San Francisco CA 94105</t>
  </si>
  <si>
    <t>Headquarters Address:   270 Madison Avenue, Suite 200, New York, NY 10016</t>
  </si>
  <si>
    <t>Headquarters Address:   2030 Donahue Ferry Road, Pineville, Los Angeles, USA 71360-5226</t>
  </si>
  <si>
    <t>Headquarters Address:   201 West Main Street, Suite 201, Chattanooga, TN 37408</t>
  </si>
  <si>
    <t>Headquarters Address:   3950 RCA Boulevard, Suite 5001, Palm Beach Gardens, FL 33410</t>
  </si>
  <si>
    <t>Headquarters Address:   N/A</t>
  </si>
  <si>
    <t>Headquarters Address:   2005 Market Street One Commerce Square, Philadelphia, PA 19103</t>
  </si>
  <si>
    <t xml:space="preserve">Headquarters Address:   8686 New Trails Drive Suite 100, The Woodlands, TX 77380 </t>
  </si>
  <si>
    <t>Headquarters Address:   8215 West 108th Terrace Overland Park, Olathe, KS 66210</t>
  </si>
  <si>
    <t>Headquarters Address:   1 Letterman Drive, Building C Suite 410, San Francisco, CA 94129</t>
  </si>
  <si>
    <t>Headquarters Address:   490 North McCarthy Boulevard , Milpitas, California, USA 95035-5118</t>
  </si>
  <si>
    <t>Headquarters Address:   17806 IH-10 West Suite 210, San Antonio, TX 78257</t>
  </si>
  <si>
    <t>Headquarters Address:   9660 SW Herman Road, Tualatin, OR 97062</t>
  </si>
  <si>
    <t>Headquarters Address:   192 Brooklyn Ave, Brooklyn, NY 11213</t>
  </si>
  <si>
    <t>Headquarters Address:   24007 Ventura Boulevard, Suite 200, Calabasas, CA 91302</t>
  </si>
  <si>
    <t>Headquarters Address:   300 Lighting Way, Secaucus, NJ 07094</t>
  </si>
  <si>
    <t>Headquarters Address:   133 Bayway Avenue, Elizabeth, NJ 07202</t>
  </si>
  <si>
    <t>Headquarters Address:   250 West 34th Street, Suite 3310m New York, NY 10119</t>
  </si>
  <si>
    <t>Headquarters Address:   2 Memorial Plaza 820 Gessner, Suite 400, Houston, TX 7024</t>
  </si>
  <si>
    <t>Headquarters Address:   9330 Scranton Road, Suite 450, San Diego, CA 92121</t>
  </si>
  <si>
    <t>Headquarters Address:   300 Colonial Center Parkway, Suite 130, Atlanta, GA 30076</t>
  </si>
  <si>
    <t>Headquarters Address:   85 Medinat Hayehudim Street, Herziliya Pituah, Israel, 46803</t>
  </si>
  <si>
    <t>Headquarters Address:   1 Saville Avenue, Eddystone, PA 19022</t>
  </si>
  <si>
    <t>Headquarters Address:   7676 East Pinnacle Peak Road, Scottsdale, AZ 85255</t>
  </si>
  <si>
    <t>Headquarters Address:   900 Tower Drive, Suite 1400, Troy, MI 48098</t>
  </si>
  <si>
    <t>Headquarters Address:   47448 Premont Boulevard. Fremont, CA 94538</t>
  </si>
  <si>
    <t>Headquarters Address:   3340 Peachtree Road, NE, Suite 1100, Atlanta, GA 30326</t>
  </si>
  <si>
    <t>Headquarters Address:   4041 Park Oaks Boulevard, Suite 200, Tampa FL 33610</t>
  </si>
  <si>
    <t>Headquarters Address:   1 Penn Plaza, 33rd Floor, New York, NY, 10119</t>
  </si>
  <si>
    <t>Headquarters Address:   100 Spectrum Center Drive, Suite 1500, Irvine, CA 92618</t>
  </si>
  <si>
    <t>Headquarters Address:   8521 Fallbrook Avenue, Suite 200, West Hils, CA 91304</t>
  </si>
  <si>
    <t>Headquarters Address:   101 South Fifth Street, Suite 3830, Louisville, KY 40202</t>
  </si>
  <si>
    <t xml:space="preserve">Headquarters Address:   2020 Taylor Road, Auburn Hills, MI 48326 </t>
  </si>
  <si>
    <t>Headquarters Address:   15305 Dallas Parkway, Suite 1600, Addison, TX 75001</t>
  </si>
  <si>
    <t>Headquarters Address:   750 Route 202 South, Suite 600, Bridgewater, NJ 08807</t>
  </si>
  <si>
    <t>Headquarters Address:   401 East Middlefield Road, Mountain View, CA 94043</t>
  </si>
  <si>
    <t>Headquarters Address:   26125 North Riverwoods Boulevard, Mettawa, IL 60045</t>
  </si>
  <si>
    <t>Headquarters Address:   3301 Benson Drive Suite 601, Raleigh, NC 27609</t>
  </si>
  <si>
    <t>Headquarters Address:   505 Fifth Avenue, Suite 500, Seattle, WA 98104</t>
  </si>
  <si>
    <t>Headquarters Address:   1330 Post Oak Boulevard 30th Floor, Houston, TX 77056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</si>
</sst>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hh\:mm\:ss"/>
    <numFmt numFmtId="165" formatCode="d\ mmm\ yyyy"/>
    <numFmt numFmtId="166" formatCode="#,##0;\(#,##0\);\-"/>
  </numFmts>
  <fonts count="16" x14ac:knownFonts="1">
    <font>
      <sz val="10"/>
      <name val="Arial"/>
      <family val="2"/>
    </font>
    <font>
      <sz val="7"/>
      <color indexed="63"/>
      <name val="Arial"/>
      <family val="2"/>
    </font>
    <font>
      <u/>
      <sz val="13"/>
      <color indexed="63"/>
      <name val="Arial"/>
      <family val="2"/>
    </font>
    <font>
      <sz val="6"/>
      <color indexed="63"/>
      <name val="Arial"/>
      <family val="2"/>
    </font>
    <font>
      <b/>
      <sz val="9"/>
      <color indexed="9"/>
      <name val="Arial"/>
      <family val="2"/>
    </font>
    <font>
      <sz val="9"/>
      <color indexed="63"/>
      <name val="Arial"/>
      <family val="2"/>
    </font>
    <font>
      <sz val="10"/>
      <color rgb="FF000000"/>
      <name val="Arial"/>
      <family val="2"/>
    </font>
    <font>
      <sz val="7"/>
      <color rgb="FF333333"/>
      <name val="Arial"/>
      <family val="2"/>
    </font>
    <font>
      <sz val="9"/>
      <color rgb="FF333333"/>
      <name val="Arial"/>
      <family val="2"/>
    </font>
    <font>
      <u/>
      <sz val="13"/>
      <color rgb="FF333333"/>
      <name val="Arial"/>
      <family val="2"/>
    </font>
    <font>
      <u/>
      <sz val="9"/>
      <color rgb="FF333333"/>
      <name val="Arial"/>
      <family val="2"/>
    </font>
    <font>
      <b/>
      <sz val="9"/>
      <color rgb="FFFFFFFF"/>
      <name val="Arial"/>
      <family val="2"/>
    </font>
    <font>
      <b/>
      <sz val="6"/>
      <color rgb="FFFFFFFF"/>
      <name val="Arial"/>
      <family val="2"/>
    </font>
    <font>
      <b/>
      <sz val="9"/>
      <color rgb="FF333333"/>
      <name val="Arial"/>
      <family val="2"/>
    </font>
    <font>
      <sz val="9"/>
      <color rgb="FF000000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30"/>
        <bgColor indexed="9"/>
      </patternFill>
    </fill>
    <fill>
      <patternFill patternType="solid">
        <fgColor rgb="FFFFFFFF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rgb="FF3877A6"/>
      </left>
      <right style="thin">
        <color rgb="FF3877A6"/>
      </right>
      <top/>
      <bottom style="thin">
        <color rgb="FFA5A5B1"/>
      </bottom>
      <diagonal/>
    </border>
    <border>
      <left style="thin">
        <color rgb="FF949694"/>
      </left>
      <right style="thin">
        <color rgb="FF949694"/>
      </right>
      <top style="thin">
        <color rgb="FF949694"/>
      </top>
      <bottom style="thin">
        <color rgb="FF949694"/>
      </bottom>
      <diagonal/>
    </border>
    <border>
      <left style="thin">
        <color rgb="FF949694"/>
      </left>
      <right/>
      <top style="thin">
        <color rgb="FF949694"/>
      </top>
      <bottom style="thin">
        <color rgb="FF949694"/>
      </bottom>
      <diagonal/>
    </border>
    <border>
      <left style="thin">
        <color rgb="FF949694"/>
      </left>
      <right style="thin">
        <color rgb="FF949694"/>
      </right>
      <top style="thin">
        <color rgb="FF949694"/>
      </top>
      <bottom/>
      <diagonal/>
    </border>
  </borders>
  <cellStyleXfs count="2">
    <xf numFmtId="0" fontId="0" fillId="0" borderId="0"/>
    <xf numFmtId="0" fontId="6" fillId="0" borderId="0"/>
  </cellStyleXfs>
  <cellXfs count="39">
    <xf numFmtId="0" fontId="0" fillId="0" borderId="0" xfId="0"/>
    <xf numFmtId="0" fontId="1" fillId="2" borderId="0" xfId="0" applyFont="1" applyFill="1" applyAlignment="1">
      <alignment horizontal="left"/>
    </xf>
    <xf numFmtId="49" fontId="2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horizontal="center" vertical="center"/>
    </xf>
    <xf numFmtId="165" fontId="5" fillId="2" borderId="2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vertical="center" wrapText="1"/>
    </xf>
    <xf numFmtId="166" fontId="5" fillId="2" borderId="2" xfId="0" applyNumberFormat="1" applyFont="1" applyFill="1" applyBorder="1" applyAlignment="1">
      <alignment horizontal="right" vertical="center" wrapText="1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right" vertical="center" wrapText="1"/>
    </xf>
    <xf numFmtId="166" fontId="0" fillId="0" borderId="0" xfId="0" applyNumberFormat="1"/>
    <xf numFmtId="0" fontId="7" fillId="4" borderId="0" xfId="1" applyFont="1" applyFill="1" applyAlignment="1">
      <alignment horizontal="left"/>
    </xf>
    <xf numFmtId="0" fontId="8" fillId="4" borderId="0" xfId="1" applyFont="1" applyFill="1" applyAlignment="1">
      <alignment horizontal="center"/>
    </xf>
    <xf numFmtId="49" fontId="9" fillId="4" borderId="0" xfId="1" applyNumberFormat="1" applyFont="1" applyFill="1" applyAlignment="1">
      <alignment vertical="center"/>
    </xf>
    <xf numFmtId="49" fontId="10" fillId="4" borderId="0" xfId="1" applyNumberFormat="1" applyFont="1" applyFill="1" applyAlignment="1">
      <alignment horizontal="center" vertical="center"/>
    </xf>
    <xf numFmtId="49" fontId="11" fillId="5" borderId="3" xfId="1" applyNumberFormat="1" applyFont="1" applyFill="1" applyBorder="1" applyAlignment="1">
      <alignment horizontal="center" vertical="center" wrapText="1"/>
    </xf>
    <xf numFmtId="49" fontId="11" fillId="5" borderId="3" xfId="1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vertical="center"/>
    </xf>
    <xf numFmtId="49" fontId="12" fillId="0" borderId="0" xfId="1" applyNumberFormat="1" applyFont="1" applyFill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49" fontId="8" fillId="0" borderId="4" xfId="1" applyNumberFormat="1" applyFont="1" applyFill="1" applyBorder="1" applyAlignment="1">
      <alignment horizontal="center" vertical="center" wrapText="1"/>
    </xf>
    <xf numFmtId="3" fontId="8" fillId="0" borderId="4" xfId="1" applyNumberFormat="1" applyFont="1" applyFill="1" applyBorder="1" applyAlignment="1">
      <alignment horizontal="center" vertical="center" wrapText="1"/>
    </xf>
    <xf numFmtId="49" fontId="8" fillId="0" borderId="4" xfId="1" applyNumberFormat="1" applyFont="1" applyFill="1" applyBorder="1" applyAlignment="1">
      <alignment horizontal="center" vertical="center"/>
    </xf>
    <xf numFmtId="166" fontId="8" fillId="0" borderId="4" xfId="1" applyNumberFormat="1" applyFont="1" applyFill="1" applyBorder="1" applyAlignment="1">
      <alignment horizontal="center" vertical="center"/>
    </xf>
    <xf numFmtId="166" fontId="7" fillId="4" borderId="0" xfId="1" applyNumberFormat="1" applyFont="1" applyFill="1" applyAlignment="1">
      <alignment horizontal="left"/>
    </xf>
    <xf numFmtId="49" fontId="8" fillId="0" borderId="5" xfId="1" applyNumberFormat="1" applyFont="1" applyFill="1" applyBorder="1" applyAlignment="1">
      <alignment horizontal="center" vertical="center" wrapText="1"/>
    </xf>
    <xf numFmtId="0" fontId="7" fillId="0" borderId="0" xfId="1" applyFont="1" applyFill="1" applyAlignment="1">
      <alignment horizontal="left"/>
    </xf>
    <xf numFmtId="0" fontId="6" fillId="0" borderId="0" xfId="1"/>
    <xf numFmtId="49" fontId="13" fillId="0" borderId="6" xfId="1" applyNumberFormat="1" applyFont="1" applyFill="1" applyBorder="1" applyAlignment="1">
      <alignment horizontal="center" vertical="center"/>
    </xf>
    <xf numFmtId="3" fontId="13" fillId="0" borderId="6" xfId="1" applyNumberFormat="1" applyFont="1" applyFill="1" applyBorder="1" applyAlignment="1">
      <alignment horizontal="center" vertical="center"/>
    </xf>
    <xf numFmtId="0" fontId="13" fillId="0" borderId="6" xfId="1" applyFont="1" applyFill="1" applyBorder="1" applyAlignment="1">
      <alignment horizontal="center" vertical="center"/>
    </xf>
    <xf numFmtId="0" fontId="14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5" fillId="6" borderId="0" xfId="0" applyFont="1" applyFill="1"/>
  </cellXfs>
  <cellStyles count="2">
    <cellStyle name="Normal" xfId="0" builtinId="0"/>
    <cellStyle name="Normal 2" xfId="1"/>
  </cellStyles>
  <dxfs count="14"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none">
          <bgColor indexed="65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none">
          <bgColor indexed="65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none">
          <bgColor indexed="65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none">
          <bgColor indexed="65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none">
          <bgColor indexed="65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none">
          <bgColor indexed="65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none">
          <bgColor indexed="65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none">
          <bgColor indexed="65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vertAlign val="baseline"/>
        <sz val="9"/>
        <name val="Arial"/>
        <scheme val="none"/>
      </font>
      <fill>
        <patternFill patternType="none">
          <bgColor indexed="65"/>
        </patternFill>
      </fill>
      <alignment horizontal="center" textRotation="0" indent="0" justifyLastLine="0" shrinkToFit="0" readingOrder="0"/>
    </dxf>
    <dxf>
      <border outline="0">
        <top style="thin">
          <color rgb="FF949694"/>
        </top>
      </border>
    </dxf>
    <dxf>
      <border outline="0">
        <bottom style="thin">
          <color rgb="FFA5A5B1"/>
        </bottom>
      </border>
    </dxf>
    <dxf>
      <border outline="0">
        <top style="thin">
          <color rgb="FF3877A6"/>
        </top>
        <bottom style="thin">
          <color rgb="FF949694"/>
        </bottom>
      </border>
    </dxf>
    <dxf>
      <font>
        <strike val="0"/>
        <outline val="0"/>
        <shadow val="0"/>
        <vertAlign val="baseline"/>
        <sz val="9"/>
        <name val="Arial"/>
        <scheme val="none"/>
      </font>
      <numFmt numFmtId="30" formatCode="@"/>
      <fill>
        <patternFill patternType="none">
          <bgColor rgb="FFFFFFFF"/>
        </patternFill>
      </fill>
      <alignment horizont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FFFFFF"/>
        <name val="Arial"/>
        <scheme val="none"/>
      </font>
      <numFmt numFmtId="30" formatCode="@"/>
      <fill>
        <patternFill patternType="solid">
          <fgColor rgb="FFFFFFFF"/>
          <bgColor rgb="FF0B64A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rgb="FF3877A6"/>
        </left>
        <right style="thin">
          <color rgb="FF3877A6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Jager, Sean" refreshedDate="42895.724041319445" createdVersion="6" refreshedVersion="6" minRefreshableVersion="3" recordCount="1568">
  <cacheSource type="worksheet">
    <worksheetSource ref="A1:I1569" sheet="2017 FY Macq Pipeline data"/>
  </cacheSource>
  <cacheFields count="9">
    <cacheField name="Expiration Date" numFmtId="0">
      <sharedItems containsSemiMixedTypes="0" containsString="0" containsNumber="1" containsInteger="1" minValue="42736" maxValue="43110"/>
    </cacheField>
    <cacheField name="Asset" numFmtId="0">
      <sharedItems count="265">
        <s v="Arqiva"/>
        <s v="Asset Energia Solar"/>
        <s v="Avangate"/>
        <s v="BES and Methane Power Portfolios "/>
        <s v="Capital Dynamics "/>
        <s v="Diaverum"/>
        <s v="Electro - Stocks Group*"/>
        <s v="MPF Holdings (Sutton, Severn, Baglan)"/>
        <s v="PayLease*"/>
        <s v="Pegasus*"/>
        <s v="Qgenda"/>
        <s v="Renvico Holdings / Atari Holdings SRL"/>
        <s v="Sandhill petroleum"/>
        <s v="Swissport*"/>
        <s v="TI Automotive"/>
        <s v="United Surgical Partners International*"/>
        <s v="Valeritas"/>
        <s v="Waste Industries*"/>
        <s v="Paradigm*"/>
        <s v="PF Chang's*"/>
        <s v="Smile Brands"/>
        <s v="Atlantic Aviation Corporation*"/>
        <s v="Vyaire"/>
        <s v="Data Bridge"/>
        <s v="David Lloyd leisure group ltd"/>
        <s v="NYNJ Link LLC"/>
        <s v="Springstone"/>
        <s v="Caplison"/>
        <s v="Phillipine Tank Storage"/>
        <s v="MPFI Schools Ltd"/>
        <s v="Metro de Malaga"/>
        <s v="OneMed Group"/>
        <s v="Citizens Parking"/>
        <s v="Macquarie Global Infrastructure Total Return Fund"/>
        <s v="N4 Maputo"/>
        <s v="ZAO Russian Towers"/>
        <s v="Barracuda Networks"/>
        <s v="eSolutions"/>
        <s v="IMO"/>
        <s v="Optanix*"/>
        <s v="Paymetric"/>
        <s v="Plex Systems*"/>
        <s v="Procera"/>
        <s v="Shoregroup Solutions*"/>
        <s v="Towercom A.S*"/>
        <s v="Vendavo"/>
        <s v="WatchGuard Technologies Inc"/>
        <s v="WCA Waste Corporation"/>
        <s v="Kilmoyle - AD plant "/>
        <s v="GT Logistics (HEP)"/>
        <s v="Kinegar Wind Farm:"/>
        <s v="Stanmore AD Plant"/>
        <s v="WODS*"/>
        <s v="Energetics Holdco Limited "/>
        <s v="Spire"/>
        <s v="Emerus"/>
        <s v="Cleco"/>
        <s v="NYK Ports"/>
        <s v="EFR*"/>
        <s v="Trichy Tollway Private Limited"/>
        <s v="Francisco Partners*"/>
        <s v="Green for Life"/>
        <s v="LRMC.  Light Rail Manila Corporation"/>
        <s v="Camaïeu*"/>
        <s v="Macquarie Infrastructure Partners A, L.P."/>
        <s v="Bellshill"/>
        <s v="Dufless AD ltd "/>
        <s v="Avalon Health"/>
        <s v="Craftworks Restaurants &amp; Breweries, Inc."/>
        <s v="Quality Distribution"/>
        <s v="SGI"/>
        <s v="Carrick Road AD plant "/>
        <s v="Milford AD plant "/>
        <s v="Macquarie Mexican Real Estate Investment Trust"/>
        <s v="Crossmatch Technologies"/>
        <s v="Ichor Systems*"/>
        <s v="Source Photonics*"/>
        <s v="Fraser Surrey Docks"/>
        <s v="General Healthcare Group "/>
        <s v="Agent Provocateur"/>
        <s v="Bankrate*"/>
        <s v="Delaware Management Holdings, Inc."/>
        <s v="FrontRange Solutions"/>
        <s v="National Technical Systems"/>
        <s v="Penn Terminals, Inc."/>
        <s v="Roadchef"/>
        <s v="Azelis"/>
        <s v="Decarred (Rostec)"/>
        <s v="Emerald Performance Materials"/>
        <s v="GoodPX "/>
        <s v="Maher Terminals"/>
        <s v="NexTech*"/>
        <s v="OneCall Care"/>
        <s v="Steam Packet"/>
        <s v="Deep Sea Container (Gdansk DCT)"/>
        <s v="GLID Wind Farms"/>
        <s v="FullBeauty*"/>
        <s v="Pisto* (Compagnie Industrielle Maritime)"/>
        <s v="Macquarie Holdings USA, Inc.*"/>
        <s v="Ahead"/>
        <s v="CareSpot Express Healthcare"/>
        <s v="Duquesne Light"/>
        <s v="Wyevale Garden Centre"/>
        <s v="Brunswick Rail"/>
        <s v="Hurtigruten*"/>
        <s v="OFTO - Walney II"/>
        <s v="Quest Technologies Inc"/>
        <s v="TNC - Wind Farm"/>
        <s v="Algeco Scotsman"/>
        <s v="Sophos"/>
        <s v="Macquarie Global Opportunity Partners GP Ltd*"/>
        <s v="Leaf River Energy Center LLC"/>
        <s v="UPC Renewables "/>
        <s v="Brek Manufacturing Co. Inc"/>
        <s v="Taurus Aerospace Group"/>
        <s v="Aptuit"/>
        <s v="Exmouth Power station"/>
        <s v="Mean Moore"/>
        <s v="Millennium Marine Rail"/>
        <s v="Broadrock Renewables, LLC"/>
        <s v="Harry Holdings"/>
        <s v="Kinetica ltd"/>
        <s v="Houston Fuel Oil Terminal Company"/>
        <s v="Howard Energy Partners"/>
        <s v="Guardian Financial Services*"/>
        <s v="GIP"/>
        <s v="MIRA Infrastructure Global Solution L.P. "/>
        <s v="CPC"/>
        <s v="Pyungchang Resthouse"/>
        <s v="Billabong"/>
        <s v="Bristol Airport"/>
        <s v="Ceske Radiokomunikace (CRa)* "/>
        <s v="Copenhagen Airport"/>
        <s v="Cole Haan"/>
        <s v="Critchfield Pacific Inc."/>
        <s v="Kirikkale"/>
        <s v="M6 Toll (Midland Expressway)"/>
        <s v="Puget Sound Energy"/>
        <s v="Retirement advantage"/>
        <s v="DUET Investment Holdings Limited"/>
        <s v="Eduwest"/>
        <s v="ERE Lishally"/>
        <s v="Great Wolf Lodge*"/>
        <s v="Paraway Pastoral Company"/>
        <s v="Iglu Accommodation"/>
        <s v="Alert Logic"/>
        <s v="Autoroutes Paris-Rhin-Rhône (APRR)*"/>
        <s v="DomusVi"/>
        <s v="Incheon Bridge"/>
        <s v="Partnership Assurance*"/>
        <s v="RTR - Rete Rinnovabile"/>
        <s v="Amedes"/>
        <s v="Baltic II"/>
        <s v="Element - Global"/>
        <s v="Exact Holdings"/>
        <s v="Halterm*"/>
        <s v="Marcolin"/>
        <s v="Mexico Tower Partners SAPI de CV"/>
        <s v="SunEdison (Italy)"/>
        <s v="Unipart"/>
        <s v="Action"/>
        <s v="ANZ Terminals "/>
        <s v="Aquarion "/>
        <s v="Blujay Solutions "/>
        <s v="Clicksoftware Technologies"/>
        <s v="Deokpyeong Land Co., Ltd"/>
        <s v="Electricity North West Limited"/>
        <s v="Elizabeth River Crossings Opco, LLC*"/>
        <s v="Energie Steiermark"/>
        <s v="EP Energy a.s  (EPIF)"/>
        <s v="EP Energy, a.s (EPIF)"/>
        <s v="Eurofiber "/>
        <s v="EUstream, a.s (EPIF)"/>
        <s v="Hydro Dolimit Enel (HDE) "/>
        <s v="Livan Tram*"/>
        <s v="Macquaire Cards "/>
        <s v="Metaswitch*"/>
        <s v="Mine Site Technologies (MST Global)"/>
        <s v="NAFTA  a. s (EPIF)"/>
        <s v="neuraxpharm Arzneimittel GmbH"/>
        <s v="Open Grid Europe (OGE)"/>
        <s v="Russian Towers"/>
        <s v="SPP (EPIF)"/>
        <s v="Stredoslovenska (EPIF)"/>
        <s v="Thyssengas"/>
        <s v="Ascential PLC (formerly Top Right Group and Emap International Ltd)*"/>
        <s v="Evry"/>
        <s v="FSHC"/>
        <s v="JOST"/>
        <s v="MACQUARIE STRATEGIC STORAGE FACILITIES HOLDINGS SARL "/>
        <s v="MSpark"/>
        <s v="National Dentex"/>
        <s v="SmartFocus*"/>
        <s v="Tanquid"/>
        <s v="CATS"/>
        <s v="Algeco Scotsman*"/>
        <s v="Dealer.com*"/>
        <s v="DeBois Chemicals"/>
        <s v="IPC Systems*"/>
        <s v="MSpark*"/>
        <s v="PolyConcept"/>
        <s v="Strategic Partners*"/>
        <s v="Universal American*"/>
        <s v="Footprint Power LLC*"/>
        <s v="Escala Park City LLC"/>
        <s v="Cleco*"/>
        <s v="Carefree Communities, Inc.*"/>
        <s v="International Ag Insurance Solutions*"/>
        <s v="GetWellNetwork"/>
        <s v="Island Investors (Kapalua Bay; Montage)*"/>
        <s v="National Technical Services*"/>
        <s v="Oil Mop"/>
        <s v="EverPower Wind Holdings Inc."/>
        <s v="Industrial Container Services (ICS)*"/>
        <s v="Macquarie Infrastructure Company"/>
        <s v="Genex"/>
        <s v="Big Dumpster Holdings, Inc*"/>
        <s v="Harvey Industries"/>
        <s v="Smile Brands*"/>
        <s v="Paycom"/>
        <s v="Consolidated Container*"/>
        <s v="Axia Acquisition Corp"/>
        <s v="LV Tower 52 Holdco, LLC*"/>
        <s v="Reddy Ice Holdings*"/>
        <s v="Bluejack Company*"/>
        <s v="Champion Enterprise Holdings*"/>
        <s v="Mexican REIT"/>
        <s v="Cengage Learning*"/>
        <s v="North American Power"/>
        <s v="HFOTCO"/>
        <s v="Nobel Learning Communities*"/>
        <s v="NorTex"/>
        <s v="Puget Sound Energy*"/>
        <s v="SPS"/>
        <s v="Aquilex"/>
        <s v="MCS"/>
        <s v="Mep CO"/>
        <s v="NYK Ports*"/>
        <s v="Remedi SeniorCare"/>
        <s v="Utility Service Partners"/>
        <s v="Clean Energy Future-Lordstown"/>
        <s v="Simeio Solutions"/>
        <s v="Broadrock Renewables, LLC*"/>
        <s v="QuadraMed*"/>
        <s v="Grass Valley*"/>
        <s v="Cardinal Logistics Holdings, LLC"/>
        <s v="Interactive Media Holdings, Inc./ Specific Media*"/>
        <s v="TruGreen Land Care"/>
        <s v="Acelity *"/>
        <s v="Duquesne Light*"/>
        <s v="GlobalLogic"/>
        <s v="K2 Medical"/>
        <s v="Macquarie Rail*"/>
        <s v="Pocahontas Parkway"/>
        <s v="KIK investments "/>
        <s v="Michaels Stores Inc."/>
        <s v="Axicom"/>
        <s v="Bob's Discount Furniture*"/>
        <s v="CCP Sunrise Holdings LLC"/>
        <s v="KIK investors "/>
        <s v="Dulles Greenway -USI"/>
        <s v="Paper Source, Inc."/>
        <s v="PRO Unlimited Global Solutions, Inc. (Lumos Holdings, Inc. et al)"/>
        <s v="Randall-Reilly, LLC"/>
        <s v="US TelePacific Holdings Corp"/>
      </sharedItems>
    </cacheField>
    <cacheField name="Total Premium (USD)" numFmtId="0">
      <sharedItems containsString="0" containsBlank="1" containsNumber="1" minValue="365" maxValue="13080462.68852639"/>
    </cacheField>
    <cacheField name="Sponsor" numFmtId="0">
      <sharedItems/>
    </cacheField>
    <cacheField name="Asset Type" numFmtId="0">
      <sharedItems/>
    </cacheField>
    <cacheField name="Country" numFmtId="0">
      <sharedItems/>
    </cacheField>
    <cacheField name="Broker" numFmtId="0">
      <sharedItems/>
    </cacheField>
    <cacheField name="Coverage Description" numFmtId="0">
      <sharedItems/>
    </cacheField>
    <cacheField name="Nav" numFmtId="0">
      <sharedItems containsBlank="1" containsMixedTypes="1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68">
  <r>
    <n v="42917"/>
    <x v="0"/>
    <n v="2051925.7410768333"/>
    <s v="Macquarie"/>
    <s v="Communications"/>
    <s v="United Kingdom"/>
    <s v="Marsh"/>
    <s v="Crime"/>
    <m/>
  </r>
  <r>
    <n v="42917"/>
    <x v="0"/>
    <n v="2051925.7410768333"/>
    <s v="Macquarie"/>
    <s v="Communications"/>
    <s v="United Kingdom"/>
    <s v="Marsh"/>
    <s v="Cyber Risk"/>
    <m/>
  </r>
  <r>
    <n v="42917"/>
    <x v="0"/>
    <n v="2051925.7410768333"/>
    <s v="Macquarie"/>
    <s v="Communications"/>
    <s v="United Kingdom"/>
    <s v="Marsh"/>
    <s v="D&amp;O"/>
    <m/>
  </r>
  <r>
    <n v="42917"/>
    <x v="0"/>
    <n v="2051925.7410768333"/>
    <s v="Macquarie"/>
    <s v="Communications"/>
    <s v="United Kingdom"/>
    <s v="Marsh"/>
    <s v="Employers Liability"/>
    <m/>
  </r>
  <r>
    <n v="42917"/>
    <x v="0"/>
    <n v="2051925.7410768333"/>
    <s v="Macquarie"/>
    <s v="Communications"/>
    <s v="United Kingdom"/>
    <s v="Marsh"/>
    <s v="Engineering Insurance"/>
    <m/>
  </r>
  <r>
    <n v="42917"/>
    <x v="0"/>
    <n v="2051925.7410768333"/>
    <s v="Macquarie"/>
    <s v="Communications"/>
    <s v="United Kingdom"/>
    <s v="Marsh"/>
    <s v="Excess D&amp;O"/>
    <m/>
  </r>
  <r>
    <n v="42917"/>
    <x v="0"/>
    <n v="2051925.7410768333"/>
    <s v="Macquarie"/>
    <s v="Communications"/>
    <s v="United Kingdom"/>
    <s v="Marsh"/>
    <s v="Excess Public Liability/General Liability"/>
    <m/>
  </r>
  <r>
    <n v="42917"/>
    <x v="0"/>
    <n v="2051925.7410768333"/>
    <s v="Macquarie"/>
    <s v="Communications"/>
    <s v="United Kingdom"/>
    <s v="Marsh"/>
    <s v="Excess Public Liability/General Liability"/>
    <m/>
  </r>
  <r>
    <n v="42917"/>
    <x v="0"/>
    <n v="2051925.7410768333"/>
    <s v="Macquarie"/>
    <s v="Communications"/>
    <s v="United Kingdom"/>
    <s v="Marsh"/>
    <s v="General Liability/Public Liability"/>
    <m/>
  </r>
  <r>
    <n v="42917"/>
    <x v="0"/>
    <n v="2051925.7410768333"/>
    <s v="Macquarie"/>
    <s v="Communications"/>
    <s v="United Kingdom"/>
    <s v="Marsh"/>
    <s v="General Liability/Public Liability"/>
    <m/>
  </r>
  <r>
    <n v="42917"/>
    <x v="0"/>
    <n v="2051925.7410768333"/>
    <s v="Macquarie"/>
    <s v="Communications"/>
    <s v="United Kingdom"/>
    <s v="Marsh"/>
    <s v="Motor/Auto"/>
    <m/>
  </r>
  <r>
    <n v="42917"/>
    <x v="0"/>
    <n v="2051925.7410768333"/>
    <s v="Macquarie"/>
    <s v="Communications"/>
    <s v="United Kingdom"/>
    <s v="Marsh"/>
    <s v="PA/Business Travel"/>
    <m/>
  </r>
  <r>
    <n v="42917"/>
    <x v="0"/>
    <n v="2051925.7410768333"/>
    <s v="Macquarie"/>
    <s v="Communications"/>
    <s v="United Kingdom"/>
    <s v="Marsh"/>
    <s v="Pension Trustee Liability"/>
    <m/>
  </r>
  <r>
    <n v="42917"/>
    <x v="0"/>
    <n v="2051925.7410768333"/>
    <s v="Macquarie"/>
    <s v="Communications"/>
    <s v="United Kingdom"/>
    <s v="Marsh"/>
    <s v="Product Recall"/>
    <m/>
  </r>
  <r>
    <n v="42917"/>
    <x v="0"/>
    <n v="2051925.7410768333"/>
    <s v="Macquarie"/>
    <s v="Communications"/>
    <s v="United Kingdom"/>
    <s v="Marsh"/>
    <s v="Professional Indemnity"/>
    <m/>
  </r>
  <r>
    <n v="42917"/>
    <x v="0"/>
    <n v="2051925.7410768333"/>
    <s v="Macquarie"/>
    <s v="Communications"/>
    <s v="United Kingdom"/>
    <s v="Marsh"/>
    <s v="Property &amp; Business Interruption"/>
    <m/>
  </r>
  <r>
    <n v="42917"/>
    <x v="0"/>
    <n v="2051925.7410768333"/>
    <s v="Macquarie"/>
    <s v="Communications"/>
    <s v="United Kingdom"/>
    <s v="Marsh"/>
    <s v="Terrorism - Property"/>
    <m/>
  </r>
  <r>
    <n v="42917"/>
    <x v="0"/>
    <n v="2051925.7410768333"/>
    <s v="Macquarie"/>
    <s v="Communications"/>
    <s v="United Kingdom"/>
    <s v="Marsh"/>
    <s v="Terrorism - Property"/>
    <m/>
  </r>
  <r>
    <n v="42917"/>
    <x v="0"/>
    <n v="2051925.7410768333"/>
    <s v="Macquarie"/>
    <s v="Communications"/>
    <s v="United Kingdom"/>
    <s v="Marsh"/>
    <s v="Transit/Cargo - Marine"/>
    <m/>
  </r>
  <r>
    <n v="42917"/>
    <x v="1"/>
    <n v="5381.93397385766"/>
    <s v="Macquarie"/>
    <s v="Renewable Energy"/>
    <s v="Spain"/>
    <s v="Marsh"/>
    <s v="Excess Employers Liability"/>
    <m/>
  </r>
  <r>
    <n v="42917"/>
    <x v="1"/>
    <n v="5381.93397385766"/>
    <s v="Macquarie"/>
    <s v="Renewable Energy"/>
    <s v="Spain"/>
    <s v="Marsh"/>
    <s v="General Liability/Public Liability"/>
    <m/>
  </r>
  <r>
    <n v="42917"/>
    <x v="2"/>
    <n v="13036"/>
    <s v="Francisco Partners"/>
    <s v="Technology &amp; Media"/>
    <s v="Netherlands"/>
    <s v="Wells Fargo"/>
    <s v="Motor/Auto"/>
    <m/>
  </r>
  <r>
    <n v="42917"/>
    <x v="2"/>
    <n v="13036"/>
    <s v="Francisco Partners"/>
    <s v="Technology &amp; Media"/>
    <s v="Netherlands"/>
    <s v="Wells Fargo"/>
    <s v="Package Policy"/>
    <m/>
  </r>
  <r>
    <n v="42917"/>
    <x v="3"/>
    <n v="128700"/>
    <s v="Capital Dynamics"/>
    <s v="Energy"/>
    <s v="EMEA"/>
    <s v="Lockton"/>
    <s v="Property &amp; Business Interruption"/>
    <m/>
  </r>
  <r>
    <n v="42917"/>
    <x v="4"/>
    <n v="250683"/>
    <s v="Capital Dynamics"/>
    <s v="Energy"/>
    <s v="EMEA"/>
    <s v="Lockton"/>
    <s v="General Liability/Public Liability"/>
    <m/>
  </r>
  <r>
    <n v="42917"/>
    <x v="4"/>
    <n v="250683"/>
    <s v="Capital Dynamics"/>
    <s v="Energy"/>
    <s v="EMEA"/>
    <s v="Lockton"/>
    <s v="Property &amp; Business Interruption"/>
    <m/>
  </r>
  <r>
    <n v="42917"/>
    <x v="5"/>
    <n v="889202.6007023236"/>
    <s v="Bridgepoint"/>
    <s v="Healthcare"/>
    <s v="Sweden"/>
    <s v="Aon"/>
    <s v="Combined Liability"/>
    <m/>
  </r>
  <r>
    <n v="42917"/>
    <x v="5"/>
    <n v="889202.6007023236"/>
    <s v="Bridgepoint"/>
    <s v="Healthcare"/>
    <s v="Sweden"/>
    <s v="Aon"/>
    <s v="Combined Liability"/>
    <m/>
  </r>
  <r>
    <n v="42917"/>
    <x v="5"/>
    <n v="889202.6007023236"/>
    <s v="Bridgepoint"/>
    <s v="Healthcare"/>
    <s v="Sweden"/>
    <s v="Aon"/>
    <s v="Crime"/>
    <m/>
  </r>
  <r>
    <n v="42917"/>
    <x v="5"/>
    <n v="889202.6007023236"/>
    <s v="Bridgepoint"/>
    <s v="Healthcare"/>
    <s v="Sweden"/>
    <s v="Aon"/>
    <s v="D&amp;O"/>
    <m/>
  </r>
  <r>
    <n v="42917"/>
    <x v="5"/>
    <n v="889202.6007023236"/>
    <s v="Bridgepoint"/>
    <s v="Healthcare"/>
    <s v="Sweden"/>
    <s v="Aon"/>
    <s v="Property &amp; Business Interruption"/>
    <m/>
  </r>
  <r>
    <n v="42917"/>
    <x v="6"/>
    <n v="1530834.5436264065"/>
    <s v="APAX"/>
    <s v="Industrials &amp; Manufacturing"/>
    <s v="Spain"/>
    <s v="Aon"/>
    <s v="Trade Credit"/>
    <m/>
  </r>
  <r>
    <n v="42917"/>
    <x v="7"/>
    <n v="5108799.8263762929"/>
    <s v="Macquarie"/>
    <s v="Energy"/>
    <s v="United Kingdom"/>
    <s v="Marsh"/>
    <s v="Computer / EDP"/>
    <m/>
  </r>
  <r>
    <n v="42917"/>
    <x v="7"/>
    <n v="5108799.8263762929"/>
    <s v="Macquarie"/>
    <s v="Energy"/>
    <s v="United Kingdom"/>
    <s v="Marsh"/>
    <s v="Employers Liability"/>
    <m/>
  </r>
  <r>
    <n v="42917"/>
    <x v="7"/>
    <n v="5108799.8263762929"/>
    <s v="Macquarie"/>
    <s v="Energy"/>
    <s v="United Kingdom"/>
    <s v="Marsh"/>
    <s v="Excess Public Liability/General Liability"/>
    <m/>
  </r>
  <r>
    <n v="42917"/>
    <x v="7"/>
    <n v="5108799.8263762929"/>
    <s v="Macquarie"/>
    <s v="Energy"/>
    <s v="United Kingdom"/>
    <s v="Marsh"/>
    <s v="General Liability/Public Liability"/>
    <m/>
  </r>
  <r>
    <n v="42917"/>
    <x v="7"/>
    <n v="5108799.8263762929"/>
    <s v="Macquarie"/>
    <s v="Energy"/>
    <s v="United Kingdom"/>
    <s v="Marsh"/>
    <s v="PA/Business Travel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7"/>
    <n v="5108799.8263762929"/>
    <s v="Macquarie"/>
    <s v="Energy"/>
    <s v="United Kingdom"/>
    <s v="Marsh"/>
    <s v="Property &amp; Business Interruption"/>
    <m/>
  </r>
  <r>
    <n v="42917"/>
    <x v="8"/>
    <n v="89692"/>
    <s v="Francisco Partners"/>
    <s v="Technology &amp; Media"/>
    <s v="United States"/>
    <s v="Wells Fargo"/>
    <s v="Crime"/>
    <m/>
  </r>
  <r>
    <n v="42917"/>
    <x v="8"/>
    <n v="89692"/>
    <s v="Francisco Partners"/>
    <s v="Technology &amp; Media"/>
    <s v="United States"/>
    <s v="Wells Fargo"/>
    <s v="D&amp;O"/>
    <m/>
  </r>
  <r>
    <n v="42917"/>
    <x v="8"/>
    <n v="89692"/>
    <s v="Francisco Partners"/>
    <s v="Technology &amp; Media"/>
    <s v="United States"/>
    <s v="Wells Fargo"/>
    <s v="Motor/Auto"/>
    <m/>
  </r>
  <r>
    <n v="42917"/>
    <x v="8"/>
    <n v="89692"/>
    <s v="Francisco Partners"/>
    <s v="Technology &amp; Media"/>
    <s v="United States"/>
    <s v="Wells Fargo"/>
    <s v="Package Policy"/>
    <m/>
  </r>
  <r>
    <n v="42917"/>
    <x v="8"/>
    <n v="89692"/>
    <s v="Francisco Partners"/>
    <s v="Technology &amp; Media"/>
    <s v="United States"/>
    <s v="Wells Fargo"/>
    <s v="Umbrella/Excess"/>
    <m/>
  </r>
  <r>
    <n v="42917"/>
    <x v="9"/>
    <n v="72666"/>
    <s v="Francisco Partners"/>
    <s v="Finance &amp; Business Services"/>
    <s v="United States"/>
    <s v="Wells Fargo"/>
    <s v="D&amp;O"/>
    <m/>
  </r>
  <r>
    <n v="42917"/>
    <x v="9"/>
    <n v="72666"/>
    <s v="Francisco Partners"/>
    <s v="Finance &amp; Business Services"/>
    <s v="United States"/>
    <s v="Wells Fargo"/>
    <s v="Package Policy"/>
    <m/>
  </r>
  <r>
    <n v="42917"/>
    <x v="10"/>
    <n v="19951"/>
    <s v="Francisco Partners"/>
    <s v="Finance &amp; Business Services"/>
    <s v="United States"/>
    <s v="Wells Fargo"/>
    <s v="D&amp;O"/>
    <m/>
  </r>
  <r>
    <n v="42917"/>
    <x v="11"/>
    <n v="424126.62272371695"/>
    <s v="Macquarie"/>
    <s v="Renewable Energy"/>
    <s v="Italy"/>
    <s v="Marsh"/>
    <s v="Combined Liability"/>
    <m/>
  </r>
  <r>
    <n v="42917"/>
    <x v="11"/>
    <n v="424126.62272371695"/>
    <s v="Macquarie"/>
    <s v="Renewable Energy"/>
    <s v="Italy"/>
    <s v="Marsh"/>
    <s v="Property &amp; Business Interruption"/>
    <m/>
  </r>
  <r>
    <n v="42917"/>
    <x v="12"/>
    <n v="299704"/>
    <s v="Warburg Pincus"/>
    <s v="Energy"/>
    <s v="Hungary"/>
    <s v="Lockton"/>
    <s v="General Liability/Public Liability"/>
    <m/>
  </r>
  <r>
    <n v="42917"/>
    <x v="12"/>
    <n v="299704"/>
    <s v="Warburg Pincus"/>
    <s v="Energy"/>
    <s v="Hungary"/>
    <s v="Lockton"/>
    <s v="Package Policy"/>
    <n v="1"/>
  </r>
  <r>
    <n v="42917"/>
    <x v="12"/>
    <n v="299704"/>
    <s v="Warburg Pincus"/>
    <s v="Energy"/>
    <s v="Hungary"/>
    <s v="Lockton"/>
    <s v="Package Policy"/>
    <n v="1"/>
  </r>
  <r>
    <n v="42917"/>
    <x v="12"/>
    <n v="299704"/>
    <s v="Warburg Pincus"/>
    <s v="Energy"/>
    <s v="Hungary"/>
    <s v="Lockton"/>
    <s v="Property &amp; Business Interruption"/>
    <m/>
  </r>
  <r>
    <n v="42917"/>
    <x v="13"/>
    <n v="725091"/>
    <s v="HNA - Group"/>
    <s v="Airports"/>
    <s v="Switzerland"/>
    <s v="Marsh"/>
    <s v="Employers Liability"/>
    <m/>
  </r>
  <r>
    <n v="42917"/>
    <x v="14"/>
    <n v="454840"/>
    <s v="Bain &amp; Company"/>
    <s v="Industrials &amp; Manufacturing"/>
    <s v="United States"/>
    <s v="Aon"/>
    <s v="Workers Comp"/>
    <m/>
  </r>
  <r>
    <n v="42917"/>
    <x v="15"/>
    <n v="2444"/>
    <s v="Welsh, Carson, Anderson, and Stowe"/>
    <s v="Healthcare"/>
    <s v="United States"/>
    <s v="Lockton"/>
    <s v="Employers Liability"/>
    <m/>
  </r>
  <r>
    <n v="42917"/>
    <x v="16"/>
    <n v="330000"/>
    <s v="Welsh, Carson, Anderson, and Stowe"/>
    <s v="Healthcare"/>
    <s v="United States"/>
    <s v="Gallagher Heath"/>
    <s v="D&amp;O"/>
    <m/>
  </r>
  <r>
    <n v="42917"/>
    <x v="16"/>
    <n v="330000"/>
    <s v="Welsh, Carson, Anderson, and Stowe"/>
    <s v="Healthcare"/>
    <s v="United States"/>
    <s v="Gallagher Heath"/>
    <s v="Package Policy"/>
    <m/>
  </r>
  <r>
    <n v="42917"/>
    <x v="17"/>
    <n v="8739025"/>
    <s v="Macquarie "/>
    <s v="Waste"/>
    <s v="United States"/>
    <s v="Insure"/>
    <s v="General Liability/Public Liability"/>
    <m/>
  </r>
  <r>
    <n v="42917"/>
    <x v="17"/>
    <n v="8739025"/>
    <s v="Macquarie "/>
    <s v="Waste"/>
    <s v="United States"/>
    <s v="Insure"/>
    <s v="Motor/Auto"/>
    <m/>
  </r>
  <r>
    <n v="42917"/>
    <x v="17"/>
    <n v="8739025"/>
    <s v="Macquarie "/>
    <s v="Waste"/>
    <s v="United States"/>
    <s v="Insure"/>
    <s v="Motor/Auto"/>
    <m/>
  </r>
  <r>
    <n v="42917"/>
    <x v="17"/>
    <n v="8739025"/>
    <s v="Macquarie "/>
    <s v="Waste"/>
    <s v="United States"/>
    <s v="Insure"/>
    <s v="Umbrella/Excess"/>
    <m/>
  </r>
  <r>
    <n v="42917"/>
    <x v="17"/>
    <n v="8739025"/>
    <s v="Macquarie "/>
    <s v="Waste"/>
    <s v="United States"/>
    <s v="Insure"/>
    <s v="Umbrella/Excess"/>
    <m/>
  </r>
  <r>
    <n v="42917"/>
    <x v="17"/>
    <n v="8739025"/>
    <s v="Macquarie "/>
    <s v="Waste"/>
    <s v="United States"/>
    <s v="Insure"/>
    <s v="Workers Comp"/>
    <m/>
  </r>
  <r>
    <n v="42917"/>
    <x v="17"/>
    <n v="679120"/>
    <s v="Macquarie"/>
    <s v="Waste"/>
    <s v="United States"/>
    <s v="Marsh"/>
    <s v="Cyber Risk"/>
    <m/>
  </r>
  <r>
    <n v="42917"/>
    <x v="17"/>
    <n v="679120"/>
    <s v="Macquarie"/>
    <s v="Waste"/>
    <s v="United States"/>
    <s v="Marsh"/>
    <s v="D&amp;O"/>
    <m/>
  </r>
  <r>
    <n v="42917"/>
    <x v="17"/>
    <n v="679120"/>
    <s v="Macquarie"/>
    <s v="Waste"/>
    <s v="United States"/>
    <s v="Marsh"/>
    <s v="Excess D&amp;O"/>
    <m/>
  </r>
  <r>
    <n v="42917"/>
    <x v="17"/>
    <n v="679120"/>
    <s v="Macquarie"/>
    <s v="Waste"/>
    <s v="United States"/>
    <s v="Marsh"/>
    <s v="Property &amp; Business Interruption"/>
    <m/>
  </r>
  <r>
    <n v="42918"/>
    <x v="18"/>
    <n v="195168"/>
    <s v="APAX"/>
    <s v="Technology &amp; Media"/>
    <s v="United States"/>
    <s v="Hub"/>
    <s v="D&amp;O"/>
    <m/>
  </r>
  <r>
    <n v="42918"/>
    <x v="18"/>
    <n v="195168"/>
    <s v="APAX"/>
    <s v="Technology &amp; Media"/>
    <s v="United States"/>
    <s v="Hub"/>
    <s v="D&amp;O"/>
    <m/>
  </r>
  <r>
    <n v="42918"/>
    <x v="18"/>
    <n v="195168"/>
    <s v="APAX"/>
    <s v="Technology &amp; Media"/>
    <s v="United States"/>
    <s v="Hub"/>
    <s v="D&amp;O"/>
    <m/>
  </r>
  <r>
    <n v="42918"/>
    <x v="19"/>
    <n v="126483"/>
    <s v="Centerbridge"/>
    <s v="Retail and Consumer"/>
    <s v="United States"/>
    <s v="Hub"/>
    <s v="D&amp;O"/>
    <m/>
  </r>
  <r>
    <n v="42918"/>
    <x v="19"/>
    <n v="126483"/>
    <s v="Centerbridge"/>
    <s v="Retail and Consumer"/>
    <s v="United States"/>
    <s v="Hub"/>
    <s v="Excess D&amp;O"/>
    <m/>
  </r>
  <r>
    <n v="42918"/>
    <x v="19"/>
    <n v="126483"/>
    <s v="Centerbridge"/>
    <s v="Retail and Consumer"/>
    <s v="United States"/>
    <s v="Hub"/>
    <s v="Excess D&amp;O"/>
    <m/>
  </r>
  <r>
    <n v="42918"/>
    <x v="20"/>
    <n v="407665"/>
    <s v="Welsh, Carson, Anderson, and Stowe"/>
    <s v="Healthcare"/>
    <s v="United States"/>
    <s v="Lockton"/>
    <s v="Employers Liability"/>
    <m/>
  </r>
  <r>
    <n v="42919"/>
    <x v="21"/>
    <n v="1994291"/>
    <s v="Macquarie"/>
    <s v="Airports"/>
    <s v="United States"/>
    <s v="Marsh"/>
    <s v="Motor/Auto"/>
    <m/>
  </r>
  <r>
    <n v="42919"/>
    <x v="21"/>
    <n v="1994291"/>
    <s v="Macquarie"/>
    <s v="Airports"/>
    <s v="United States"/>
    <s v="Marsh"/>
    <s v="Terminal Operators Liability - Aviation"/>
    <m/>
  </r>
  <r>
    <n v="42919"/>
    <x v="21"/>
    <n v="1994291"/>
    <s v="Macquarie"/>
    <s v="Airports"/>
    <s v="United States"/>
    <s v="Marsh"/>
    <s v="Terrorism - Property"/>
    <m/>
  </r>
  <r>
    <n v="42919"/>
    <x v="21"/>
    <n v="1994291"/>
    <s v="Macquarie"/>
    <s v="Airports"/>
    <s v="United States"/>
    <s v="Marsh"/>
    <s v="Transit/Cargo - Property"/>
    <m/>
  </r>
  <r>
    <n v="42919"/>
    <x v="21"/>
    <n v="1994291"/>
    <s v="Macquarie"/>
    <s v="Airports"/>
    <s v="United States"/>
    <s v="Marsh"/>
    <s v="Umbrella/Excess"/>
    <m/>
  </r>
  <r>
    <n v="42926"/>
    <x v="22"/>
    <m/>
    <s v="APAX"/>
    <s v="Healthcare"/>
    <s v="United States"/>
    <s v="Marsh"/>
    <s v="Motor/Auto"/>
    <m/>
  </r>
  <r>
    <n v="42929"/>
    <x v="23"/>
    <n v="47000"/>
    <s v="Digital bridge"/>
    <s v="Finance &amp; Business Services"/>
    <s v="United States"/>
    <s v="Lockton"/>
    <s v="Crime"/>
    <n v="1"/>
  </r>
  <r>
    <n v="42929"/>
    <x v="23"/>
    <n v="47000"/>
    <s v="Digital bridge"/>
    <s v="Finance &amp; Business Services"/>
    <s v="United States"/>
    <s v="Lockton"/>
    <s v="D&amp;O"/>
    <n v="1"/>
  </r>
  <r>
    <n v="42929"/>
    <x v="23"/>
    <n v="47000"/>
    <s v="Digital bridge"/>
    <s v="Finance &amp; Business Services"/>
    <s v="United States"/>
    <s v="Lockton"/>
    <s v="D&amp;O"/>
    <n v="1"/>
  </r>
  <r>
    <n v="42929"/>
    <x v="24"/>
    <n v="2064230.1875378136"/>
    <s v="TDR"/>
    <s v="Other Real Assets"/>
    <s v="United Kingdom"/>
    <s v="Willis"/>
    <s v="Cyber Risk"/>
    <m/>
  </r>
  <r>
    <n v="42929"/>
    <x v="24"/>
    <n v="2064230.1875378136"/>
    <s v="TDR"/>
    <s v="Other Real Assets"/>
    <s v="United Kingdom"/>
    <s v="Willis"/>
    <s v="Engineering Insurance"/>
    <m/>
  </r>
  <r>
    <n v="42929"/>
    <x v="24"/>
    <n v="2064230.1875378136"/>
    <s v="TDR"/>
    <s v="Other Real Assets"/>
    <s v="United Kingdom"/>
    <s v="Willis"/>
    <s v="Excess Public Liability/General Liability"/>
    <m/>
  </r>
  <r>
    <n v="42929"/>
    <x v="24"/>
    <n v="2064230.1875378136"/>
    <s v="TDR"/>
    <s v="Other Real Assets"/>
    <s v="United Kingdom"/>
    <s v="Willis"/>
    <s v="General Liability/Public Liability"/>
    <m/>
  </r>
  <r>
    <n v="42929"/>
    <x v="24"/>
    <n v="2064230.1875378136"/>
    <s v="TDR"/>
    <s v="Other Real Assets"/>
    <s v="United Kingdom"/>
    <s v="Willis"/>
    <s v="Motor/Auto"/>
    <m/>
  </r>
  <r>
    <n v="42929"/>
    <x v="24"/>
    <n v="2064230.1875378136"/>
    <s v="TDR"/>
    <s v="Other Real Assets"/>
    <s v="United Kingdom"/>
    <s v="Willis"/>
    <s v="PA/Business Travel"/>
    <m/>
  </r>
  <r>
    <n v="42929"/>
    <x v="24"/>
    <n v="2064230.1875378136"/>
    <s v="TDR"/>
    <s v="Other Real Assets"/>
    <s v="United Kingdom"/>
    <s v="Willis"/>
    <s v="Property &amp; Business Interruption"/>
    <m/>
  </r>
  <r>
    <n v="42929"/>
    <x v="25"/>
    <n v="226045"/>
    <s v="Macquarie"/>
    <s v="Roads &amp; Rail"/>
    <s v="United States"/>
    <s v="Marsh"/>
    <s v="General Liability/Public Liability"/>
    <m/>
  </r>
  <r>
    <n v="42929"/>
    <x v="25"/>
    <n v="226045"/>
    <s v="Macquarie"/>
    <s v="Roads &amp; Rail"/>
    <s v="United States"/>
    <s v="Marsh"/>
    <s v="Umbrella/Excess"/>
    <m/>
  </r>
  <r>
    <n v="42929"/>
    <x v="25"/>
    <n v="226045"/>
    <s v="Macquarie"/>
    <s v="Roads &amp; Rail"/>
    <s v="United States"/>
    <s v="Marsh"/>
    <s v="Umbrella/Excess"/>
    <n v="1"/>
  </r>
  <r>
    <n v="42929"/>
    <x v="25"/>
    <n v="226045"/>
    <s v="Macquarie"/>
    <s v="Roads &amp; Rail"/>
    <s v="United States"/>
    <s v="Marsh"/>
    <s v="Umbrella/Excess"/>
    <m/>
  </r>
  <r>
    <n v="42929"/>
    <x v="26"/>
    <n v="12100"/>
    <s v="Welsh, Carson, Anderson, and Stowe"/>
    <s v="Healthcare"/>
    <s v="United States"/>
    <s v="Lockton"/>
    <s v="Construction All Risks/Builders Risk"/>
    <m/>
  </r>
  <r>
    <n v="42935"/>
    <x v="15"/>
    <n v="4432"/>
    <s v="Welsh, Carson, Anderson, and Stowe"/>
    <s v="Healthcare"/>
    <s v="United States"/>
    <s v="Lockton"/>
    <s v="Employers Liability"/>
    <m/>
  </r>
  <r>
    <n v="42940"/>
    <x v="27"/>
    <n v="29962"/>
    <s v="Francisco Partners"/>
    <s v="Finance &amp; Business Services"/>
    <s v="United States"/>
    <s v="Wells Fargo"/>
    <s v="D&amp;O"/>
    <m/>
  </r>
  <r>
    <n v="42940"/>
    <x v="28"/>
    <n v="17450"/>
    <s v="Macquarie"/>
    <s v="Energy"/>
    <s v="Philippines"/>
    <s v="Marsh"/>
    <s v="D&amp;O"/>
    <m/>
  </r>
  <r>
    <n v="42940"/>
    <x v="28"/>
    <n v="17450"/>
    <s v="Macquarie"/>
    <s v="Energy"/>
    <s v="Philippines"/>
    <s v="Marsh"/>
    <s v="Terrorism - Property"/>
    <m/>
  </r>
  <r>
    <n v="42944"/>
    <x v="29"/>
    <n v="75175.741076830134"/>
    <s v="Macquarie "/>
    <s v="Other Real Assets"/>
    <s v="United Kingdom"/>
    <s v="Aon"/>
    <s v="General Liability/Public Liability"/>
    <m/>
  </r>
  <r>
    <n v="42944"/>
    <x v="29"/>
    <n v="75175.741076830134"/>
    <s v="Macquarie "/>
    <s v="Other Real Assets"/>
    <s v="United Kingdom"/>
    <s v="Aon"/>
    <s v="Property &amp; Business Interruption"/>
    <m/>
  </r>
  <r>
    <n v="42944"/>
    <x v="29"/>
    <n v="75175.741076830134"/>
    <s v="Macquarie "/>
    <s v="Other Real Assets"/>
    <s v="United Kingdom"/>
    <s v="Aon"/>
    <s v="Umbrella/Excess"/>
    <m/>
  </r>
  <r>
    <n v="42945"/>
    <x v="30"/>
    <n v="376494.24645290925"/>
    <s v="Macquarie"/>
    <s v="Other Transport Services "/>
    <s v="Spain"/>
    <s v="Aon"/>
    <s v="Civil Liability"/>
    <m/>
  </r>
  <r>
    <n v="42945"/>
    <x v="30"/>
    <n v="376494.24645290925"/>
    <s v="Macquarie"/>
    <s v="Other Transport Services "/>
    <s v="Spain"/>
    <s v="Aon"/>
    <s v="Combined Liability"/>
    <m/>
  </r>
  <r>
    <n v="42945"/>
    <x v="30"/>
    <n v="376494.24645290925"/>
    <s v="Macquarie"/>
    <s v="Other Transport Services "/>
    <s v="Spain"/>
    <s v="Aon"/>
    <s v="Property &amp; Business Interruption"/>
    <m/>
  </r>
  <r>
    <n v="42946"/>
    <x v="31"/>
    <n v="183917.99798905101"/>
    <s v="3i"/>
    <s v="Healthcare"/>
    <s v="Sweden"/>
    <s v="Aon"/>
    <s v="Crime"/>
    <m/>
  </r>
  <r>
    <n v="42946"/>
    <x v="31"/>
    <n v="183917.99798905101"/>
    <s v="3i"/>
    <s v="Healthcare"/>
    <s v="Sweden"/>
    <s v="Aon"/>
    <s v="General Liability/Public Liability"/>
    <m/>
  </r>
  <r>
    <n v="42946"/>
    <x v="31"/>
    <n v="183917.99798905101"/>
    <s v="3i"/>
    <s v="Healthcare"/>
    <s v="Sweden"/>
    <s v="Aon"/>
    <s v="Property &amp; Business Interruption"/>
    <m/>
  </r>
  <r>
    <n v="42946"/>
    <x v="31"/>
    <n v="183917.99798905101"/>
    <s v="3i"/>
    <s v="Healthcare"/>
    <s v="Sweden"/>
    <s v="Aon"/>
    <s v="Transit/Cargo - Marine"/>
    <m/>
  </r>
  <r>
    <n v="42947"/>
    <x v="32"/>
    <n v="213519"/>
    <s v="Macquarie "/>
    <s v="Other Transport Services "/>
    <s v="United States"/>
    <s v="Wells Fargo"/>
    <s v="Property &amp; Business Interruption"/>
    <m/>
  </r>
  <r>
    <n v="42947"/>
    <x v="32"/>
    <n v="213519"/>
    <s v="Macquarie "/>
    <s v="Other Transport Services "/>
    <s v="United States"/>
    <s v="Wells Fargo"/>
    <s v="Terrorism - Property"/>
    <m/>
  </r>
  <r>
    <n v="42947"/>
    <x v="32"/>
    <n v="94000"/>
    <s v="Icon"/>
    <s v="Other Transport Services "/>
    <s v="United States"/>
    <s v="Aon"/>
    <s v="Umbrella/Excess"/>
    <m/>
  </r>
  <r>
    <n v="42947"/>
    <x v="33"/>
    <n v="93528"/>
    <s v="Macquarie"/>
    <s v="Fund"/>
    <s v="United States"/>
    <s v="Marsh"/>
    <s v="D&amp;O"/>
    <m/>
  </r>
  <r>
    <n v="42947"/>
    <x v="33"/>
    <n v="93528"/>
    <s v="Macquarie"/>
    <s v="Fund"/>
    <s v="United States"/>
    <s v="Marsh"/>
    <s v="Surety Bond"/>
    <m/>
  </r>
  <r>
    <n v="42947"/>
    <x v="34"/>
    <n v="260030.6890227171"/>
    <s v="Macquarie "/>
    <s v="Roads &amp; Rail"/>
    <s v="South Africa"/>
    <s v="Aon"/>
    <s v="Property &amp; Business Interruption"/>
    <m/>
  </r>
  <r>
    <n v="42947"/>
    <x v="35"/>
    <n v="17000"/>
    <s v="Macquarie"/>
    <s v="Communications"/>
    <s v="Russian Federation"/>
    <s v="Marsh"/>
    <s v="D&amp;O"/>
    <m/>
  </r>
  <r>
    <n v="42948"/>
    <x v="2"/>
    <n v="57494"/>
    <s v="Francisco Partners"/>
    <s v="Technology &amp; Media"/>
    <s v="Netherlands"/>
    <s v="Wells Fargo"/>
    <s v="Crime"/>
    <m/>
  </r>
  <r>
    <n v="42948"/>
    <x v="2"/>
    <n v="57494"/>
    <s v="Francisco Partners"/>
    <s v="Technology &amp; Media"/>
    <s v="Netherlands"/>
    <s v="Wells Fargo"/>
    <s v="Errors and Omissions"/>
    <m/>
  </r>
  <r>
    <n v="42948"/>
    <x v="2"/>
    <n v="57494"/>
    <s v="Francisco Partners"/>
    <s v="Technology &amp; Media"/>
    <s v="Netherlands"/>
    <s v="Wells Fargo"/>
    <s v="Fiduciary Liability"/>
    <m/>
  </r>
  <r>
    <n v="42948"/>
    <x v="2"/>
    <n v="57494"/>
    <s v="Francisco Partners"/>
    <s v="Technology &amp; Media"/>
    <s v="Netherlands"/>
    <s v="Wells Fargo"/>
    <s v="Umbrella/Excess"/>
    <m/>
  </r>
  <r>
    <n v="42948"/>
    <x v="36"/>
    <n v="78425.959999999992"/>
    <s v="Francisco Partners"/>
    <s v="Technology &amp; Media"/>
    <s v="United States"/>
    <s v="Wells Fargo"/>
    <s v="Motor/Auto"/>
    <m/>
  </r>
  <r>
    <n v="42948"/>
    <x v="36"/>
    <n v="78425.959999999992"/>
    <s v="Francisco Partners"/>
    <s v="Technology &amp; Media"/>
    <s v="United States"/>
    <s v="Wells Fargo"/>
    <s v="Package Policy"/>
    <m/>
  </r>
  <r>
    <n v="42948"/>
    <x v="36"/>
    <n v="78425.959999999992"/>
    <s v="Francisco Partners"/>
    <s v="Technology &amp; Media"/>
    <s v="United States"/>
    <s v="Wells Fargo"/>
    <s v="Package Policy"/>
    <m/>
  </r>
  <r>
    <n v="42948"/>
    <x v="36"/>
    <n v="78425.959999999992"/>
    <s v="Francisco Partners"/>
    <s v="Technology &amp; Media"/>
    <s v="United States"/>
    <s v="Wells Fargo"/>
    <s v="Umbrella/Excess"/>
    <m/>
  </r>
  <r>
    <n v="42948"/>
    <x v="27"/>
    <n v="25292"/>
    <s v="Francisco Partners"/>
    <s v="Finance &amp; Business Services"/>
    <s v="United States"/>
    <s v="Wells Fargo"/>
    <s v="Package Policy"/>
    <m/>
  </r>
  <r>
    <n v="42948"/>
    <x v="37"/>
    <n v="110947.28"/>
    <s v="Francisco Partners"/>
    <s v="Finance &amp; Business Services"/>
    <s v="United States"/>
    <s v="Wells Fargo"/>
    <s v="D&amp;O"/>
    <m/>
  </r>
  <r>
    <n v="42948"/>
    <x v="37"/>
    <n v="110947.28"/>
    <s v="Francisco Partners"/>
    <s v="Finance &amp; Business Services"/>
    <s v="United States"/>
    <s v="Wells Fargo"/>
    <s v="Errors and Omissions"/>
    <m/>
  </r>
  <r>
    <n v="42948"/>
    <x v="37"/>
    <n v="110947.28"/>
    <s v="Francisco Partners"/>
    <s v="Finance &amp; Business Services"/>
    <s v="United States"/>
    <s v="Wells Fargo"/>
    <s v="Package Policy"/>
    <m/>
  </r>
  <r>
    <n v="42948"/>
    <x v="37"/>
    <n v="110947.28"/>
    <s v="Francisco Partners"/>
    <s v="Finance &amp; Business Services"/>
    <s v="United States"/>
    <s v="Wells Fargo"/>
    <s v="Workers Comp"/>
    <m/>
  </r>
  <r>
    <n v="42948"/>
    <x v="38"/>
    <n v="331796.73321234179"/>
    <s v="TDR"/>
    <s v="Other Real Assets"/>
    <s v="United Kingdom"/>
    <s v="AJ Gallagher"/>
    <s v="Combined Liability"/>
    <m/>
  </r>
  <r>
    <n v="42948"/>
    <x v="38"/>
    <n v="331796.73321234179"/>
    <s v="TDR"/>
    <s v="Other Real Assets"/>
    <s v="United Kingdom"/>
    <s v="AJ Gallagher"/>
    <s v="Combined Liability"/>
    <m/>
  </r>
  <r>
    <n v="42948"/>
    <x v="38"/>
    <n v="331796.73321234179"/>
    <s v="TDR"/>
    <s v="Other Real Assets"/>
    <s v="United Kingdom"/>
    <s v="AJ Gallagher"/>
    <s v="Crime"/>
    <m/>
  </r>
  <r>
    <n v="42948"/>
    <x v="38"/>
    <n v="331796.73321234179"/>
    <s v="TDR"/>
    <s v="Other Real Assets"/>
    <s v="United Kingdom"/>
    <s v="AJ Gallagher"/>
    <s v="D&amp;O"/>
    <m/>
  </r>
  <r>
    <n v="42948"/>
    <x v="38"/>
    <n v="331796.73321234179"/>
    <s v="TDR"/>
    <s v="Other Real Assets"/>
    <s v="United Kingdom"/>
    <s v="AJ Gallagher"/>
    <s v="Engineering Insurance"/>
    <m/>
  </r>
  <r>
    <n v="42948"/>
    <x v="38"/>
    <n v="331796.73321234179"/>
    <s v="TDR"/>
    <s v="Other Real Assets"/>
    <s v="United Kingdom"/>
    <s v="AJ Gallagher"/>
    <s v="Excess D&amp;O"/>
    <m/>
  </r>
  <r>
    <n v="42948"/>
    <x v="38"/>
    <n v="331796.73321234179"/>
    <s v="TDR"/>
    <s v="Other Real Assets"/>
    <s v="United Kingdom"/>
    <s v="AJ Gallagher"/>
    <s v="Motor/Auto"/>
    <m/>
  </r>
  <r>
    <n v="42948"/>
    <x v="38"/>
    <n v="331796.73321234179"/>
    <s v="TDR"/>
    <s v="Other Real Assets"/>
    <s v="United Kingdom"/>
    <s v="AJ Gallagher"/>
    <s v="Property &amp; Business Interruption"/>
    <m/>
  </r>
  <r>
    <n v="42948"/>
    <x v="38"/>
    <n v="331796.73321234179"/>
    <s v="TDR"/>
    <s v="Other Real Assets"/>
    <s v="United Kingdom"/>
    <s v="AJ Gallagher"/>
    <s v="Transit/Cargo - Marine"/>
    <m/>
  </r>
  <r>
    <n v="42948"/>
    <x v="39"/>
    <n v="63048.18"/>
    <s v="Francisco Partners"/>
    <s v="Technology &amp; Media"/>
    <s v="United States"/>
    <s v="Wells Fargo"/>
    <s v="D&amp;O"/>
    <m/>
  </r>
  <r>
    <n v="42948"/>
    <x v="39"/>
    <n v="63048.18"/>
    <s v="Francisco Partners"/>
    <s v="Technology &amp; Media"/>
    <s v="United States"/>
    <s v="Wells Fargo"/>
    <s v="Package Policy"/>
    <m/>
  </r>
  <r>
    <n v="42948"/>
    <x v="39"/>
    <n v="63048.18"/>
    <s v="Francisco Partners"/>
    <s v="Technology &amp; Media"/>
    <s v="United States"/>
    <s v="Wells Fargo"/>
    <s v="Professional Indemnity"/>
    <m/>
  </r>
  <r>
    <n v="42948"/>
    <x v="40"/>
    <n v="311490"/>
    <s v="Francisco Partners"/>
    <s v="Finance &amp; Business Services"/>
    <s v="United States"/>
    <s v="Wells Fargo"/>
    <s v="Crime"/>
    <m/>
  </r>
  <r>
    <n v="42948"/>
    <x v="40"/>
    <n v="311490"/>
    <s v="Francisco Partners"/>
    <s v="Finance &amp; Business Services"/>
    <s v="United States"/>
    <s v="Wells Fargo"/>
    <s v="D&amp;O"/>
    <m/>
  </r>
  <r>
    <n v="42948"/>
    <x v="40"/>
    <n v="311490"/>
    <s v="Francisco Partners"/>
    <s v="Finance &amp; Business Services"/>
    <s v="United States"/>
    <s v="Wells Fargo"/>
    <s v="Errors and Omissions"/>
    <m/>
  </r>
  <r>
    <n v="42948"/>
    <x v="40"/>
    <n v="311490"/>
    <s v="Francisco Partners"/>
    <s v="Finance &amp; Business Services"/>
    <s v="United States"/>
    <s v="Wells Fargo"/>
    <s v="Excess E&amp;O"/>
    <m/>
  </r>
  <r>
    <n v="42948"/>
    <x v="40"/>
    <n v="311490"/>
    <s v="Francisco Partners"/>
    <s v="Finance &amp; Business Services"/>
    <s v="United States"/>
    <s v="Wells Fargo"/>
    <s v="Excess E&amp;O"/>
    <m/>
  </r>
  <r>
    <n v="42948"/>
    <x v="40"/>
    <n v="311490"/>
    <s v="Francisco Partners"/>
    <s v="Finance &amp; Business Services"/>
    <s v="United States"/>
    <s v="Wells Fargo"/>
    <s v="Package Policy"/>
    <m/>
  </r>
  <r>
    <n v="42948"/>
    <x v="40"/>
    <n v="311490"/>
    <s v="Francisco Partners"/>
    <s v="Finance &amp; Business Services"/>
    <s v="United States"/>
    <s v="Wells Fargo"/>
    <s v="Package Policy"/>
    <m/>
  </r>
  <r>
    <n v="42948"/>
    <x v="40"/>
    <n v="311490"/>
    <s v="Francisco Partners"/>
    <s v="Finance &amp; Business Services"/>
    <s v="United States"/>
    <s v="Wells Fargo"/>
    <s v="Workers Comp"/>
    <m/>
  </r>
  <r>
    <n v="42948"/>
    <x v="41"/>
    <n v="45363"/>
    <s v="Francisco Partners"/>
    <s v="Technology &amp; Media"/>
    <s v="United States"/>
    <s v="Wells Fargo"/>
    <s v="Crime"/>
    <m/>
  </r>
  <r>
    <n v="42948"/>
    <x v="41"/>
    <n v="45363"/>
    <s v="Francisco Partners"/>
    <s v="Technology &amp; Media"/>
    <s v="United States"/>
    <s v="Wells Fargo"/>
    <s v="Package Policy"/>
    <m/>
  </r>
  <r>
    <n v="42948"/>
    <x v="41"/>
    <n v="45363"/>
    <s v="Francisco Partners"/>
    <s v="Technology &amp; Media"/>
    <s v="United States"/>
    <s v="Wells Fargo"/>
    <s v="Package Policy"/>
    <m/>
  </r>
  <r>
    <n v="42948"/>
    <x v="42"/>
    <n v="142939"/>
    <s v="Francisco Partners"/>
    <s v="Finance &amp; Business Services"/>
    <s v="United States"/>
    <s v="Wells Fargo"/>
    <s v="D&amp;O"/>
    <m/>
  </r>
  <r>
    <n v="42948"/>
    <x v="42"/>
    <n v="142939"/>
    <s v="Francisco Partners"/>
    <s v="Finance &amp; Business Services"/>
    <s v="United States"/>
    <s v="Wells Fargo"/>
    <s v="Errors and Omissions"/>
    <m/>
  </r>
  <r>
    <n v="42948"/>
    <x v="42"/>
    <n v="142939"/>
    <s v="Francisco Partners"/>
    <s v="Finance &amp; Business Services"/>
    <s v="United States"/>
    <s v="Wells Fargo"/>
    <s v="Package Policy"/>
    <m/>
  </r>
  <r>
    <n v="42948"/>
    <x v="42"/>
    <n v="142939"/>
    <s v="Francisco Partners"/>
    <s v="Finance &amp; Business Services"/>
    <s v="United States"/>
    <s v="Wells Fargo"/>
    <s v="Package Policy"/>
    <m/>
  </r>
  <r>
    <n v="42948"/>
    <x v="42"/>
    <n v="142939"/>
    <s v="Francisco Partners"/>
    <s v="Finance &amp; Business Services"/>
    <s v="United States"/>
    <s v="Wells Fargo"/>
    <s v="Transit/Cargo - Marine"/>
    <m/>
  </r>
  <r>
    <n v="42948"/>
    <x v="43"/>
    <n v="48751.57"/>
    <s v="Francisco Partners"/>
    <s v="Technology &amp; Media"/>
    <s v="United States"/>
    <s v="Wells Fargo"/>
    <s v="D&amp;O"/>
    <m/>
  </r>
  <r>
    <n v="42948"/>
    <x v="43"/>
    <n v="48751.57"/>
    <s v="Francisco Partners"/>
    <s v="Technology &amp; Media"/>
    <s v="United States"/>
    <s v="Wells Fargo"/>
    <s v="Errors and Omissions"/>
    <m/>
  </r>
  <r>
    <n v="42948"/>
    <x v="43"/>
    <n v="48751.57"/>
    <s v="Francisco Partners"/>
    <s v="Technology &amp; Media"/>
    <s v="United States"/>
    <s v="Wells Fargo"/>
    <s v="Package Policy"/>
    <m/>
  </r>
  <r>
    <n v="42948"/>
    <x v="43"/>
    <n v="48751.57"/>
    <s v="Francisco Partners"/>
    <s v="Technology &amp; Media"/>
    <s v="United States"/>
    <s v="Wells Fargo"/>
    <s v="Transit/Cargo - Marine"/>
    <m/>
  </r>
  <r>
    <n v="42948"/>
    <x v="44"/>
    <n v="127872.8633672212"/>
    <s v="Macquarie"/>
    <s v="Communications"/>
    <s v="Slovakia"/>
    <s v="Marsh"/>
    <s v="General Liability/Public Liability"/>
    <m/>
  </r>
  <r>
    <n v="42948"/>
    <x v="44"/>
    <n v="127872.8633672212"/>
    <s v="Macquarie"/>
    <s v="Communications"/>
    <s v="Slovakia"/>
    <s v="Marsh"/>
    <s v="Pollution Legal Liability/EIL"/>
    <m/>
  </r>
  <r>
    <n v="42948"/>
    <x v="44"/>
    <n v="127872.8633672212"/>
    <s v="Macquarie"/>
    <s v="Communications"/>
    <s v="Slovakia"/>
    <s v="Marsh"/>
    <s v="Professional Indemnity"/>
    <m/>
  </r>
  <r>
    <n v="42948"/>
    <x v="44"/>
    <n v="127872.8633672212"/>
    <s v="Macquarie"/>
    <s v="Communications"/>
    <s v="Slovakia"/>
    <s v="Marsh"/>
    <s v="Property &amp; Business Interruption"/>
    <m/>
  </r>
  <r>
    <n v="42948"/>
    <x v="45"/>
    <n v="109187"/>
    <s v="Francisco Partners"/>
    <s v="Finance &amp; Business Services"/>
    <s v="United States"/>
    <s v="Wells Fargo"/>
    <s v="D&amp;O"/>
    <m/>
  </r>
  <r>
    <n v="42948"/>
    <x v="45"/>
    <n v="109187"/>
    <s v="Francisco Partners"/>
    <s v="Finance &amp; Business Services"/>
    <s v="United States"/>
    <s v="Wells Fargo"/>
    <s v="Errors and Omissions"/>
    <m/>
  </r>
  <r>
    <n v="42948"/>
    <x v="45"/>
    <n v="109187"/>
    <s v="Francisco Partners"/>
    <s v="Finance &amp; Business Services"/>
    <s v="United States"/>
    <s v="Wells Fargo"/>
    <s v="Package Policy"/>
    <m/>
  </r>
  <r>
    <n v="42948"/>
    <x v="45"/>
    <n v="109187"/>
    <s v="Francisco Partners"/>
    <s v="Finance &amp; Business Services"/>
    <s v="United States"/>
    <s v="Wells Fargo"/>
    <s v="Package Policy"/>
    <m/>
  </r>
  <r>
    <n v="42948"/>
    <x v="45"/>
    <n v="109187"/>
    <s v="Francisco Partners"/>
    <s v="Finance &amp; Business Services"/>
    <s v="United States"/>
    <s v="Wells Fargo"/>
    <s v="Workers Comp"/>
    <m/>
  </r>
  <r>
    <n v="42948"/>
    <x v="46"/>
    <n v="68032"/>
    <s v="Francisco Partners"/>
    <s v="Technology &amp; Media"/>
    <s v="United States"/>
    <s v="Wells Fargo"/>
    <s v="Excess Earthquake"/>
    <m/>
  </r>
  <r>
    <n v="42948"/>
    <x v="46"/>
    <n v="68032"/>
    <s v="Francisco Partners"/>
    <s v="Technology &amp; Media"/>
    <s v="United States"/>
    <s v="Wells Fargo"/>
    <s v="Package Policy"/>
    <m/>
  </r>
  <r>
    <n v="42948"/>
    <x v="46"/>
    <n v="68032"/>
    <s v="Francisco Partners"/>
    <s v="Technology &amp; Media"/>
    <s v="United States"/>
    <s v="Wells Fargo"/>
    <s v="Package Policy"/>
    <m/>
  </r>
  <r>
    <n v="42948"/>
    <x v="46"/>
    <n v="68032"/>
    <s v="Francisco Partners"/>
    <s v="Technology &amp; Media"/>
    <s v="United States"/>
    <s v="Wells Fargo"/>
    <s v="Transit/Cargo - Marine"/>
    <m/>
  </r>
  <r>
    <n v="42948"/>
    <x v="47"/>
    <n v="4044999.88"/>
    <s v="Macquarie "/>
    <s v="Waste"/>
    <s v="United States"/>
    <s v="Aon"/>
    <s v="Crime"/>
    <m/>
  </r>
  <r>
    <n v="42948"/>
    <x v="47"/>
    <n v="4044999.88"/>
    <s v="Macquarie "/>
    <s v="Waste"/>
    <s v="United States"/>
    <s v="Aon"/>
    <s v="Cyber Risk"/>
    <m/>
  </r>
  <r>
    <n v="42948"/>
    <x v="47"/>
    <n v="4044999.88"/>
    <s v="Macquarie "/>
    <s v="Waste"/>
    <s v="United States"/>
    <s v="Aon"/>
    <s v="D&amp;O"/>
    <m/>
  </r>
  <r>
    <n v="42948"/>
    <x v="47"/>
    <n v="4044999.88"/>
    <s v="Macquarie "/>
    <s v="Waste"/>
    <s v="United States"/>
    <s v="Aon"/>
    <s v="Employed Lawyers"/>
    <m/>
  </r>
  <r>
    <n v="42948"/>
    <x v="47"/>
    <n v="4044999.88"/>
    <s v="Macquarie "/>
    <s v="Waste"/>
    <s v="United States"/>
    <s v="Aon"/>
    <s v="Employers Liability"/>
    <m/>
  </r>
  <r>
    <n v="42948"/>
    <x v="47"/>
    <n v="4044999.88"/>
    <s v="Macquarie "/>
    <s v="Waste"/>
    <s v="United States"/>
    <s v="Aon"/>
    <s v="Excess D&amp;O"/>
    <m/>
  </r>
  <r>
    <n v="42948"/>
    <x v="47"/>
    <n v="4044999.88"/>
    <s v="Macquarie "/>
    <s v="Waste"/>
    <s v="United States"/>
    <s v="Aon"/>
    <s v="Excess Public Liability/General Liability"/>
    <m/>
  </r>
  <r>
    <n v="42948"/>
    <x v="47"/>
    <n v="4044999.88"/>
    <s v="Macquarie "/>
    <s v="Waste"/>
    <s v="United States"/>
    <s v="Aon"/>
    <s v="Fiduciary Liability"/>
    <m/>
  </r>
  <r>
    <n v="42948"/>
    <x v="47"/>
    <n v="4044999.88"/>
    <s v="Macquarie "/>
    <s v="Waste"/>
    <s v="United States"/>
    <s v="Aon"/>
    <s v="General Liability/Public Liability"/>
    <m/>
  </r>
  <r>
    <n v="42948"/>
    <x v="47"/>
    <n v="4044999.88"/>
    <s v="Macquarie "/>
    <s v="Waste"/>
    <s v="United States"/>
    <s v="Aon"/>
    <s v="Motor/Auto"/>
    <m/>
  </r>
  <r>
    <n v="42948"/>
    <x v="47"/>
    <n v="4044999.88"/>
    <s v="Macquarie "/>
    <s v="Waste"/>
    <s v="United States"/>
    <s v="Aon"/>
    <s v="Motor/Auto"/>
    <m/>
  </r>
  <r>
    <n v="42948"/>
    <x v="47"/>
    <n v="4044999.88"/>
    <s v="Macquarie "/>
    <s v="Waste"/>
    <s v="United States"/>
    <s v="Aon"/>
    <s v="Pollution Legal Liability/EIL"/>
    <m/>
  </r>
  <r>
    <n v="42948"/>
    <x v="47"/>
    <n v="4044999.88"/>
    <s v="Macquarie "/>
    <s v="Waste"/>
    <s v="United States"/>
    <s v="Aon"/>
    <s v="Property &amp; Business Interruption"/>
    <m/>
  </r>
  <r>
    <n v="42948"/>
    <x v="47"/>
    <n v="4044999.88"/>
    <s v="Macquarie "/>
    <s v="Waste"/>
    <s v="United States"/>
    <s v="Aon"/>
    <s v="Umbrella/Excess"/>
    <m/>
  </r>
  <r>
    <n v="42948"/>
    <x v="47"/>
    <n v="4044999.88"/>
    <s v="Macquarie "/>
    <s v="Waste"/>
    <s v="United States"/>
    <s v="Aon"/>
    <s v="Workers Comp"/>
    <m/>
  </r>
  <r>
    <n v="42951"/>
    <x v="48"/>
    <n v="30423.626134301288"/>
    <s v="Foresight Group"/>
    <s v="Renewable Energy"/>
    <s v="United Kingdom"/>
    <s v="Marsh"/>
    <s v="D&amp;O"/>
    <m/>
  </r>
  <r>
    <n v="42951"/>
    <x v="48"/>
    <n v="30423.626134301288"/>
    <s v="Foresight Group"/>
    <s v="Renewable Energy"/>
    <s v="United Kingdom"/>
    <s v="Marsh"/>
    <s v="Delayed Start Up/Advanced Loss of Profits"/>
    <m/>
  </r>
  <r>
    <n v="42951"/>
    <x v="48"/>
    <n v="30423.626134301288"/>
    <s v="Foresight Group"/>
    <s v="Renewable Energy"/>
    <s v="United Kingdom"/>
    <s v="Marsh"/>
    <s v="Pollution Legal Liability/EIL"/>
    <m/>
  </r>
  <r>
    <n v="42955"/>
    <x v="27"/>
    <n v="7645"/>
    <s v="Francisco Partners"/>
    <s v="Finance &amp; Business Services"/>
    <s v="United States"/>
    <s v="Wells Fargo"/>
    <s v="Workers Comp"/>
    <m/>
  </r>
  <r>
    <n v="42957"/>
    <x v="49"/>
    <n v="166829"/>
    <s v="Alinda"/>
    <s v="Other Real Assets"/>
    <s v="United States"/>
    <s v="Willis"/>
    <s v="General Liability/Public Liability"/>
    <m/>
  </r>
  <r>
    <n v="42957"/>
    <x v="49"/>
    <n v="166829"/>
    <s v="Alinda"/>
    <s v="Other Real Assets"/>
    <s v="United States"/>
    <s v="Willis"/>
    <s v="Pollution Legal Liability/EIL"/>
    <m/>
  </r>
  <r>
    <n v="42958"/>
    <x v="50"/>
    <n v="26746.82395644288"/>
    <s v="Capital Dynamics"/>
    <s v="Renewable Energy"/>
    <s v="United Kingdom"/>
    <s v="Lockton"/>
    <s v="Construction All Risks/Builders Risk"/>
    <m/>
  </r>
  <r>
    <n v="42958"/>
    <x v="50"/>
    <n v="26746.82395644288"/>
    <s v="Capital Dynamics"/>
    <s v="Renewable Energy"/>
    <s v="United Kingdom"/>
    <s v="Lockton"/>
    <s v="Construction All Risks/Builders Risk"/>
    <m/>
  </r>
  <r>
    <n v="42958"/>
    <x v="50"/>
    <n v="26746.82395644288"/>
    <s v="Capital Dynamics"/>
    <s v="Renewable Energy"/>
    <s v="United Kingdom"/>
    <s v="Lockton"/>
    <s v="Delayed Start Up/Advanced Loss of Profits"/>
    <m/>
  </r>
  <r>
    <n v="42958"/>
    <x v="50"/>
    <n v="26746.82395644288"/>
    <s v="Capital Dynamics"/>
    <s v="Renewable Energy"/>
    <s v="United Kingdom"/>
    <s v="Lockton"/>
    <s v="Property &amp; Business Interruption"/>
    <m/>
  </r>
  <r>
    <n v="42958"/>
    <x v="50"/>
    <n v="26746.82395644288"/>
    <s v="Capital Dynamics"/>
    <s v="Renewable Energy"/>
    <s v="United Kingdom"/>
    <s v="Lockton"/>
    <s v="Terrorism - Casualty"/>
    <m/>
  </r>
  <r>
    <n v="42963"/>
    <x v="51"/>
    <n v="3266.7876588021836"/>
    <s v="Foresight Group"/>
    <s v="Renewable Energy"/>
    <s v="United Kingdom"/>
    <s v="Marsh"/>
    <s v="D&amp;O"/>
    <m/>
  </r>
  <r>
    <n v="42967"/>
    <x v="52"/>
    <n v="15124.016938898998"/>
    <s v="Macquarie"/>
    <s v="Renewable Energy"/>
    <s v="United Kingdom"/>
    <s v="Marsh"/>
    <s v="D&amp;O"/>
    <m/>
  </r>
  <r>
    <n v="42968"/>
    <x v="53"/>
    <n v="576928.31215971068"/>
    <s v="Macquarie"/>
    <s v="Utilities"/>
    <s v="United Kingdom"/>
    <s v="Marsh"/>
    <s v="Combined Liability"/>
    <m/>
  </r>
  <r>
    <n v="42968"/>
    <x v="53"/>
    <n v="576928.31215971068"/>
    <s v="Macquarie"/>
    <s v="Utilities"/>
    <s v="United Kingdom"/>
    <s v="Marsh"/>
    <s v="Computer / EDP"/>
    <m/>
  </r>
  <r>
    <n v="42968"/>
    <x v="53"/>
    <n v="576928.31215971068"/>
    <s v="Macquarie"/>
    <s v="Utilities"/>
    <s v="United Kingdom"/>
    <s v="Marsh"/>
    <s v="Construction All Risks/Builders Risk"/>
    <m/>
  </r>
  <r>
    <n v="42968"/>
    <x v="53"/>
    <n v="576928.31215971068"/>
    <s v="Macquarie"/>
    <s v="Utilities"/>
    <s v="United Kingdom"/>
    <s v="Marsh"/>
    <s v="Excess Employers Liability"/>
    <m/>
  </r>
  <r>
    <n v="42968"/>
    <x v="53"/>
    <n v="576928.31215971068"/>
    <s v="Macquarie"/>
    <s v="Utilities"/>
    <s v="United Kingdom"/>
    <s v="Marsh"/>
    <s v="Excess Public Liability/General Liability"/>
    <m/>
  </r>
  <r>
    <n v="42968"/>
    <x v="53"/>
    <n v="576928.31215971068"/>
    <s v="Macquarie"/>
    <s v="Utilities"/>
    <s v="United Kingdom"/>
    <s v="Marsh"/>
    <s v="Motor/Auto"/>
    <m/>
  </r>
  <r>
    <n v="42968"/>
    <x v="53"/>
    <n v="576928.31215971068"/>
    <s v="Macquarie"/>
    <s v="Utilities"/>
    <s v="United Kingdom"/>
    <s v="Marsh"/>
    <s v="Professional Indemnity"/>
    <m/>
  </r>
  <r>
    <n v="42968"/>
    <x v="53"/>
    <n v="576928.31215971068"/>
    <s v="Macquarie"/>
    <s v="Utilities"/>
    <s v="United Kingdom"/>
    <s v="Marsh"/>
    <s v="Property &amp; Business Interruption"/>
    <m/>
  </r>
  <r>
    <n v="42973"/>
    <x v="51"/>
    <n v="18817.301875378136"/>
    <s v="Foresight Group"/>
    <s v="Renewable Energy"/>
    <s v="United Kingdom"/>
    <s v="Marsh"/>
    <s v="Construction All Risks/Builders Risk"/>
    <m/>
  </r>
  <r>
    <n v="42973"/>
    <x v="51"/>
    <n v="18817.301875378136"/>
    <s v="Foresight Group"/>
    <s v="Renewable Energy"/>
    <s v="United Kingdom"/>
    <s v="Marsh"/>
    <s v="Pollution Legal Liability/EIL"/>
    <m/>
  </r>
  <r>
    <n v="42976"/>
    <x v="4"/>
    <n v="159576"/>
    <s v="Capital Dynamics"/>
    <s v="Energy"/>
    <s v="EMEA"/>
    <s v="Lockton"/>
    <s v="Construction All Risks/Builders Risk"/>
    <m/>
  </r>
  <r>
    <n v="42976"/>
    <x v="4"/>
    <n v="159576"/>
    <s v="Capital Dynamics"/>
    <s v="Energy"/>
    <s v="EMEA"/>
    <s v="Lockton"/>
    <s v="Delayed Start Up/Advanced Loss of Profits"/>
    <m/>
  </r>
  <r>
    <n v="42976"/>
    <x v="4"/>
    <n v="159576"/>
    <s v="Capital Dynamics"/>
    <s v="Energy"/>
    <s v="EMEA"/>
    <s v="Lockton"/>
    <s v="General Liability/Public Liability"/>
    <m/>
  </r>
  <r>
    <n v="42976"/>
    <x v="4"/>
    <n v="159576"/>
    <s v="Capital Dynamics"/>
    <s v="Energy"/>
    <s v="EMEA"/>
    <s v="Lockton"/>
    <s v="Transit/Cargo - Marine"/>
    <m/>
  </r>
  <r>
    <n v="42976"/>
    <x v="4"/>
    <n v="159576"/>
    <s v="Capital Dynamics"/>
    <s v="Energy"/>
    <s v="EMEA"/>
    <s v="Lockton"/>
    <s v="Transit/Cargo - Marine"/>
    <m/>
  </r>
  <r>
    <n v="42976"/>
    <x v="54"/>
    <n v="4984741.3793103546"/>
    <s v="Remgro"/>
    <s v="Healthcare"/>
    <s v="United Kingdom"/>
    <s v="Lockton"/>
    <s v="Construction All Risks/Builders Risk"/>
    <m/>
  </r>
  <r>
    <n v="42976"/>
    <x v="54"/>
    <n v="4984741.3793103546"/>
    <s v="Remgro"/>
    <s v="Healthcare"/>
    <s v="United Kingdom"/>
    <s v="Lockton"/>
    <s v="Crime"/>
    <m/>
  </r>
  <r>
    <n v="42976"/>
    <x v="54"/>
    <n v="4984741.3793103546"/>
    <s v="Remgro"/>
    <s v="Healthcare"/>
    <s v="United Kingdom"/>
    <s v="Lockton"/>
    <s v="D&amp;O"/>
    <m/>
  </r>
  <r>
    <n v="42976"/>
    <x v="54"/>
    <n v="4984741.3793103546"/>
    <s v="Remgro"/>
    <s v="Healthcare"/>
    <s v="United Kingdom"/>
    <s v="Lockton"/>
    <s v="Employers Liability"/>
    <m/>
  </r>
  <r>
    <n v="42976"/>
    <x v="54"/>
    <n v="4984741.3793103546"/>
    <s v="Remgro"/>
    <s v="Healthcare"/>
    <s v="United Kingdom"/>
    <s v="Lockton"/>
    <s v="Engineering Insurance"/>
    <m/>
  </r>
  <r>
    <n v="42976"/>
    <x v="54"/>
    <n v="4984741.3793103546"/>
    <s v="Remgro"/>
    <s v="Healthcare"/>
    <s v="United Kingdom"/>
    <s v="Lockton"/>
    <s v="EPL"/>
    <m/>
  </r>
  <r>
    <n v="42976"/>
    <x v="54"/>
    <n v="4984741.3793103546"/>
    <s v="Remgro"/>
    <s v="Healthcare"/>
    <s v="United Kingdom"/>
    <s v="Lockton"/>
    <s v="Excess Employers Liability"/>
    <m/>
  </r>
  <r>
    <n v="42976"/>
    <x v="54"/>
    <n v="4984741.3793103546"/>
    <s v="Remgro"/>
    <s v="Healthcare"/>
    <s v="United Kingdom"/>
    <s v="Lockton"/>
    <s v="Excess Public Liability/General Liability"/>
    <m/>
  </r>
  <r>
    <n v="42976"/>
    <x v="54"/>
    <n v="4984741.3793103546"/>
    <s v="Remgro"/>
    <s v="Healthcare"/>
    <s v="United Kingdom"/>
    <s v="Lockton"/>
    <s v="General Liability/Public Liability"/>
    <m/>
  </r>
  <r>
    <n v="42976"/>
    <x v="54"/>
    <n v="4984741.3793103546"/>
    <s v="Remgro"/>
    <s v="Healthcare"/>
    <s v="United Kingdom"/>
    <s v="Lockton"/>
    <s v="Medical Malpractice"/>
    <m/>
  </r>
  <r>
    <n v="42976"/>
    <x v="54"/>
    <n v="4984741.3793103546"/>
    <s v="Remgro"/>
    <s v="Healthcare"/>
    <s v="United Kingdom"/>
    <s v="Lockton"/>
    <s v="Motor/Auto"/>
    <m/>
  </r>
  <r>
    <n v="42976"/>
    <x v="54"/>
    <n v="4984741.3793103546"/>
    <s v="Remgro"/>
    <s v="Healthcare"/>
    <s v="United Kingdom"/>
    <s v="Lockton"/>
    <s v="Products - Casualty"/>
    <m/>
  </r>
  <r>
    <n v="42976"/>
    <x v="54"/>
    <n v="4984741.3793103546"/>
    <s v="Remgro"/>
    <s v="Healthcare"/>
    <s v="United Kingdom"/>
    <s v="Lockton"/>
    <s v="Property &amp; Business Interruption"/>
    <m/>
  </r>
  <r>
    <n v="42976"/>
    <x v="54"/>
    <n v="4984741.3793103546"/>
    <s v="Remgro"/>
    <s v="Healthcare"/>
    <s v="United Kingdom"/>
    <s v="Lockton"/>
    <s v="Terrorism - Property"/>
    <m/>
  </r>
  <r>
    <n v="42977"/>
    <x v="27"/>
    <n v="23700"/>
    <s v="Francisco Partners"/>
    <s v="Finance &amp; Business Services"/>
    <s v="United States"/>
    <s v="Wells Fargo"/>
    <s v="Errors and Omissions"/>
    <m/>
  </r>
  <r>
    <n v="42977"/>
    <x v="13"/>
    <n v="1642546"/>
    <s v="HNA - Group"/>
    <s v="Airports"/>
    <s v="Switzerland"/>
    <s v="Willis"/>
    <s v="Workers Comp"/>
    <m/>
  </r>
  <r>
    <n v="42978"/>
    <x v="55"/>
    <n v="72991"/>
    <s v="Welsh, Carson, Anderson, and Stowe"/>
    <s v="Healthcare"/>
    <s v="United States"/>
    <s v="Lockton"/>
    <s v="D&amp;O"/>
    <m/>
  </r>
  <r>
    <n v="42979"/>
    <x v="56"/>
    <n v="364994"/>
    <s v="Macquarie "/>
    <s v="Utilities"/>
    <s v="United States"/>
    <s v="AJ Gallagher"/>
    <s v="Crime"/>
    <m/>
  </r>
  <r>
    <n v="42979"/>
    <x v="56"/>
    <n v="364994"/>
    <s v="Macquarie "/>
    <s v="Utilities"/>
    <s v="United States"/>
    <s v="AJ Gallagher"/>
    <s v="D&amp;O"/>
    <m/>
  </r>
  <r>
    <n v="42979"/>
    <x v="56"/>
    <n v="364994"/>
    <s v="Macquarie "/>
    <s v="Utilities"/>
    <s v="United States"/>
    <s v="AJ Gallagher"/>
    <s v="Fiduciary Liability"/>
    <m/>
  </r>
  <r>
    <n v="42979"/>
    <x v="57"/>
    <n v="4944"/>
    <s v="Macquarie "/>
    <s v="Other Transport Services "/>
    <s v="United States"/>
    <s v="Wells Fargo"/>
    <s v="Employed Lawyers"/>
    <m/>
  </r>
  <r>
    <n v="42979"/>
    <x v="57"/>
    <n v="4944"/>
    <s v="Macquarie "/>
    <s v="Other Transport Services "/>
    <s v="United States"/>
    <s v="Wells Fargo"/>
    <s v="Umbrella/Excess"/>
    <m/>
  </r>
  <r>
    <n v="42979"/>
    <x v="41"/>
    <n v="78422"/>
    <s v="Francisco Partners"/>
    <s v="Technology &amp; Media"/>
    <s v="United States"/>
    <s v="Wells Fargo"/>
    <s v="D&amp;O"/>
    <m/>
  </r>
  <r>
    <n v="42979"/>
    <x v="41"/>
    <n v="78422"/>
    <s v="Francisco Partners"/>
    <s v="Technology &amp; Media"/>
    <s v="United States"/>
    <s v="Wells Fargo"/>
    <s v="Errors and Omissions"/>
    <m/>
  </r>
  <r>
    <n v="42979"/>
    <x v="41"/>
    <n v="78422"/>
    <s v="Francisco Partners"/>
    <s v="Technology &amp; Media"/>
    <s v="United States"/>
    <s v="Wells Fargo"/>
    <s v="Kidnap &amp; Ransom"/>
    <m/>
  </r>
  <r>
    <n v="42979"/>
    <x v="54"/>
    <n v="3814.2770719903274"/>
    <s v="Remgro"/>
    <s v="Healthcare"/>
    <s v="United Kingdom"/>
    <s v="Lockton"/>
    <s v="Pension Trustee Liability"/>
    <m/>
  </r>
  <r>
    <n v="42979"/>
    <x v="15"/>
    <n v="6543"/>
    <s v="Welsh, Carson, Anderson, and Stowe"/>
    <s v="Healthcare"/>
    <s v="United States"/>
    <s v="Lockton"/>
    <s v="EPL"/>
    <m/>
  </r>
  <r>
    <n v="42980"/>
    <x v="58"/>
    <n v="17875.097754440798"/>
    <s v="TDR"/>
    <s v="Retail and Consumer"/>
    <s v="France"/>
    <s v="Aon"/>
    <s v="D&amp;O"/>
    <n v="1"/>
  </r>
  <r>
    <n v="42982"/>
    <x v="59"/>
    <n v="5297923"/>
    <s v="Macquarie "/>
    <s v="Roads &amp; Rail"/>
    <s v="India"/>
    <s v="Aon"/>
    <s v="Total Coverage"/>
    <m/>
  </r>
  <r>
    <n v="42983"/>
    <x v="60"/>
    <n v="1000"/>
    <s v="Francisco Partners"/>
    <s v="Finance &amp; Business Services"/>
    <s v="United States"/>
    <s v="Wells Fargo"/>
    <s v="Crime"/>
    <m/>
  </r>
  <r>
    <n v="42984"/>
    <x v="61"/>
    <n v="1667319"/>
    <s v="Macquarie "/>
    <s v="Waste"/>
    <s v="Canada"/>
    <s v="Purves Redmond"/>
    <s v="Workers Comp"/>
    <m/>
  </r>
  <r>
    <n v="42986"/>
    <x v="62"/>
    <n v="1787091.12"/>
    <s v="Macquarie"/>
    <s v="Roads &amp; Rail"/>
    <s v="Philippines"/>
    <s v="Marsh"/>
    <s v="Combined Liability"/>
    <m/>
  </r>
  <r>
    <n v="42986"/>
    <x v="62"/>
    <n v="1787091.12"/>
    <s v="Macquarie"/>
    <s v="Roads &amp; Rail"/>
    <s v="Philippines"/>
    <s v="Marsh"/>
    <s v="Property &amp; Business Interruption"/>
    <m/>
  </r>
  <r>
    <n v="42986"/>
    <x v="62"/>
    <n v="1787091.12"/>
    <s v="Macquarie"/>
    <s v="Roads &amp; Rail"/>
    <s v="Philippines"/>
    <s v="Marsh"/>
    <s v="Terrorism - Property"/>
    <m/>
  </r>
  <r>
    <n v="42987"/>
    <x v="63"/>
    <n v="7390.2357278516174"/>
    <s v="Cinven"/>
    <s v="Retail and Consumer"/>
    <s v="France"/>
    <s v="Verspieren"/>
    <s v="D&amp;O"/>
    <m/>
  </r>
  <r>
    <n v="42990"/>
    <x v="64"/>
    <n v="468153"/>
    <s v="Macquarie"/>
    <s v="Fund"/>
    <s v="United States"/>
    <s v="Marsh"/>
    <s v="D&amp;O"/>
    <m/>
  </r>
  <r>
    <n v="42990"/>
    <x v="64"/>
    <n v="468153"/>
    <s v="Macquarie"/>
    <s v="Fund"/>
    <s v="United States"/>
    <s v="Marsh"/>
    <s v="Excess D&amp;O"/>
    <m/>
  </r>
  <r>
    <n v="42990"/>
    <x v="64"/>
    <n v="468153"/>
    <s v="Macquarie"/>
    <s v="Fund"/>
    <s v="United States"/>
    <s v="Marsh"/>
    <s v="Excess D&amp;O"/>
    <m/>
  </r>
  <r>
    <n v="42990"/>
    <x v="64"/>
    <n v="468153"/>
    <s v="Macquarie"/>
    <s v="Fund"/>
    <s v="United States"/>
    <s v="Marsh"/>
    <s v="Excess D&amp;O"/>
    <m/>
  </r>
  <r>
    <n v="42990"/>
    <x v="64"/>
    <n v="468153"/>
    <s v="Macquarie"/>
    <s v="Fund"/>
    <s v="United States"/>
    <s v="Marsh"/>
    <s v="Excess D&amp;O"/>
    <m/>
  </r>
  <r>
    <n v="42992"/>
    <x v="65"/>
    <n v="17516.636418632821"/>
    <s v="Foresight Group"/>
    <s v="Energy"/>
    <s v="Ireland"/>
    <s v="Marsh"/>
    <s v="Delayed Start Up/Advanced Loss of Profits"/>
    <m/>
  </r>
  <r>
    <n v="42992"/>
    <x v="65"/>
    <n v="17516.636418632821"/>
    <s v="Foresight Group"/>
    <s v="Energy"/>
    <s v="Ireland"/>
    <s v="Marsh"/>
    <s v="Pollution Legal Liability/EIL"/>
    <m/>
  </r>
  <r>
    <n v="42992"/>
    <x v="66"/>
    <n v="9573.5027223230663"/>
    <s v="Foresight Group"/>
    <s v="Energy"/>
    <s v="United Kingdom"/>
    <s v="Marsh"/>
    <s v="D&amp;O"/>
    <m/>
  </r>
  <r>
    <n v="42992"/>
    <x v="66"/>
    <n v="9573.5027223230663"/>
    <s v="Foresight Group"/>
    <s v="Energy"/>
    <s v="United Kingdom"/>
    <s v="Marsh"/>
    <s v="Pollution Legal Liability/EIL"/>
    <m/>
  </r>
  <r>
    <n v="42993"/>
    <x v="67"/>
    <n v="41862"/>
    <s v="Francisco Partners"/>
    <s v="Healthcare"/>
    <s v="United States"/>
    <s v="Wells Fargo"/>
    <s v="D&amp;O"/>
    <m/>
  </r>
  <r>
    <n v="42993"/>
    <x v="67"/>
    <n v="41862"/>
    <s v="Francisco Partners"/>
    <s v="Healthcare"/>
    <s v="United States"/>
    <s v="Wells Fargo"/>
    <s v="Errors and Omissions"/>
    <m/>
  </r>
  <r>
    <n v="42993"/>
    <x v="68"/>
    <n v="301012"/>
    <s v="Centerbridge"/>
    <s v="Retail and Consumer"/>
    <s v="United States"/>
    <s v="Lockton"/>
    <s v="D&amp;O"/>
    <m/>
  </r>
  <r>
    <n v="42993"/>
    <x v="69"/>
    <n v="3516112.14"/>
    <s v="APAX"/>
    <s v="Other Transport Services "/>
    <s v="United States"/>
    <s v="Lockton"/>
    <s v="General Liability/Public Liability"/>
    <m/>
  </r>
  <r>
    <n v="42993"/>
    <x v="69"/>
    <n v="3516112.14"/>
    <s v="APAX"/>
    <s v="Other Transport Services "/>
    <s v="United States"/>
    <s v="Lockton"/>
    <s v="General Liability/Public Liability"/>
    <m/>
  </r>
  <r>
    <n v="42993"/>
    <x v="69"/>
    <n v="3516112.14"/>
    <s v="APAX"/>
    <s v="Other Transport Services "/>
    <s v="United States"/>
    <s v="Lockton"/>
    <s v="Motor/Auto"/>
    <m/>
  </r>
  <r>
    <n v="42993"/>
    <x v="69"/>
    <n v="3516112.14"/>
    <s v="APAX"/>
    <s v="Other Transport Services "/>
    <s v="United States"/>
    <s v="Lockton"/>
    <s v="Motor/Auto"/>
    <m/>
  </r>
  <r>
    <n v="42993"/>
    <x v="69"/>
    <n v="3516112.14"/>
    <s v="APAX"/>
    <s v="Other Transport Services "/>
    <s v="United States"/>
    <s v="Lockton"/>
    <s v="Motor/Auto"/>
    <m/>
  </r>
  <r>
    <n v="42993"/>
    <x v="69"/>
    <n v="3516112.14"/>
    <s v="APAX"/>
    <s v="Other Transport Services "/>
    <s v="United States"/>
    <s v="Lockton"/>
    <s v="Property &amp; Business Interruption"/>
    <m/>
  </r>
  <r>
    <n v="42993"/>
    <x v="69"/>
    <n v="3516112.14"/>
    <s v="APAX"/>
    <s v="Other Transport Services "/>
    <s v="United States"/>
    <s v="Lockton"/>
    <s v="Transit/Cargo - Property"/>
    <m/>
  </r>
  <r>
    <n v="42993"/>
    <x v="69"/>
    <n v="3516112.14"/>
    <s v="APAX"/>
    <s v="Other Transport Services "/>
    <s v="United States"/>
    <s v="Lockton"/>
    <s v="Workers Comp"/>
    <m/>
  </r>
  <r>
    <n v="42993"/>
    <x v="70"/>
    <n v="20249.134174952465"/>
    <s v="Macquarie "/>
    <s v="Energy"/>
    <s v="Italy"/>
    <s v="Aon"/>
    <s v="D&amp;O"/>
    <m/>
  </r>
  <r>
    <n v="42994"/>
    <x v="71"/>
    <n v="17705.185722928036"/>
    <s v="Foresight Group"/>
    <s v="Renewable Energy"/>
    <s v="United Kingdom"/>
    <s v="Marsh"/>
    <s v="D&amp;O"/>
    <m/>
  </r>
  <r>
    <n v="42994"/>
    <x v="71"/>
    <n v="17705.185722928036"/>
    <s v="Foresight Group"/>
    <s v="Renewable Energy"/>
    <s v="United Kingdom"/>
    <s v="Marsh"/>
    <s v="Delayed Start Up/Advanced Loss of Profits"/>
    <m/>
  </r>
  <r>
    <n v="42994"/>
    <x v="71"/>
    <n v="17705.185722928036"/>
    <s v="Foresight Group"/>
    <s v="Renewable Energy"/>
    <s v="United Kingdom"/>
    <s v="Marsh"/>
    <s v="Pollution Legal Liability/EIL"/>
    <m/>
  </r>
  <r>
    <n v="42994"/>
    <x v="72"/>
    <n v="20954.32546884456"/>
    <s v="Foresight Group"/>
    <s v="Renewable Energy"/>
    <s v="United Kingdom"/>
    <s v="Marsh"/>
    <s v="D&amp;O"/>
    <m/>
  </r>
  <r>
    <n v="42994"/>
    <x v="72"/>
    <n v="20954.32546884456"/>
    <s v="Foresight Group"/>
    <s v="Renewable Energy"/>
    <s v="United Kingdom"/>
    <s v="Marsh"/>
    <s v="Delayed Start Up/Advanced Loss of Profits"/>
    <m/>
  </r>
  <r>
    <n v="42994"/>
    <x v="72"/>
    <n v="20954.32546884456"/>
    <s v="Foresight Group"/>
    <s v="Renewable Energy"/>
    <s v="United Kingdom"/>
    <s v="Marsh"/>
    <s v="Pollution Legal Liability/EIL"/>
    <m/>
  </r>
  <r>
    <n v="42997"/>
    <x v="73"/>
    <n v="876278.86"/>
    <s v="Macquarie "/>
    <s v="Real Estate"/>
    <s v="Mexico"/>
    <s v="Aon"/>
    <s v="Property &amp; Business Interruption"/>
    <m/>
  </r>
  <r>
    <n v="42997"/>
    <x v="73"/>
    <n v="876278.86"/>
    <s v="Macquarie "/>
    <s v="Real Estate"/>
    <s v="Mexico"/>
    <s v="Aon"/>
    <s v="Property &amp; Business Interruption"/>
    <m/>
  </r>
  <r>
    <n v="42997"/>
    <x v="73"/>
    <n v="876278.86"/>
    <s v="Macquarie "/>
    <s v="Real Estate"/>
    <s v="Mexico"/>
    <s v="Aon"/>
    <s v="Property &amp; Business Interruption"/>
    <m/>
  </r>
  <r>
    <n v="43005"/>
    <x v="2"/>
    <n v="4487"/>
    <s v="Francisco Partners"/>
    <s v="Technology &amp; Media"/>
    <s v="Netherlands"/>
    <s v="Wells Fargo"/>
    <s v="Workers Comp"/>
    <m/>
  </r>
  <r>
    <n v="43005"/>
    <x v="74"/>
    <n v="40286"/>
    <s v="Francisco Partners"/>
    <s v="Technology &amp; Media"/>
    <s v="United States"/>
    <s v="Wells Fargo"/>
    <s v="Workers Comp"/>
    <m/>
  </r>
  <r>
    <n v="43005"/>
    <x v="60"/>
    <n v="20493"/>
    <s v="Francisco Partners"/>
    <s v="Finance &amp; Business Services"/>
    <s v="United States"/>
    <s v="Wells Fargo"/>
    <s v="Workers Comp"/>
    <m/>
  </r>
  <r>
    <n v="43005"/>
    <x v="75"/>
    <n v="117327"/>
    <s v="Francisco Partners"/>
    <s v="Industrials &amp; Manufacturing"/>
    <s v="United States"/>
    <s v="Aon"/>
    <s v="Workers Comp"/>
    <m/>
  </r>
  <r>
    <n v="43005"/>
    <x v="41"/>
    <n v="34432"/>
    <s v="Francisco Partners"/>
    <s v="Technology &amp; Media"/>
    <s v="United States"/>
    <s v="Wells Fargo"/>
    <s v="Workers Comp"/>
    <m/>
  </r>
  <r>
    <n v="43005"/>
    <x v="43"/>
    <n v="32222"/>
    <s v="Francisco Partners"/>
    <s v="Technology &amp; Media"/>
    <s v="United States"/>
    <s v="Wells Fargo"/>
    <s v="Workers Comp"/>
    <m/>
  </r>
  <r>
    <n v="43005"/>
    <x v="76"/>
    <n v="18280"/>
    <s v="Francisco Partners"/>
    <s v="Communications"/>
    <s v="United States"/>
    <s v="Wells Fargo"/>
    <s v="Workers Comp"/>
    <m/>
  </r>
  <r>
    <n v="43005"/>
    <x v="46"/>
    <n v="21512"/>
    <s v="Francisco Partners"/>
    <s v="Technology &amp; Media"/>
    <s v="United States"/>
    <s v="Wells Fargo"/>
    <s v="Workers Comp"/>
    <m/>
  </r>
  <r>
    <n v="43007"/>
    <x v="77"/>
    <n v="42214.135654261692"/>
    <s v="Macquarie"/>
    <s v="Other Transport Services "/>
    <s v="Canada"/>
    <s v="Iridium"/>
    <s v="Pollution Legal Liability/EIL"/>
    <m/>
  </r>
  <r>
    <n v="43007"/>
    <x v="78"/>
    <n v="3408234.2407743558"/>
    <s v="APAX"/>
    <s v="Healthcare"/>
    <s v="United Kingdom"/>
    <s v="Marsh"/>
    <s v="Crime"/>
    <m/>
  </r>
  <r>
    <n v="43007"/>
    <x v="78"/>
    <n v="3408234.2407743558"/>
    <s v="APAX"/>
    <s v="Healthcare"/>
    <s v="United Kingdom"/>
    <s v="Marsh"/>
    <s v="Employers Liability"/>
    <m/>
  </r>
  <r>
    <n v="43007"/>
    <x v="78"/>
    <n v="3408234.2407743558"/>
    <s v="APAX"/>
    <s v="Healthcare"/>
    <s v="United Kingdom"/>
    <s v="Marsh"/>
    <s v="Engineering Insurance"/>
    <m/>
  </r>
  <r>
    <n v="43007"/>
    <x v="78"/>
    <n v="3408234.2407743558"/>
    <s v="APAX"/>
    <s v="Healthcare"/>
    <s v="United Kingdom"/>
    <s v="Marsh"/>
    <s v="Excess Employers Liability"/>
    <m/>
  </r>
  <r>
    <n v="43007"/>
    <x v="78"/>
    <n v="3408234.2407743558"/>
    <s v="APAX"/>
    <s v="Healthcare"/>
    <s v="United Kingdom"/>
    <s v="Marsh"/>
    <s v="Medical Malpractice"/>
    <m/>
  </r>
  <r>
    <n v="43007"/>
    <x v="78"/>
    <n v="3408234.2407743558"/>
    <s v="APAX"/>
    <s v="Healthcare"/>
    <s v="United Kingdom"/>
    <s v="Marsh"/>
    <s v="Motor/Auto"/>
    <m/>
  </r>
  <r>
    <n v="43007"/>
    <x v="78"/>
    <n v="3408234.2407743558"/>
    <s v="APAX"/>
    <s v="Healthcare"/>
    <s v="United Kingdom"/>
    <s v="Marsh"/>
    <s v="PA/Business Travel"/>
    <m/>
  </r>
  <r>
    <n v="43007"/>
    <x v="78"/>
    <n v="3408234.2407743558"/>
    <s v="APAX"/>
    <s v="Healthcare"/>
    <s v="United Kingdom"/>
    <s v="Marsh"/>
    <s v="Pension Trustee Liability"/>
    <m/>
  </r>
  <r>
    <n v="43007"/>
    <x v="78"/>
    <n v="3408234.2407743558"/>
    <s v="APAX"/>
    <s v="Healthcare"/>
    <s v="United Kingdom"/>
    <s v="Marsh"/>
    <s v="Property &amp; Business Interruption"/>
    <m/>
  </r>
  <r>
    <n v="43007"/>
    <x v="78"/>
    <n v="3408234.2407743558"/>
    <s v="APAX"/>
    <s v="Healthcare"/>
    <s v="United Kingdom"/>
    <s v="Marsh"/>
    <s v="Terrorism - Property"/>
    <m/>
  </r>
  <r>
    <n v="43007"/>
    <x v="39"/>
    <n v="80373"/>
    <s v="Francisco Partners"/>
    <s v="Technology &amp; Media"/>
    <s v="United States"/>
    <s v="Wells Fargo"/>
    <s v="Workers Comp"/>
    <m/>
  </r>
  <r>
    <n v="43008"/>
    <x v="79"/>
    <n v="197236.84210526352"/>
    <s v="3i"/>
    <s v="Retail and Consumer"/>
    <s v="United Kingdom"/>
    <s v="Aon"/>
    <s v="Property &amp; Business Interruption"/>
    <m/>
  </r>
  <r>
    <n v="43008"/>
    <x v="80"/>
    <n v="1705191"/>
    <s v="APAX"/>
    <s v="Finance &amp; Business Services"/>
    <s v="United States"/>
    <s v="Hub"/>
    <s v="Crime"/>
    <m/>
  </r>
  <r>
    <n v="43008"/>
    <x v="80"/>
    <n v="1705191"/>
    <s v="APAX"/>
    <s v="Finance &amp; Business Services"/>
    <s v="United States"/>
    <s v="Hub"/>
    <s v="D&amp;O"/>
    <m/>
  </r>
  <r>
    <n v="43008"/>
    <x v="80"/>
    <n v="1705191"/>
    <s v="APAX"/>
    <s v="Finance &amp; Business Services"/>
    <s v="United States"/>
    <s v="Hub"/>
    <s v="Employers Liability"/>
    <m/>
  </r>
  <r>
    <n v="43008"/>
    <x v="80"/>
    <n v="1705191"/>
    <s v="APAX"/>
    <s v="Finance &amp; Business Services"/>
    <s v="United States"/>
    <s v="Hub"/>
    <s v="Errors and Omissions"/>
    <m/>
  </r>
  <r>
    <n v="43008"/>
    <x v="80"/>
    <n v="1705191"/>
    <s v="APAX"/>
    <s v="Finance &amp; Business Services"/>
    <s v="United States"/>
    <s v="Hub"/>
    <s v="Excess D&amp;O"/>
    <m/>
  </r>
  <r>
    <n v="43008"/>
    <x v="80"/>
    <n v="1705191"/>
    <s v="APAX"/>
    <s v="Finance &amp; Business Services"/>
    <s v="United States"/>
    <s v="Hub"/>
    <s v="Excess D&amp;O"/>
    <m/>
  </r>
  <r>
    <n v="43008"/>
    <x v="80"/>
    <n v="1705191"/>
    <s v="APAX"/>
    <s v="Finance &amp; Business Services"/>
    <s v="United States"/>
    <s v="Hub"/>
    <s v="Excess D&amp;O"/>
    <m/>
  </r>
  <r>
    <n v="43008"/>
    <x v="80"/>
    <n v="1705191"/>
    <s v="APAX"/>
    <s v="Finance &amp; Business Services"/>
    <s v="United States"/>
    <s v="Hub"/>
    <s v="Excess D&amp;O"/>
    <m/>
  </r>
  <r>
    <n v="43008"/>
    <x v="80"/>
    <n v="1705191"/>
    <s v="APAX"/>
    <s v="Finance &amp; Business Services"/>
    <s v="United States"/>
    <s v="Hub"/>
    <s v="Excess D&amp;O"/>
    <m/>
  </r>
  <r>
    <n v="43008"/>
    <x v="80"/>
    <n v="1705191"/>
    <s v="APAX"/>
    <s v="Finance &amp; Business Services"/>
    <s v="United States"/>
    <s v="Hub"/>
    <s v="Excess D&amp;O"/>
    <m/>
  </r>
  <r>
    <n v="43008"/>
    <x v="80"/>
    <n v="1705191"/>
    <s v="APAX"/>
    <s v="Finance &amp; Business Services"/>
    <s v="United States"/>
    <s v="Hub"/>
    <s v="General Liability/Public Liability"/>
    <m/>
  </r>
  <r>
    <n v="43008"/>
    <x v="80"/>
    <n v="1705191"/>
    <s v="APAX"/>
    <s v="Finance &amp; Business Services"/>
    <s v="United States"/>
    <s v="Hub"/>
    <s v="Media Risks"/>
    <m/>
  </r>
  <r>
    <n v="43008"/>
    <x v="80"/>
    <n v="1705191"/>
    <s v="APAX"/>
    <s v="Finance &amp; Business Services"/>
    <s v="United States"/>
    <s v="Hub"/>
    <s v="Media Risks"/>
    <m/>
  </r>
  <r>
    <n v="43008"/>
    <x v="80"/>
    <n v="1705191"/>
    <s v="APAX"/>
    <s v="Finance &amp; Business Services"/>
    <s v="United States"/>
    <s v="Hub"/>
    <s v="Media Risks"/>
    <m/>
  </r>
  <r>
    <n v="43008"/>
    <x v="80"/>
    <n v="1705191"/>
    <s v="APAX"/>
    <s v="Finance &amp; Business Services"/>
    <s v="United States"/>
    <s v="Hub"/>
    <s v="Property &amp; Business Interruption"/>
    <m/>
  </r>
  <r>
    <n v="43008"/>
    <x v="80"/>
    <n v="1705191"/>
    <s v="APAX"/>
    <s v="Finance &amp; Business Services"/>
    <s v="United States"/>
    <s v="Hub"/>
    <s v="Umbrella/Excess"/>
    <m/>
  </r>
  <r>
    <n v="43008"/>
    <x v="81"/>
    <n v="125417"/>
    <s v="Macquarie"/>
    <s v="Other Real Assets"/>
    <s v="United States"/>
    <s v="Marsh"/>
    <s v="Crime"/>
    <m/>
  </r>
  <r>
    <n v="43008"/>
    <x v="81"/>
    <n v="125417"/>
    <s v="Macquarie"/>
    <s v="Other Real Assets"/>
    <s v="United States"/>
    <s v="Marsh"/>
    <s v="D&amp;O"/>
    <m/>
  </r>
  <r>
    <n v="43008"/>
    <x v="81"/>
    <n v="125417"/>
    <s v="Macquarie"/>
    <s v="Other Real Assets"/>
    <s v="United States"/>
    <s v="Marsh"/>
    <s v="Excess D&amp;O"/>
    <m/>
  </r>
  <r>
    <n v="43008"/>
    <x v="82"/>
    <n v="58714"/>
    <s v="Francisco Partners"/>
    <s v="Technology &amp; Media"/>
    <s v="United States"/>
    <s v="Wells Fargo"/>
    <s v="Errors and Omissions"/>
    <m/>
  </r>
  <r>
    <n v="43008"/>
    <x v="7"/>
    <n v="36025.408348457415"/>
    <s v="Macquarie"/>
    <s v="Energy"/>
    <s v="United Kingdom"/>
    <s v="Marsh"/>
    <s v="D&amp;O"/>
    <m/>
  </r>
  <r>
    <n v="43008"/>
    <x v="7"/>
    <n v="36025.408348457415"/>
    <s v="Macquarie"/>
    <s v="Energy"/>
    <s v="United Kingdom"/>
    <s v="Marsh"/>
    <s v="Excess D&amp;O"/>
    <m/>
  </r>
  <r>
    <n v="43008"/>
    <x v="83"/>
    <n v="850000"/>
    <s v="Aurora"/>
    <s v="Industrials &amp; Manufacturing"/>
    <s v="United States"/>
    <s v="Hub"/>
    <s v="Property &amp; Business Interruption"/>
    <m/>
  </r>
  <r>
    <n v="43008"/>
    <x v="84"/>
    <n v="773700.03"/>
    <s v="Macquarie"/>
    <s v="Other Transport Services "/>
    <s v="United States"/>
    <s v="Marsh"/>
    <s v="Bumbershoot"/>
    <m/>
  </r>
  <r>
    <n v="43008"/>
    <x v="84"/>
    <n v="773700.03"/>
    <s v="Macquarie"/>
    <s v="Other Transport Services "/>
    <s v="United States"/>
    <s v="Marsh"/>
    <s v="Bumbershoot"/>
    <m/>
  </r>
  <r>
    <n v="43008"/>
    <x v="84"/>
    <n v="773700.03"/>
    <s v="Macquarie"/>
    <s v="Other Transport Services "/>
    <s v="United States"/>
    <s v="Marsh"/>
    <s v="Bumbershoot"/>
    <n v="1"/>
  </r>
  <r>
    <n v="43008"/>
    <x v="84"/>
    <n v="773700.03"/>
    <s v="Macquarie"/>
    <s v="Other Transport Services "/>
    <s v="United States"/>
    <s v="Marsh"/>
    <s v="Bumbershoot"/>
    <n v="1"/>
  </r>
  <r>
    <n v="43008"/>
    <x v="84"/>
    <n v="773700.03"/>
    <s v="Macquarie"/>
    <s v="Other Transport Services "/>
    <s v="United States"/>
    <s v="Marsh"/>
    <s v="Property &amp; Business Interruption"/>
    <n v="1"/>
  </r>
  <r>
    <n v="43008"/>
    <x v="84"/>
    <n v="773700.03"/>
    <s v="Macquarie"/>
    <s v="Other Transport Services "/>
    <s v="United States"/>
    <s v="Marsh"/>
    <s v="Terminal Operators Liability - Marine"/>
    <m/>
  </r>
  <r>
    <n v="43008"/>
    <x v="84"/>
    <n v="773700.03"/>
    <s v="Macquarie"/>
    <s v="Other Transport Services "/>
    <s v="United States"/>
    <s v="Marsh"/>
    <s v="Terrorism - Property"/>
    <n v="1"/>
  </r>
  <r>
    <n v="43008"/>
    <x v="84"/>
    <n v="773700.03"/>
    <s v="Macquarie"/>
    <s v="Other Transport Services "/>
    <s v="United States"/>
    <s v="Marsh"/>
    <s v="Workers Comp"/>
    <m/>
  </r>
  <r>
    <n v="43008"/>
    <x v="85"/>
    <n v="791742.2867513625"/>
    <s v="Antin"/>
    <s v="Other Transport Services "/>
    <s v="United Kingdom"/>
    <s v="Aon"/>
    <s v="Combined Liability"/>
    <m/>
  </r>
  <r>
    <n v="43008"/>
    <x v="85"/>
    <n v="791742.2867513625"/>
    <s v="Antin"/>
    <s v="Other Transport Services "/>
    <s v="United Kingdom"/>
    <s v="Aon"/>
    <s v="Motor/Auto"/>
    <m/>
  </r>
  <r>
    <n v="43008"/>
    <x v="85"/>
    <n v="791742.2867513625"/>
    <s v="Antin"/>
    <s v="Other Transport Services "/>
    <s v="United Kingdom"/>
    <s v="Aon"/>
    <s v="Property &amp; Business Interruption"/>
    <m/>
  </r>
  <r>
    <n v="43008"/>
    <x v="44"/>
    <n v="12289.129706178048"/>
    <s v="Macquarie"/>
    <s v="Communications"/>
    <s v="Slovakia"/>
    <s v="Marsh"/>
    <s v="D&amp;O"/>
    <m/>
  </r>
  <r>
    <n v="43008"/>
    <x v="15"/>
    <n v="1818281"/>
    <s v="Welsh, Carson, Anderson, and Stowe"/>
    <s v="Healthcare"/>
    <s v="United States"/>
    <s v="Lockton"/>
    <s v="Crime"/>
    <m/>
  </r>
  <r>
    <n v="43008"/>
    <x v="15"/>
    <n v="1818281"/>
    <s v="Welsh, Carson, Anderson, and Stowe"/>
    <s v="Healthcare"/>
    <s v="United States"/>
    <s v="Lockton"/>
    <s v="Cyber Risk"/>
    <m/>
  </r>
  <r>
    <n v="43008"/>
    <x v="15"/>
    <n v="1818281"/>
    <s v="Welsh, Carson, Anderson, and Stowe"/>
    <s v="Healthcare"/>
    <s v="United States"/>
    <s v="Lockton"/>
    <s v="EPL"/>
    <m/>
  </r>
  <r>
    <n v="43008"/>
    <x v="15"/>
    <n v="1818281"/>
    <s v="Welsh, Carson, Anderson, and Stowe"/>
    <s v="Healthcare"/>
    <s v="United States"/>
    <s v="Lockton"/>
    <s v="Fiduciary Liability"/>
    <m/>
  </r>
  <r>
    <n v="43008"/>
    <x v="15"/>
    <n v="1818281"/>
    <s v="Welsh, Carson, Anderson, and Stowe"/>
    <s v="Healthcare"/>
    <s v="United States"/>
    <s v="Lockton"/>
    <s v="Property &amp; Business Interruption"/>
    <m/>
  </r>
  <r>
    <n v="43009"/>
    <x v="86"/>
    <n v="313543.73812981707"/>
    <s v="APAX"/>
    <s v="Other Real Assets"/>
    <s v="United Kingdom"/>
    <s v="Willis"/>
    <s v="Property &amp; Business Interruption"/>
    <m/>
  </r>
  <r>
    <n v="43009"/>
    <x v="74"/>
    <n v="369736"/>
    <s v="Francisco Partners"/>
    <s v="Technology &amp; Media"/>
    <s v="United States"/>
    <s v="Wells Fargo"/>
    <s v="Crime"/>
    <m/>
  </r>
  <r>
    <n v="43009"/>
    <x v="74"/>
    <n v="369736"/>
    <s v="Francisco Partners"/>
    <s v="Technology &amp; Media"/>
    <s v="United States"/>
    <s v="Wells Fargo"/>
    <s v="D&amp;O"/>
    <m/>
  </r>
  <r>
    <n v="43009"/>
    <x v="74"/>
    <n v="369736"/>
    <s v="Francisco Partners"/>
    <s v="Technology &amp; Media"/>
    <s v="United States"/>
    <s v="Wells Fargo"/>
    <s v="Employers Liability"/>
    <m/>
  </r>
  <r>
    <n v="43009"/>
    <x v="74"/>
    <n v="369736"/>
    <s v="Francisco Partners"/>
    <s v="Technology &amp; Media"/>
    <s v="United States"/>
    <s v="Wells Fargo"/>
    <s v="Errors and Omissions"/>
    <m/>
  </r>
  <r>
    <n v="43009"/>
    <x v="74"/>
    <n v="369736"/>
    <s v="Francisco Partners"/>
    <s v="Technology &amp; Media"/>
    <s v="United States"/>
    <s v="Wells Fargo"/>
    <s v="Excess D&amp;O"/>
    <m/>
  </r>
  <r>
    <n v="43009"/>
    <x v="74"/>
    <n v="369736"/>
    <s v="Francisco Partners"/>
    <s v="Technology &amp; Media"/>
    <s v="United States"/>
    <s v="Wells Fargo"/>
    <s v="General Liability/Public Liability"/>
    <m/>
  </r>
  <r>
    <n v="43009"/>
    <x v="74"/>
    <n v="369736"/>
    <s v="Francisco Partners"/>
    <s v="Technology &amp; Media"/>
    <s v="United States"/>
    <s v="Wells Fargo"/>
    <s v="General Liability/Public Liability"/>
    <m/>
  </r>
  <r>
    <n v="43009"/>
    <x v="74"/>
    <n v="369736"/>
    <s v="Francisco Partners"/>
    <s v="Technology &amp; Media"/>
    <s v="United States"/>
    <s v="Wells Fargo"/>
    <s v="Package Policy"/>
    <m/>
  </r>
  <r>
    <n v="43009"/>
    <x v="74"/>
    <n v="369736"/>
    <s v="Francisco Partners"/>
    <s v="Technology &amp; Media"/>
    <s v="United States"/>
    <s v="Wells Fargo"/>
    <s v="Package Policy"/>
    <m/>
  </r>
  <r>
    <n v="43009"/>
    <x v="74"/>
    <n v="369736"/>
    <s v="Francisco Partners"/>
    <s v="Technology &amp; Media"/>
    <s v="United States"/>
    <s v="Wells Fargo"/>
    <s v="Property &amp; Business Interruption"/>
    <m/>
  </r>
  <r>
    <n v="43009"/>
    <x v="74"/>
    <n v="369736"/>
    <s v="Francisco Partners"/>
    <s v="Technology &amp; Media"/>
    <s v="United States"/>
    <s v="Wells Fargo"/>
    <s v="Terrorism - Casualty"/>
    <m/>
  </r>
  <r>
    <n v="43009"/>
    <x v="74"/>
    <n v="369736"/>
    <s v="Francisco Partners"/>
    <s v="Technology &amp; Media"/>
    <s v="United States"/>
    <s v="Wells Fargo"/>
    <s v="Transit/Cargo - Marine"/>
    <m/>
  </r>
  <r>
    <n v="43009"/>
    <x v="74"/>
    <n v="369736"/>
    <s v="Francisco Partners"/>
    <s v="Technology &amp; Media"/>
    <s v="United States"/>
    <s v="Wells Fargo"/>
    <s v="Umbrella/Excess"/>
    <m/>
  </r>
  <r>
    <n v="43009"/>
    <x v="87"/>
    <n v="142143.20498902613"/>
    <s v="Macquarie"/>
    <s v="Roads &amp; Rail"/>
    <s v="Mexico"/>
    <s v="Marsh"/>
    <s v="General Liability/Public Liability"/>
    <m/>
  </r>
  <r>
    <n v="43009"/>
    <x v="87"/>
    <n v="142143.20498902613"/>
    <s v="Macquarie"/>
    <s v="Roads &amp; Rail"/>
    <s v="Mexico"/>
    <s v="Marsh"/>
    <s v="Property &amp; Business Interruption"/>
    <m/>
  </r>
  <r>
    <n v="43009"/>
    <x v="88"/>
    <n v="533043"/>
    <s v="American Securities"/>
    <s v="Healthcare"/>
    <s v="United States"/>
    <s v="Wells Fargo"/>
    <s v="Excess Public Liability/General Liability"/>
    <n v="1"/>
  </r>
  <r>
    <n v="43009"/>
    <x v="88"/>
    <n v="533043"/>
    <s v="American Securities"/>
    <s v="Healthcare"/>
    <s v="United States"/>
    <s v="Wells Fargo"/>
    <s v="General Liability/Public Liability"/>
    <m/>
  </r>
  <r>
    <n v="43009"/>
    <x v="88"/>
    <n v="533043"/>
    <s v="American Securities"/>
    <s v="Healthcare"/>
    <s v="United States"/>
    <s v="Wells Fargo"/>
    <s v="Pollution Legal Liability/EIL"/>
    <m/>
  </r>
  <r>
    <n v="43009"/>
    <x v="60"/>
    <n v="22426"/>
    <s v="Francisco Partners"/>
    <s v="Finance &amp; Business Services"/>
    <s v="United States"/>
    <s v="Wells Fargo"/>
    <s v="Package Policy"/>
    <m/>
  </r>
  <r>
    <n v="43009"/>
    <x v="60"/>
    <n v="22426"/>
    <s v="Francisco Partners"/>
    <s v="Finance &amp; Business Services"/>
    <s v="United States"/>
    <s v="Wells Fargo"/>
    <s v="Package Policy"/>
    <m/>
  </r>
  <r>
    <n v="43009"/>
    <x v="60"/>
    <n v="22426"/>
    <s v="Francisco Partners"/>
    <s v="Finance &amp; Business Services"/>
    <s v="United States"/>
    <s v="Wells Fargo"/>
    <s v="Umbrella/Excess"/>
    <m/>
  </r>
  <r>
    <n v="43009"/>
    <x v="89"/>
    <n v="108765"/>
    <s v="Francisco Partners"/>
    <s v="Healthcare"/>
    <s v="United States"/>
    <s v="Wells Fargo"/>
    <s v="D&amp;O"/>
    <m/>
  </r>
  <r>
    <n v="43009"/>
    <x v="89"/>
    <n v="108765"/>
    <s v="Francisco Partners"/>
    <s v="Healthcare"/>
    <s v="United States"/>
    <s v="Wells Fargo"/>
    <s v="Errors and Omissions"/>
    <m/>
  </r>
  <r>
    <n v="43009"/>
    <x v="89"/>
    <n v="108765"/>
    <s v="Francisco Partners"/>
    <s v="Healthcare"/>
    <s v="United States"/>
    <s v="Wells Fargo"/>
    <s v="Package Policy"/>
    <m/>
  </r>
  <r>
    <n v="43009"/>
    <x v="89"/>
    <n v="108765"/>
    <s v="Francisco Partners"/>
    <s v="Healthcare"/>
    <s v="United States"/>
    <s v="Wells Fargo"/>
    <s v="Pension Trustee Liability"/>
    <m/>
  </r>
  <r>
    <n v="43009"/>
    <x v="61"/>
    <n v="39940"/>
    <s v="Macquarie "/>
    <s v="Waste"/>
    <s v="Canada"/>
    <s v="Purves Redmond"/>
    <s v="Property &amp; Business Interruption"/>
    <m/>
  </r>
  <r>
    <n v="43009"/>
    <x v="75"/>
    <n v="114511.24"/>
    <s v="Francisco Partners"/>
    <s v="Industrials &amp; Manufacturing"/>
    <s v="United States"/>
    <s v="Aon"/>
    <s v="Package Policy"/>
    <m/>
  </r>
  <r>
    <n v="43009"/>
    <x v="75"/>
    <n v="114511.24"/>
    <s v="Francisco Partners"/>
    <s v="Industrials &amp; Manufacturing"/>
    <s v="United States"/>
    <s v="Aon"/>
    <s v="Package Policy"/>
    <m/>
  </r>
  <r>
    <n v="43009"/>
    <x v="75"/>
    <n v="114511.24"/>
    <s v="Francisco Partners"/>
    <s v="Industrials &amp; Manufacturing"/>
    <s v="United States"/>
    <s v="Aon"/>
    <s v="Transit/Cargo - Marine"/>
    <m/>
  </r>
  <r>
    <n v="43009"/>
    <x v="75"/>
    <n v="114511.24"/>
    <s v="Francisco Partners"/>
    <s v="Industrials &amp; Manufacturing"/>
    <s v="United States"/>
    <s v="Aon"/>
    <s v="Umbrella/Excess"/>
    <m/>
  </r>
  <r>
    <n v="43009"/>
    <x v="75"/>
    <n v="114511.24"/>
    <s v="Francisco Partners"/>
    <s v="Industrials &amp; Manufacturing"/>
    <s v="United States"/>
    <s v="Aon"/>
    <s v="Umbrella/Excess"/>
    <m/>
  </r>
  <r>
    <n v="43009"/>
    <x v="90"/>
    <n v="586000"/>
    <s v="Macquarie "/>
    <s v="Other Transport Services "/>
    <s v="United States"/>
    <s v="Krauter &amp; Company"/>
    <s v="Bumbershoot"/>
    <n v="1"/>
  </r>
  <r>
    <n v="43009"/>
    <x v="90"/>
    <n v="586000"/>
    <s v="Macquarie "/>
    <s v="Other Transport Services "/>
    <s v="United States"/>
    <s v="Krauter &amp; Company"/>
    <s v="Bumbershoot"/>
    <m/>
  </r>
  <r>
    <n v="43009"/>
    <x v="90"/>
    <n v="586000"/>
    <s v="Macquarie "/>
    <s v="Other Transport Services "/>
    <s v="United States"/>
    <s v="Krauter &amp; Company"/>
    <s v="Bumbershoot"/>
    <m/>
  </r>
  <r>
    <n v="43009"/>
    <x v="90"/>
    <n v="586000"/>
    <s v="Macquarie "/>
    <s v="Other Transport Services "/>
    <s v="United States"/>
    <s v="Krauter &amp; Company"/>
    <s v="Bumbershoot"/>
    <n v="1"/>
  </r>
  <r>
    <n v="43009"/>
    <x v="90"/>
    <n v="586000"/>
    <s v="Macquarie "/>
    <s v="Other Transport Services "/>
    <s v="United States"/>
    <s v="Krauter &amp; Company"/>
    <s v="Bumbershoot"/>
    <n v="1"/>
  </r>
  <r>
    <n v="43009"/>
    <x v="90"/>
    <n v="586000"/>
    <s v="Macquarie "/>
    <s v="Other Transport Services "/>
    <s v="United States"/>
    <s v="Krauter &amp; Company"/>
    <s v="Bumbershoot"/>
    <n v="1"/>
  </r>
  <r>
    <n v="43009"/>
    <x v="90"/>
    <n v="586000"/>
    <s v="Macquarie "/>
    <s v="Other Transport Services "/>
    <s v="United States"/>
    <s v="Krauter &amp; Company"/>
    <s v="Workers Comp"/>
    <m/>
  </r>
  <r>
    <n v="43009"/>
    <x v="91"/>
    <n v="97303.15"/>
    <s v="Francisco Partners"/>
    <s v="Technology &amp; Media"/>
    <s v="United States"/>
    <s v="Wells Fargo"/>
    <s v="Errors and Omissions"/>
    <m/>
  </r>
  <r>
    <n v="43009"/>
    <x v="91"/>
    <n v="97303.15"/>
    <s v="Francisco Partners"/>
    <s v="Technology &amp; Media"/>
    <s v="United States"/>
    <s v="Wells Fargo"/>
    <s v="Motor/Auto"/>
    <m/>
  </r>
  <r>
    <n v="43009"/>
    <x v="91"/>
    <n v="97303.15"/>
    <s v="Francisco Partners"/>
    <s v="Technology &amp; Media"/>
    <s v="United States"/>
    <s v="Wells Fargo"/>
    <s v="Package Policy"/>
    <m/>
  </r>
  <r>
    <n v="43009"/>
    <x v="91"/>
    <n v="97303.15"/>
    <s v="Francisco Partners"/>
    <s v="Technology &amp; Media"/>
    <s v="United States"/>
    <s v="Wells Fargo"/>
    <s v="Umbrella/Excess"/>
    <m/>
  </r>
  <r>
    <n v="43009"/>
    <x v="91"/>
    <n v="97303.15"/>
    <s v="Francisco Partners"/>
    <s v="Technology &amp; Media"/>
    <s v="United States"/>
    <s v="Wells Fargo"/>
    <s v="Workers Comp"/>
    <m/>
  </r>
  <r>
    <n v="43009"/>
    <x v="92"/>
    <n v="1355624.71"/>
    <s v="APAX"/>
    <s v="Finance &amp; Business Services"/>
    <s v="United States"/>
    <s v="Krauter &amp; Company"/>
    <s v="Cyber Risk"/>
    <m/>
  </r>
  <r>
    <n v="43009"/>
    <x v="92"/>
    <n v="1355624.71"/>
    <s v="APAX"/>
    <s v="Finance &amp; Business Services"/>
    <s v="United States"/>
    <s v="Krauter &amp; Company"/>
    <s v="D&amp;O"/>
    <m/>
  </r>
  <r>
    <n v="43009"/>
    <x v="92"/>
    <n v="1355624.71"/>
    <s v="APAX"/>
    <s v="Finance &amp; Business Services"/>
    <s v="United States"/>
    <s v="Krauter &amp; Company"/>
    <s v="Excess E&amp;O"/>
    <m/>
  </r>
  <r>
    <n v="43009"/>
    <x v="92"/>
    <n v="1355624.71"/>
    <s v="APAX"/>
    <s v="Finance &amp; Business Services"/>
    <s v="United States"/>
    <s v="Krauter &amp; Company"/>
    <s v="General Liability/Public Liability"/>
    <m/>
  </r>
  <r>
    <n v="43009"/>
    <x v="92"/>
    <n v="1355624.71"/>
    <s v="APAX"/>
    <s v="Finance &amp; Business Services"/>
    <s v="United States"/>
    <s v="Krauter &amp; Company"/>
    <s v="Package Policy"/>
    <m/>
  </r>
  <r>
    <n v="43009"/>
    <x v="92"/>
    <n v="1355624.71"/>
    <s v="APAX"/>
    <s v="Finance &amp; Business Services"/>
    <s v="United States"/>
    <s v="Krauter &amp; Company"/>
    <s v="Package Policy"/>
    <m/>
  </r>
  <r>
    <n v="43009"/>
    <x v="92"/>
    <n v="1355624.71"/>
    <s v="APAX"/>
    <s v="Finance &amp; Business Services"/>
    <s v="United States"/>
    <s v="Krauter &amp; Company"/>
    <s v="Package Policy"/>
    <m/>
  </r>
  <r>
    <n v="43009"/>
    <x v="92"/>
    <n v="1355624.71"/>
    <s v="APAX"/>
    <s v="Finance &amp; Business Services"/>
    <s v="United States"/>
    <s v="Krauter &amp; Company"/>
    <s v="Package Policy"/>
    <m/>
  </r>
  <r>
    <n v="43009"/>
    <x v="92"/>
    <n v="1355624.71"/>
    <s v="APAX"/>
    <s v="Finance &amp; Business Services"/>
    <s v="United States"/>
    <s v="Krauter &amp; Company"/>
    <s v="Professional Indemnity"/>
    <m/>
  </r>
  <r>
    <n v="43009"/>
    <x v="92"/>
    <n v="1355624.71"/>
    <s v="APAX"/>
    <s v="Finance &amp; Business Services"/>
    <s v="United States"/>
    <s v="Krauter &amp; Company"/>
    <s v="Umbrella/Excess"/>
    <m/>
  </r>
  <r>
    <n v="43009"/>
    <x v="92"/>
    <n v="1355624.71"/>
    <s v="APAX"/>
    <s v="Finance &amp; Business Services"/>
    <s v="United States"/>
    <s v="Krauter &amp; Company"/>
    <s v="Workers Comp"/>
    <m/>
  </r>
  <r>
    <n v="43009"/>
    <x v="84"/>
    <n v="404437"/>
    <s v="Macquarie"/>
    <s v="Other Transport Services "/>
    <s v="United States"/>
    <s v="Marsh"/>
    <s v="Workers Comp"/>
    <m/>
  </r>
  <r>
    <n v="43009"/>
    <x v="84"/>
    <n v="404437"/>
    <s v="Macquarie"/>
    <s v="Other Transport Services "/>
    <s v="United States"/>
    <s v="Marsh"/>
    <s v="Workers Comp"/>
    <m/>
  </r>
  <r>
    <n v="43009"/>
    <x v="20"/>
    <n v="104224"/>
    <s v="Welsh, Carson, Anderson, and Stowe"/>
    <s v="Healthcare"/>
    <s v="United States"/>
    <s v="Lockton"/>
    <s v="Workers Comp"/>
    <m/>
  </r>
  <r>
    <n v="43009"/>
    <x v="93"/>
    <n v="54490.3206291592"/>
    <s v="Macquarie"/>
    <s v="Other Transport Services "/>
    <s v="United Kingdom"/>
    <s v="Marsh"/>
    <s v="Employers Liability"/>
    <m/>
  </r>
  <r>
    <n v="43009"/>
    <x v="93"/>
    <n v="54490.3206291592"/>
    <s v="Macquarie"/>
    <s v="Other Transport Services "/>
    <s v="United Kingdom"/>
    <s v="Marsh"/>
    <s v="General Liability/Public Liability"/>
    <m/>
  </r>
  <r>
    <n v="43010"/>
    <x v="57"/>
    <n v="56912"/>
    <s v="Macquarie "/>
    <s v="Other Transport Services "/>
    <s v="United States"/>
    <s v="Wells Fargo"/>
    <s v="D&amp;O"/>
    <m/>
  </r>
  <r>
    <n v="43010"/>
    <x v="57"/>
    <n v="56912"/>
    <s v="Macquarie "/>
    <s v="Other Transport Services "/>
    <s v="United States"/>
    <s v="Wells Fargo"/>
    <s v="EPL"/>
    <m/>
  </r>
  <r>
    <n v="43010"/>
    <x v="57"/>
    <n v="56912"/>
    <s v="Macquarie "/>
    <s v="Other Transport Services "/>
    <s v="United States"/>
    <s v="Wells Fargo"/>
    <s v="Excess D&amp;O"/>
    <m/>
  </r>
  <r>
    <n v="43010"/>
    <x v="57"/>
    <n v="56912"/>
    <s v="Macquarie "/>
    <s v="Other Transport Services "/>
    <s v="United States"/>
    <s v="Wells Fargo"/>
    <s v="Excess D&amp;O"/>
    <m/>
  </r>
  <r>
    <n v="43011"/>
    <x v="23"/>
    <n v="38000"/>
    <s v="Digital bridge"/>
    <s v="Finance &amp; Business Services"/>
    <s v="United States"/>
    <s v="Lockton"/>
    <s v="D&amp;O"/>
    <n v="1"/>
  </r>
  <r>
    <n v="43011"/>
    <x v="22"/>
    <n v="1953920.42"/>
    <s v="APAX"/>
    <s v="Healthcare"/>
    <s v="United States"/>
    <s v="Marsh"/>
    <s v="Crime"/>
    <m/>
  </r>
  <r>
    <n v="43011"/>
    <x v="22"/>
    <n v="1953920.42"/>
    <s v="APAX"/>
    <s v="Healthcare"/>
    <s v="United States"/>
    <s v="Marsh"/>
    <s v="D&amp;O"/>
    <m/>
  </r>
  <r>
    <n v="43011"/>
    <x v="22"/>
    <n v="1953920.42"/>
    <s v="APAX"/>
    <s v="Healthcare"/>
    <s v="United States"/>
    <s v="Marsh"/>
    <s v="Excess D&amp;O"/>
    <m/>
  </r>
  <r>
    <n v="43011"/>
    <x v="22"/>
    <n v="1953920.42"/>
    <s v="APAX"/>
    <s v="Healthcare"/>
    <s v="United States"/>
    <s v="Marsh"/>
    <s v="Excess D&amp;O"/>
    <m/>
  </r>
  <r>
    <n v="43011"/>
    <x v="22"/>
    <n v="1953920.42"/>
    <s v="APAX"/>
    <s v="Healthcare"/>
    <s v="United States"/>
    <s v="Marsh"/>
    <s v="Excess D&amp;O"/>
    <m/>
  </r>
  <r>
    <n v="43011"/>
    <x v="22"/>
    <n v="1953920.42"/>
    <s v="APAX"/>
    <s v="Healthcare"/>
    <s v="United States"/>
    <s v="Marsh"/>
    <s v="Excess D&amp;O"/>
    <n v="1"/>
  </r>
  <r>
    <n v="43011"/>
    <x v="22"/>
    <n v="1953920.42"/>
    <s v="APAX"/>
    <s v="Healthcare"/>
    <s v="United States"/>
    <s v="Marsh"/>
    <s v="Excess D&amp;O"/>
    <m/>
  </r>
  <r>
    <n v="43011"/>
    <x v="22"/>
    <n v="1953920.42"/>
    <s v="APAX"/>
    <s v="Healthcare"/>
    <s v="United States"/>
    <s v="Marsh"/>
    <s v="General Liability/Public Liability"/>
    <m/>
  </r>
  <r>
    <n v="43011"/>
    <x v="22"/>
    <n v="1953920.42"/>
    <s v="APAX"/>
    <s v="Healthcare"/>
    <s v="United States"/>
    <s v="Marsh"/>
    <s v="General Liability/Public Liability"/>
    <m/>
  </r>
  <r>
    <n v="43011"/>
    <x v="22"/>
    <n v="1953920.42"/>
    <s v="APAX"/>
    <s v="Healthcare"/>
    <s v="United States"/>
    <s v="Marsh"/>
    <s v="Motor/Auto"/>
    <m/>
  </r>
  <r>
    <n v="43011"/>
    <x v="22"/>
    <n v="1953920.42"/>
    <s v="APAX"/>
    <s v="Healthcare"/>
    <s v="United States"/>
    <s v="Marsh"/>
    <s v="Motor/Auto"/>
    <m/>
  </r>
  <r>
    <n v="43011"/>
    <x v="22"/>
    <n v="1953920.42"/>
    <s v="APAX"/>
    <s v="Healthcare"/>
    <s v="United States"/>
    <s v="Marsh"/>
    <s v="Pollution Legal Liability/EIL"/>
    <m/>
  </r>
  <r>
    <n v="43011"/>
    <x v="22"/>
    <n v="1953920.42"/>
    <s v="APAX"/>
    <s v="Healthcare"/>
    <s v="United States"/>
    <s v="Marsh"/>
    <s v="Products - Casualty"/>
    <m/>
  </r>
  <r>
    <n v="43011"/>
    <x v="22"/>
    <n v="1953920.42"/>
    <s v="APAX"/>
    <s v="Healthcare"/>
    <s v="United States"/>
    <s v="Marsh"/>
    <s v="Transit/Cargo - Property"/>
    <m/>
  </r>
  <r>
    <n v="43011"/>
    <x v="22"/>
    <n v="1953920.42"/>
    <s v="APAX"/>
    <s v="Healthcare"/>
    <s v="United States"/>
    <s v="Marsh"/>
    <s v="Umbrella/Excess"/>
    <m/>
  </r>
  <r>
    <n v="43011"/>
    <x v="22"/>
    <n v="1953920.42"/>
    <s v="APAX"/>
    <s v="Healthcare"/>
    <s v="United States"/>
    <s v="Marsh"/>
    <s v="Workers Comp"/>
    <m/>
  </r>
  <r>
    <n v="43011"/>
    <x v="22"/>
    <n v="1953920.42"/>
    <s v="APAX"/>
    <s v="Healthcare"/>
    <s v="United States"/>
    <s v="Marsh"/>
    <s v="Workers Comp"/>
    <m/>
  </r>
  <r>
    <n v="43015"/>
    <x v="94"/>
    <n v="12289.129706178048"/>
    <s v="Macquarie"/>
    <s v="Other Transport Services "/>
    <s v="Poland"/>
    <s v="Marsh"/>
    <s v="D&amp;O"/>
    <m/>
  </r>
  <r>
    <n v="43016"/>
    <x v="26"/>
    <n v="1580137"/>
    <s v="Welsh, Carson, Anderson, and Stowe"/>
    <s v="Healthcare"/>
    <s v="United States"/>
    <s v="Lockton"/>
    <s v="Cyber Risk"/>
    <m/>
  </r>
  <r>
    <n v="43016"/>
    <x v="26"/>
    <n v="1580137"/>
    <s v="Welsh, Carson, Anderson, and Stowe"/>
    <s v="Healthcare"/>
    <s v="United States"/>
    <s v="Lockton"/>
    <s v="D&amp;O"/>
    <m/>
  </r>
  <r>
    <n v="43016"/>
    <x v="26"/>
    <n v="1580137"/>
    <s v="Welsh, Carson, Anderson, and Stowe"/>
    <s v="Healthcare"/>
    <s v="United States"/>
    <s v="Lockton"/>
    <s v="General Liability/Public Liability"/>
    <m/>
  </r>
  <r>
    <n v="43016"/>
    <x v="26"/>
    <n v="1580137"/>
    <s v="Welsh, Carson, Anderson, and Stowe"/>
    <s v="Healthcare"/>
    <s v="United States"/>
    <s v="Lockton"/>
    <s v="General Liability/Public Liability"/>
    <m/>
  </r>
  <r>
    <n v="43016"/>
    <x v="26"/>
    <n v="1580137"/>
    <s v="Welsh, Carson, Anderson, and Stowe"/>
    <s v="Healthcare"/>
    <s v="United States"/>
    <s v="Lockton"/>
    <s v="Motor/Auto"/>
    <m/>
  </r>
  <r>
    <n v="43016"/>
    <x v="26"/>
    <n v="1580137"/>
    <s v="Welsh, Carson, Anderson, and Stowe"/>
    <s v="Healthcare"/>
    <s v="United States"/>
    <s v="Lockton"/>
    <s v="Property &amp; Business Interruption"/>
    <m/>
  </r>
  <r>
    <n v="43016"/>
    <x v="26"/>
    <n v="1580137"/>
    <s v="Welsh, Carson, Anderson, and Stowe"/>
    <s v="Healthcare"/>
    <s v="United States"/>
    <s v="Lockton"/>
    <s v="Umbrella/Excess"/>
    <m/>
  </r>
  <r>
    <n v="43016"/>
    <x v="26"/>
    <n v="1580137"/>
    <s v="Welsh, Carson, Anderson, and Stowe"/>
    <s v="Healthcare"/>
    <s v="United States"/>
    <s v="Lockton"/>
    <s v="Umbrella/Excess"/>
    <m/>
  </r>
  <r>
    <n v="43016"/>
    <x v="26"/>
    <n v="1580137"/>
    <s v="Welsh, Carson, Anderson, and Stowe"/>
    <s v="Healthcare"/>
    <s v="United States"/>
    <s v="Lockton"/>
    <s v="Workers Comp"/>
    <m/>
  </r>
  <r>
    <n v="43017"/>
    <x v="95"/>
    <n v="429494.85783424153"/>
    <s v="Macquarie "/>
    <s v="Renewable Energy"/>
    <s v="United Kingdom"/>
    <s v="Lockton"/>
    <s v="Property &amp; Business Interruption"/>
    <m/>
  </r>
  <r>
    <n v="43017"/>
    <x v="95"/>
    <n v="429494.85783424153"/>
    <s v="Macquarie "/>
    <s v="Renewable Energy"/>
    <s v="United Kingdom"/>
    <s v="Lockton"/>
    <s v="Terrorism - Property"/>
    <m/>
  </r>
  <r>
    <n v="43022"/>
    <x v="96"/>
    <n v="254233"/>
    <s v="APAX"/>
    <s v="Retail and Consumer"/>
    <s v="United States"/>
    <s v="Assured Partners"/>
    <s v="Crime"/>
    <m/>
  </r>
  <r>
    <n v="43022"/>
    <x v="96"/>
    <n v="254233"/>
    <s v="APAX"/>
    <s v="Retail and Consumer"/>
    <s v="United States"/>
    <s v="Assured Partners"/>
    <s v="Cyber Risk"/>
    <m/>
  </r>
  <r>
    <n v="43022"/>
    <x v="96"/>
    <n v="254233"/>
    <s v="APAX"/>
    <s v="Retail and Consumer"/>
    <s v="United States"/>
    <s v="Assured Partners"/>
    <s v="D&amp;O"/>
    <m/>
  </r>
  <r>
    <n v="43022"/>
    <x v="96"/>
    <n v="254233"/>
    <s v="APAX"/>
    <s v="Retail and Consumer"/>
    <s v="United States"/>
    <s v="Assured Partners"/>
    <s v="Employers Liability"/>
    <m/>
  </r>
  <r>
    <n v="43022"/>
    <x v="96"/>
    <n v="254233"/>
    <s v="APAX"/>
    <s v="Retail and Consumer"/>
    <s v="United States"/>
    <s v="Assured Partners"/>
    <s v="Kidnap &amp; Ransom"/>
    <m/>
  </r>
  <r>
    <n v="43022"/>
    <x v="96"/>
    <n v="254233"/>
    <s v="APAX"/>
    <s v="Retail and Consumer"/>
    <s v="United States"/>
    <s v="Assured Partners"/>
    <s v="Pension Trustee Liability"/>
    <m/>
  </r>
  <r>
    <n v="43022"/>
    <x v="96"/>
    <n v="254233"/>
    <s v="APAX"/>
    <s v="Retail and Consumer"/>
    <s v="United States"/>
    <s v="Assured Partners"/>
    <s v="Total Coverage"/>
    <m/>
  </r>
  <r>
    <n v="43022"/>
    <x v="97"/>
    <n v="14523.516925483149"/>
    <s v="Macquarie"/>
    <s v="Energy"/>
    <s v="France"/>
    <s v="Marsh"/>
    <s v="D&amp;O"/>
    <m/>
  </r>
  <r>
    <n v="43028"/>
    <x v="98"/>
    <n v="433852"/>
    <s v="Macquarie"/>
    <s v="Other Real Assets"/>
    <s v="United States"/>
    <s v="Marsh"/>
    <s v="Fiduciary Liability"/>
    <m/>
  </r>
  <r>
    <n v="43028"/>
    <x v="98"/>
    <n v="433852"/>
    <s v="Macquarie"/>
    <s v="Other Real Assets"/>
    <s v="United States"/>
    <s v="Marsh"/>
    <s v="Motor/Auto"/>
    <m/>
  </r>
  <r>
    <n v="43028"/>
    <x v="98"/>
    <n v="433852"/>
    <s v="Macquarie"/>
    <s v="Other Real Assets"/>
    <s v="United States"/>
    <s v="Marsh"/>
    <s v="Workers Comp"/>
    <m/>
  </r>
  <r>
    <n v="43028"/>
    <x v="52"/>
    <n v="1174644.585601938"/>
    <s v="Macquarie"/>
    <s v="Renewable Energy"/>
    <s v="United Kingdom"/>
    <s v="Marsh"/>
    <s v="Excess Public Liability/General Liability"/>
    <m/>
  </r>
  <r>
    <n v="43028"/>
    <x v="52"/>
    <n v="1174644.585601938"/>
    <s v="Macquarie"/>
    <s v="Renewable Energy"/>
    <s v="United Kingdom"/>
    <s v="Marsh"/>
    <s v="General Liability/Public Liability"/>
    <m/>
  </r>
  <r>
    <n v="43028"/>
    <x v="52"/>
    <n v="1174644.585601938"/>
    <s v="Macquarie"/>
    <s v="Renewable Energy"/>
    <s v="United Kingdom"/>
    <s v="Marsh"/>
    <s v="Property &amp; Business Interruption"/>
    <m/>
  </r>
  <r>
    <n v="43028"/>
    <x v="52"/>
    <n v="1174644.585601938"/>
    <s v="Macquarie"/>
    <s v="Renewable Energy"/>
    <s v="United Kingdom"/>
    <s v="Marsh"/>
    <s v="Terrorism - Casualty"/>
    <m/>
  </r>
  <r>
    <n v="43029"/>
    <x v="99"/>
    <n v="285967"/>
    <s v="Court Square Capital"/>
    <s v="Finance &amp; Business Services"/>
    <s v="United States"/>
    <s v="Robertson Ryan &amp; Associates"/>
    <s v="Motor/Auto"/>
    <m/>
  </r>
  <r>
    <n v="43029"/>
    <x v="99"/>
    <n v="285967"/>
    <s v="Court Square Capital"/>
    <s v="Finance &amp; Business Services"/>
    <s v="United States"/>
    <s v="Robertson Ryan &amp; Associates"/>
    <s v="Package Policy"/>
    <m/>
  </r>
  <r>
    <n v="43029"/>
    <x v="99"/>
    <n v="285967"/>
    <s v="Court Square Capital"/>
    <s v="Finance &amp; Business Services"/>
    <s v="United States"/>
    <s v="Robertson Ryan &amp; Associates"/>
    <s v="Umbrella/Excess"/>
    <m/>
  </r>
  <r>
    <n v="43029"/>
    <x v="99"/>
    <n v="285967"/>
    <s v="Court Square Capital"/>
    <s v="Finance &amp; Business Services"/>
    <s v="United States"/>
    <s v="Robertson Ryan &amp; Associates"/>
    <s v="Workers Comp"/>
    <m/>
  </r>
  <r>
    <n v="43029"/>
    <x v="60"/>
    <n v="618"/>
    <s v="Francisco Partners"/>
    <s v="Finance &amp; Business Services"/>
    <s v="United States"/>
    <s v="Wells Fargo"/>
    <s v="Contingent Liability"/>
    <m/>
  </r>
  <r>
    <n v="43033"/>
    <x v="91"/>
    <n v="22849"/>
    <s v="Francisco Partners"/>
    <s v="Technology &amp; Media"/>
    <s v="United States"/>
    <s v="Wells Fargo"/>
    <s v="D&amp;O"/>
    <m/>
  </r>
  <r>
    <n v="43033"/>
    <x v="9"/>
    <n v="13182"/>
    <s v="Francisco Partners"/>
    <s v="Finance &amp; Business Services"/>
    <s v="United States"/>
    <s v="Wells Fargo"/>
    <s v="Workers Comp"/>
    <m/>
  </r>
  <r>
    <n v="43037"/>
    <x v="100"/>
    <n v="1010275"/>
    <s v="Welsh, Carson, Anderson, and Stowe"/>
    <s v="Healthcare"/>
    <s v="United States"/>
    <s v="Harden"/>
    <s v="D&amp;O"/>
    <m/>
  </r>
  <r>
    <n v="43037"/>
    <x v="100"/>
    <n v="1010275"/>
    <s v="Welsh, Carson, Anderson, and Stowe"/>
    <s v="Healthcare"/>
    <s v="United States"/>
    <s v="Harden"/>
    <s v="Employers Liability"/>
    <m/>
  </r>
  <r>
    <n v="43037"/>
    <x v="100"/>
    <n v="1010275"/>
    <s v="Welsh, Carson, Anderson, and Stowe"/>
    <s v="Healthcare"/>
    <s v="United States"/>
    <s v="Harden"/>
    <s v="General Liability/Public Liability"/>
    <m/>
  </r>
  <r>
    <n v="43037"/>
    <x v="100"/>
    <n v="1010275"/>
    <s v="Welsh, Carson, Anderson, and Stowe"/>
    <s v="Healthcare"/>
    <s v="United States"/>
    <s v="Harden"/>
    <s v="Property &amp; Business Interruption"/>
    <m/>
  </r>
  <r>
    <n v="43037"/>
    <x v="100"/>
    <n v="1010275"/>
    <s v="Welsh, Carson, Anderson, and Stowe"/>
    <s v="Healthcare"/>
    <s v="United States"/>
    <s v="Harden"/>
    <s v="Umbrella/Excess"/>
    <m/>
  </r>
  <r>
    <n v="43037"/>
    <x v="101"/>
    <n v="99275"/>
    <s v="IFM"/>
    <s v="Utilities"/>
    <s v="United States"/>
    <s v="Marsh"/>
    <s v="D&amp;O"/>
    <m/>
  </r>
  <r>
    <n v="43038"/>
    <x v="102"/>
    <n v="1956548.0120992167"/>
    <s v="Terra Firma"/>
    <s v="Retail and Consumer"/>
    <s v="United Kingdom"/>
    <s v="Aon"/>
    <s v="D&amp;O"/>
    <m/>
  </r>
  <r>
    <n v="43038"/>
    <x v="102"/>
    <n v="1956548.0120992167"/>
    <s v="Terra Firma"/>
    <s v="Retail and Consumer"/>
    <s v="United Kingdom"/>
    <s v="Aon"/>
    <s v="Engineering Insurance"/>
    <m/>
  </r>
  <r>
    <n v="43038"/>
    <x v="102"/>
    <n v="1956548.0120992167"/>
    <s v="Terra Firma"/>
    <s v="Retail and Consumer"/>
    <s v="United Kingdom"/>
    <s v="Aon"/>
    <s v="Excess D&amp;O"/>
    <m/>
  </r>
  <r>
    <n v="43038"/>
    <x v="102"/>
    <n v="1956548.0120992167"/>
    <s v="Terra Firma"/>
    <s v="Retail and Consumer"/>
    <s v="United Kingdom"/>
    <s v="Aon"/>
    <s v="General Liability/Public Liability"/>
    <m/>
  </r>
  <r>
    <n v="43038"/>
    <x v="102"/>
    <n v="1956548.0120992167"/>
    <s v="Terra Firma"/>
    <s v="Retail and Consumer"/>
    <s v="United Kingdom"/>
    <s v="Aon"/>
    <s v="Motor/Auto"/>
    <m/>
  </r>
  <r>
    <n v="43038"/>
    <x v="102"/>
    <n v="1956548.0120992167"/>
    <s v="Terra Firma"/>
    <s v="Retail and Consumer"/>
    <s v="United Kingdom"/>
    <s v="Aon"/>
    <s v="PA/Business Travel"/>
    <m/>
  </r>
  <r>
    <n v="43038"/>
    <x v="102"/>
    <n v="1956548.0120992167"/>
    <s v="Terra Firma"/>
    <s v="Retail and Consumer"/>
    <s v="United Kingdom"/>
    <s v="Aon"/>
    <s v="Pension Trustee Liability"/>
    <m/>
  </r>
  <r>
    <n v="43038"/>
    <x v="102"/>
    <n v="1956548.0120992167"/>
    <s v="Terra Firma"/>
    <s v="Retail and Consumer"/>
    <s v="United Kingdom"/>
    <s v="Aon"/>
    <s v="Property &amp; Business Interruption"/>
    <m/>
  </r>
  <r>
    <n v="43038"/>
    <x v="102"/>
    <n v="1956548.0120992167"/>
    <s v="Terra Firma"/>
    <s v="Retail and Consumer"/>
    <s v="United Kingdom"/>
    <s v="Aon"/>
    <s v="Terrorism - Property"/>
    <m/>
  </r>
  <r>
    <n v="43038"/>
    <x v="102"/>
    <n v="1956548.0120992167"/>
    <s v="Terra Firma"/>
    <s v="Retail and Consumer"/>
    <s v="United Kingdom"/>
    <s v="Aon"/>
    <s v="Transit/Cargo - Marine"/>
    <m/>
  </r>
  <r>
    <n v="43039"/>
    <x v="103"/>
    <n v="43500"/>
    <s v="Macquarie"/>
    <s v="Roads &amp; Rail"/>
    <s v="Russian Federation"/>
    <s v="Marsh"/>
    <s v="D&amp;O"/>
    <m/>
  </r>
  <r>
    <n v="43039"/>
    <x v="104"/>
    <n v="70579.292519992508"/>
    <s v="TDR"/>
    <s v="Other Transport Services "/>
    <s v="United Kingdom"/>
    <s v="Willis"/>
    <s v="D&amp;O"/>
    <m/>
  </r>
  <r>
    <n v="43039"/>
    <x v="104"/>
    <n v="70579.292519992508"/>
    <s v="TDR"/>
    <s v="Other Transport Services "/>
    <s v="United Kingdom"/>
    <s v="Willis"/>
    <s v="D&amp;O"/>
    <m/>
  </r>
  <r>
    <n v="43039"/>
    <x v="104"/>
    <n v="70579.292519992508"/>
    <s v="TDR"/>
    <s v="Other Transport Services "/>
    <s v="United Kingdom"/>
    <s v="Willis"/>
    <s v="D&amp;O"/>
    <m/>
  </r>
  <r>
    <n v="43039"/>
    <x v="104"/>
    <n v="70579.292519992508"/>
    <s v="TDR"/>
    <s v="Other Transport Services "/>
    <s v="United Kingdom"/>
    <s v="Willis"/>
    <s v="D&amp;O"/>
    <m/>
  </r>
  <r>
    <n v="43039"/>
    <x v="104"/>
    <n v="70579.292519992508"/>
    <s v="TDR"/>
    <s v="Other Transport Services "/>
    <s v="United Kingdom"/>
    <s v="Willis"/>
    <s v="General Liability/Public Liability"/>
    <m/>
  </r>
  <r>
    <n v="43039"/>
    <x v="104"/>
    <n v="70579.292519992508"/>
    <s v="TDR"/>
    <s v="Other Transport Services "/>
    <s v="United Kingdom"/>
    <s v="Willis"/>
    <s v="Machinery Breakdown"/>
    <m/>
  </r>
  <r>
    <n v="43039"/>
    <x v="104"/>
    <n v="70579.292519992508"/>
    <s v="TDR"/>
    <s v="Other Transport Services "/>
    <s v="United Kingdom"/>
    <s v="Willis"/>
    <s v="Motor/Auto"/>
    <m/>
  </r>
  <r>
    <n v="43039"/>
    <x v="104"/>
    <n v="70579.292519992508"/>
    <s v="TDR"/>
    <s v="Other Transport Services "/>
    <s v="United Kingdom"/>
    <s v="Willis"/>
    <s v="Professional Indemnity"/>
    <m/>
  </r>
  <r>
    <n v="43039"/>
    <x v="105"/>
    <n v="15728.977616454958"/>
    <s v="Macquarie"/>
    <s v="Utilities"/>
    <s v="United Kingdom"/>
    <s v="Marsh"/>
    <s v="D&amp;O"/>
    <m/>
  </r>
  <r>
    <n v="43039"/>
    <x v="105"/>
    <n v="15728.977616454958"/>
    <s v="Macquarie"/>
    <s v="Utilities"/>
    <s v="United Kingdom"/>
    <s v="Marsh"/>
    <s v="PA/Business Travel"/>
    <m/>
  </r>
  <r>
    <n v="43039"/>
    <x v="106"/>
    <n v="1436062.54"/>
    <s v="Francisco Partners"/>
    <s v="Finance &amp; Business Services"/>
    <s v="United States"/>
    <s v="Wells Fargo"/>
    <s v="Contingent Liability"/>
    <m/>
  </r>
  <r>
    <n v="43039"/>
    <x v="106"/>
    <n v="1436062.54"/>
    <s v="Francisco Partners"/>
    <s v="Finance &amp; Business Services"/>
    <s v="United States"/>
    <s v="Wells Fargo"/>
    <s v="Crime"/>
    <m/>
  </r>
  <r>
    <n v="43039"/>
    <x v="106"/>
    <n v="1436062.54"/>
    <s v="Francisco Partners"/>
    <s v="Finance &amp; Business Services"/>
    <s v="United States"/>
    <s v="Wells Fargo"/>
    <s v="Cyber Risk"/>
    <m/>
  </r>
  <r>
    <n v="43039"/>
    <x v="106"/>
    <n v="1436062.54"/>
    <s v="Francisco Partners"/>
    <s v="Finance &amp; Business Services"/>
    <s v="United States"/>
    <s v="Wells Fargo"/>
    <s v="Cyber Risk"/>
    <m/>
  </r>
  <r>
    <n v="43039"/>
    <x v="106"/>
    <n v="1436062.54"/>
    <s v="Francisco Partners"/>
    <s v="Finance &amp; Business Services"/>
    <s v="United States"/>
    <s v="Wells Fargo"/>
    <s v="Cyber Risk"/>
    <m/>
  </r>
  <r>
    <n v="43039"/>
    <x v="106"/>
    <n v="1436062.54"/>
    <s v="Francisco Partners"/>
    <s v="Finance &amp; Business Services"/>
    <s v="United States"/>
    <s v="Wells Fargo"/>
    <s v="Cyber Risk"/>
    <m/>
  </r>
  <r>
    <n v="43039"/>
    <x v="106"/>
    <n v="1436062.54"/>
    <s v="Francisco Partners"/>
    <s v="Finance &amp; Business Services"/>
    <s v="United States"/>
    <s v="Wells Fargo"/>
    <s v="Cyber Risk"/>
    <m/>
  </r>
  <r>
    <n v="43039"/>
    <x v="106"/>
    <n v="1436062.54"/>
    <s v="Francisco Partners"/>
    <s v="Finance &amp; Business Services"/>
    <s v="United States"/>
    <s v="Wells Fargo"/>
    <s v="D&amp;O"/>
    <m/>
  </r>
  <r>
    <n v="43039"/>
    <x v="106"/>
    <n v="1436062.54"/>
    <s v="Francisco Partners"/>
    <s v="Finance &amp; Business Services"/>
    <s v="United States"/>
    <s v="Wells Fargo"/>
    <s v="Excess D&amp;O"/>
    <m/>
  </r>
  <r>
    <n v="43039"/>
    <x v="106"/>
    <n v="1436062.54"/>
    <s v="Francisco Partners"/>
    <s v="Finance &amp; Business Services"/>
    <s v="United States"/>
    <s v="Wells Fargo"/>
    <s v="Excess Earthquake"/>
    <m/>
  </r>
  <r>
    <n v="43039"/>
    <x v="106"/>
    <n v="1436062.54"/>
    <s v="Francisco Partners"/>
    <s v="Finance &amp; Business Services"/>
    <s v="United States"/>
    <s v="Wells Fargo"/>
    <s v="Excess Public Liability/General Liability"/>
    <m/>
  </r>
  <r>
    <n v="43039"/>
    <x v="106"/>
    <n v="1436062.54"/>
    <s v="Francisco Partners"/>
    <s v="Finance &amp; Business Services"/>
    <s v="United States"/>
    <s v="Wells Fargo"/>
    <s v="Motor/Auto"/>
    <m/>
  </r>
  <r>
    <n v="43039"/>
    <x v="106"/>
    <n v="1436062.54"/>
    <s v="Francisco Partners"/>
    <s v="Finance &amp; Business Services"/>
    <s v="United States"/>
    <s v="Wells Fargo"/>
    <s v="Package Policy"/>
    <m/>
  </r>
  <r>
    <n v="43039"/>
    <x v="106"/>
    <n v="1436062.54"/>
    <s v="Francisco Partners"/>
    <s v="Finance &amp; Business Services"/>
    <s v="United States"/>
    <s v="Wells Fargo"/>
    <s v="Package Policy"/>
    <m/>
  </r>
  <r>
    <n v="43039"/>
    <x v="106"/>
    <n v="1436062.54"/>
    <s v="Francisco Partners"/>
    <s v="Finance &amp; Business Services"/>
    <s v="United States"/>
    <s v="Wells Fargo"/>
    <s v="Umbrella/Excess"/>
    <m/>
  </r>
  <r>
    <n v="43039"/>
    <x v="106"/>
    <n v="1436062.54"/>
    <s v="Francisco Partners"/>
    <s v="Finance &amp; Business Services"/>
    <s v="United States"/>
    <s v="Wells Fargo"/>
    <s v="Workers Comp"/>
    <m/>
  </r>
  <r>
    <n v="43039"/>
    <x v="107"/>
    <n v="238575.31760435615"/>
    <s v="Belltown Power"/>
    <s v="Renewable Energy"/>
    <s v="United Kingdom"/>
    <s v="Lockton"/>
    <s v="Construction All Risks/Builders Risk"/>
    <m/>
  </r>
  <r>
    <n v="43039"/>
    <x v="107"/>
    <n v="238575.31760435615"/>
    <s v="Belltown Power"/>
    <s v="Renewable Energy"/>
    <s v="United Kingdom"/>
    <s v="Lockton"/>
    <s v="Delayed Start Up/Advanced Loss of Profits"/>
    <m/>
  </r>
  <r>
    <n v="43039"/>
    <x v="107"/>
    <n v="238575.31760435615"/>
    <s v="Belltown Power"/>
    <s v="Renewable Energy"/>
    <s v="United Kingdom"/>
    <s v="Lockton"/>
    <s v="General Liability/Public Liability"/>
    <m/>
  </r>
  <r>
    <n v="43039"/>
    <x v="107"/>
    <n v="238575.31760435615"/>
    <s v="Belltown Power"/>
    <s v="Renewable Energy"/>
    <s v="United Kingdom"/>
    <s v="Lockton"/>
    <s v="Terrorism - Property"/>
    <m/>
  </r>
  <r>
    <n v="43039"/>
    <x v="107"/>
    <n v="238575.31760435615"/>
    <s v="Belltown Power"/>
    <s v="Renewable Energy"/>
    <s v="United Kingdom"/>
    <s v="Lockton"/>
    <s v="Transit/Cargo - Marine"/>
    <m/>
  </r>
  <r>
    <n v="43040"/>
    <x v="108"/>
    <n v="3101005"/>
    <s v="TDR"/>
    <s v="Finance &amp; Business Services"/>
    <s v="United States"/>
    <s v="Marsh"/>
    <s v="Combined Liability"/>
    <m/>
  </r>
  <r>
    <n v="43040"/>
    <x v="108"/>
    <n v="3101005"/>
    <s v="TDR"/>
    <s v="Finance &amp; Business Services"/>
    <s v="United States"/>
    <s v="Marsh"/>
    <s v="Excess Employers Liability"/>
    <m/>
  </r>
  <r>
    <n v="43040"/>
    <x v="108"/>
    <n v="3101005"/>
    <s v="TDR"/>
    <s v="Finance &amp; Business Services"/>
    <s v="United States"/>
    <s v="Marsh"/>
    <s v="General Liability/Public Liability"/>
    <m/>
  </r>
  <r>
    <n v="43040"/>
    <x v="108"/>
    <n v="3101005"/>
    <s v="TDR"/>
    <s v="Finance &amp; Business Services"/>
    <s v="United States"/>
    <s v="Marsh"/>
    <s v="General Liability/Public Liability"/>
    <m/>
  </r>
  <r>
    <n v="43040"/>
    <x v="108"/>
    <n v="3101005"/>
    <s v="TDR"/>
    <s v="Finance &amp; Business Services"/>
    <s v="United States"/>
    <s v="Marsh"/>
    <s v="Motor/Auto"/>
    <m/>
  </r>
  <r>
    <n v="43040"/>
    <x v="108"/>
    <n v="3101005"/>
    <s v="TDR"/>
    <s v="Finance &amp; Business Services"/>
    <s v="United States"/>
    <s v="Marsh"/>
    <s v="Umbrella/Excess"/>
    <m/>
  </r>
  <r>
    <n v="43040"/>
    <x v="108"/>
    <n v="3101005"/>
    <s v="TDR"/>
    <s v="Finance &amp; Business Services"/>
    <s v="United States"/>
    <s v="Marsh"/>
    <s v="Umbrella/Excess"/>
    <m/>
  </r>
  <r>
    <n v="43040"/>
    <x v="108"/>
    <n v="3101005"/>
    <s v="TDR"/>
    <s v="Finance &amp; Business Services"/>
    <s v="United States"/>
    <s v="Marsh"/>
    <s v="Workers Comp"/>
    <m/>
  </r>
  <r>
    <n v="43040"/>
    <x v="60"/>
    <n v="267592"/>
    <s v="Francisco Partners"/>
    <s v="Finance &amp; Business Services"/>
    <s v="United States"/>
    <s v="Wells Fargo"/>
    <s v="Fiduciary Liability"/>
    <m/>
  </r>
  <r>
    <n v="43040"/>
    <x v="60"/>
    <n v="267592"/>
    <s v="Francisco Partners"/>
    <s v="Finance &amp; Business Services"/>
    <s v="United States"/>
    <s v="Wells Fargo"/>
    <s v="Professional Indemnity"/>
    <m/>
  </r>
  <r>
    <n v="43040"/>
    <x v="60"/>
    <n v="267592"/>
    <s v="Francisco Partners"/>
    <s v="Finance &amp; Business Services"/>
    <s v="United States"/>
    <s v="Wells Fargo"/>
    <s v="Professional Indemnity"/>
    <m/>
  </r>
  <r>
    <n v="43040"/>
    <x v="60"/>
    <n v="267592"/>
    <s v="Francisco Partners"/>
    <s v="Finance &amp; Business Services"/>
    <s v="United States"/>
    <s v="Wells Fargo"/>
    <s v="Professional Indemnity"/>
    <m/>
  </r>
  <r>
    <n v="43040"/>
    <x v="60"/>
    <n v="267592"/>
    <s v="Francisco Partners"/>
    <s v="Finance &amp; Business Services"/>
    <s v="United States"/>
    <s v="Wells Fargo"/>
    <s v="Professional Indemnity"/>
    <m/>
  </r>
  <r>
    <n v="43040"/>
    <x v="25"/>
    <n v="65500"/>
    <s v="Macquarie"/>
    <s v="Roads &amp; Rail"/>
    <s v="United States"/>
    <s v="Marsh"/>
    <s v="D&amp;O"/>
    <m/>
  </r>
  <r>
    <n v="43040"/>
    <x v="109"/>
    <n v="675790.82267198956"/>
    <s v="APAX"/>
    <s v="Technology &amp; Media"/>
    <s v="United Kingdom"/>
    <s v="Aon"/>
    <s v="D&amp;O"/>
    <m/>
  </r>
  <r>
    <n v="43040"/>
    <x v="109"/>
    <n v="675790.82267198956"/>
    <s v="APAX"/>
    <s v="Technology &amp; Media"/>
    <s v="United Kingdom"/>
    <s v="Aon"/>
    <s v="D&amp;O"/>
    <m/>
  </r>
  <r>
    <n v="43040"/>
    <x v="109"/>
    <n v="675790.82267198956"/>
    <s v="APAX"/>
    <s v="Technology &amp; Media"/>
    <s v="United Kingdom"/>
    <s v="Aon"/>
    <s v="Errors and Omissions"/>
    <m/>
  </r>
  <r>
    <n v="43040"/>
    <x v="109"/>
    <n v="675790.82267198956"/>
    <s v="APAX"/>
    <s v="Technology &amp; Media"/>
    <s v="United Kingdom"/>
    <s v="Aon"/>
    <s v="PA/Business Travel"/>
    <m/>
  </r>
  <r>
    <n v="43040"/>
    <x v="109"/>
    <n v="675790.82267198956"/>
    <s v="APAX"/>
    <s v="Technology &amp; Media"/>
    <s v="United Kingdom"/>
    <s v="Aon"/>
    <s v="Package Policy"/>
    <m/>
  </r>
  <r>
    <n v="43040"/>
    <x v="109"/>
    <n v="675790.82267198956"/>
    <s v="APAX"/>
    <s v="Technology &amp; Media"/>
    <s v="United Kingdom"/>
    <s v="Aon"/>
    <s v="Professional Indemnity"/>
    <m/>
  </r>
  <r>
    <n v="43040"/>
    <x v="109"/>
    <n v="675790.82267198956"/>
    <s v="APAX"/>
    <s v="Technology &amp; Media"/>
    <s v="United Kingdom"/>
    <s v="Aon"/>
    <s v="Property &amp; Business Interruption"/>
    <m/>
  </r>
  <r>
    <n v="43040"/>
    <x v="102"/>
    <n v="1870062.0084694528"/>
    <s v="Terra Firma"/>
    <s v="Retail and Consumer"/>
    <s v="United Kingdom"/>
    <s v="Aon"/>
    <s v="Total Coverage"/>
    <m/>
  </r>
  <r>
    <n v="43041"/>
    <x v="76"/>
    <n v="159374"/>
    <s v="Francisco Partners"/>
    <s v="Communications"/>
    <s v="United States"/>
    <s v="Wells Fargo"/>
    <s v="Package Policy"/>
    <m/>
  </r>
  <r>
    <n v="43041"/>
    <x v="76"/>
    <n v="159374"/>
    <s v="Francisco Partners"/>
    <s v="Communications"/>
    <s v="United States"/>
    <s v="Wells Fargo"/>
    <s v="Package Policy"/>
    <m/>
  </r>
  <r>
    <n v="43041"/>
    <x v="76"/>
    <n v="159374"/>
    <s v="Francisco Partners"/>
    <s v="Communications"/>
    <s v="United States"/>
    <s v="Wells Fargo"/>
    <s v="Transit/Cargo - Property"/>
    <m/>
  </r>
  <r>
    <n v="43045"/>
    <x v="36"/>
    <n v="510872"/>
    <s v="Francisco Partners"/>
    <s v="Technology &amp; Media"/>
    <s v="United States"/>
    <s v="Wells Fargo"/>
    <s v="D&amp;O"/>
    <m/>
  </r>
  <r>
    <n v="43045"/>
    <x v="36"/>
    <n v="510872"/>
    <s v="Francisco Partners"/>
    <s v="Technology &amp; Media"/>
    <s v="United States"/>
    <s v="Wells Fargo"/>
    <s v="Errors and Omissions"/>
    <m/>
  </r>
  <r>
    <n v="43045"/>
    <x v="36"/>
    <n v="510872"/>
    <s v="Francisco Partners"/>
    <s v="Technology &amp; Media"/>
    <s v="United States"/>
    <s v="Wells Fargo"/>
    <s v="Excess D&amp;O"/>
    <m/>
  </r>
  <r>
    <n v="43045"/>
    <x v="36"/>
    <n v="510872"/>
    <s v="Francisco Partners"/>
    <s v="Technology &amp; Media"/>
    <s v="United States"/>
    <s v="Wells Fargo"/>
    <s v="Excess D&amp;O"/>
    <m/>
  </r>
  <r>
    <n v="43045"/>
    <x v="36"/>
    <n v="510872"/>
    <s v="Francisco Partners"/>
    <s v="Technology &amp; Media"/>
    <s v="United States"/>
    <s v="Wells Fargo"/>
    <s v="Excess D&amp;O"/>
    <m/>
  </r>
  <r>
    <n v="43046"/>
    <x v="110"/>
    <n v="89672"/>
    <s v="Macquarie"/>
    <s v="Fund"/>
    <s v="Cayman Islands"/>
    <s v="Marsh"/>
    <s v="D&amp;O"/>
    <m/>
  </r>
  <r>
    <n v="43046"/>
    <x v="110"/>
    <n v="89672"/>
    <s v="Macquarie"/>
    <s v="Fund"/>
    <s v="Cayman Islands"/>
    <s v="Marsh"/>
    <s v="Excess D&amp;O"/>
    <m/>
  </r>
  <r>
    <n v="43046"/>
    <x v="9"/>
    <n v="32276"/>
    <s v="Francisco Partners"/>
    <s v="Finance &amp; Business Services"/>
    <s v="United States"/>
    <s v="Wells Fargo"/>
    <s v="Crime"/>
    <m/>
  </r>
  <r>
    <n v="43046"/>
    <x v="9"/>
    <n v="32276"/>
    <s v="Francisco Partners"/>
    <s v="Finance &amp; Business Services"/>
    <s v="United States"/>
    <s v="Wells Fargo"/>
    <s v="Errors and Omissions"/>
    <m/>
  </r>
  <r>
    <n v="43047"/>
    <x v="50"/>
    <n v="2873.5632183908097"/>
    <s v="Capital Dynamics"/>
    <s v="Renewable Energy"/>
    <s v="United Kingdom"/>
    <s v="Lockton"/>
    <s v="Products - Casualty"/>
    <m/>
  </r>
  <r>
    <n v="43047"/>
    <x v="111"/>
    <n v="616335"/>
    <s v="Macquarie"/>
    <s v="Energy"/>
    <s v="United States"/>
    <s v="Marsh"/>
    <s v="D&amp;O"/>
    <m/>
  </r>
  <r>
    <n v="43047"/>
    <x v="111"/>
    <n v="616335"/>
    <s v="Macquarie"/>
    <s v="Energy"/>
    <s v="United States"/>
    <s v="Marsh"/>
    <s v="General Liability/Public Liability"/>
    <m/>
  </r>
  <r>
    <n v="43047"/>
    <x v="111"/>
    <n v="616335"/>
    <s v="Macquarie"/>
    <s v="Energy"/>
    <s v="United States"/>
    <s v="Marsh"/>
    <s v="Motor/Auto"/>
    <m/>
  </r>
  <r>
    <n v="43047"/>
    <x v="111"/>
    <n v="616335"/>
    <s v="Macquarie"/>
    <s v="Energy"/>
    <s v="United States"/>
    <s v="Marsh"/>
    <s v="Property &amp; Business Interruption"/>
    <m/>
  </r>
  <r>
    <n v="43047"/>
    <x v="111"/>
    <n v="616335"/>
    <s v="Macquarie"/>
    <s v="Energy"/>
    <s v="United States"/>
    <s v="Marsh"/>
    <s v="Property &amp; Business Interruption"/>
    <n v="1"/>
  </r>
  <r>
    <n v="43047"/>
    <x v="111"/>
    <n v="616335"/>
    <s v="Macquarie"/>
    <s v="Energy"/>
    <s v="United States"/>
    <s v="Marsh"/>
    <s v="Property &amp; Business Interruption"/>
    <m/>
  </r>
  <r>
    <n v="43047"/>
    <x v="111"/>
    <n v="616335"/>
    <s v="Macquarie"/>
    <s v="Energy"/>
    <s v="United States"/>
    <s v="Marsh"/>
    <s v="Umbrella/Excess"/>
    <m/>
  </r>
  <r>
    <n v="43047"/>
    <x v="111"/>
    <n v="616335"/>
    <s v="Macquarie"/>
    <s v="Energy"/>
    <s v="United States"/>
    <s v="Marsh"/>
    <s v="Workers Comp"/>
    <m/>
  </r>
  <r>
    <n v="43049"/>
    <x v="112"/>
    <n v="359000"/>
    <s v="Macquarie "/>
    <s v="Renewable Energy"/>
    <s v="Philippines"/>
    <s v="Aon"/>
    <s v="Package Policy"/>
    <m/>
  </r>
  <r>
    <n v="43053"/>
    <x v="113"/>
    <n v="644971"/>
    <s v="Macquarie"/>
    <s v="Other Transport Services "/>
    <s v="United States"/>
    <s v="Crystal &amp; Co"/>
    <s v="Crime"/>
    <m/>
  </r>
  <r>
    <n v="43053"/>
    <x v="113"/>
    <n v="644971"/>
    <s v="Macquarie"/>
    <s v="Other Transport Services "/>
    <s v="United States"/>
    <s v="Crystal &amp; Co"/>
    <s v="EPL"/>
    <m/>
  </r>
  <r>
    <n v="43053"/>
    <x v="113"/>
    <n v="644971"/>
    <s v="Macquarie"/>
    <s v="Other Transport Services "/>
    <s v="United States"/>
    <s v="Crystal &amp; Co"/>
    <s v="General Liability/Public Liability"/>
    <m/>
  </r>
  <r>
    <n v="43053"/>
    <x v="113"/>
    <n v="644971"/>
    <s v="Macquarie"/>
    <s v="Other Transport Services "/>
    <s v="United States"/>
    <s v="Crystal &amp; Co"/>
    <s v="Motor/Auto"/>
    <m/>
  </r>
  <r>
    <n v="43053"/>
    <x v="113"/>
    <n v="644971"/>
    <s v="Macquarie"/>
    <s v="Other Transport Services "/>
    <s v="United States"/>
    <s v="Crystal &amp; Co"/>
    <s v="Property &amp; Business Interruption"/>
    <m/>
  </r>
  <r>
    <n v="43053"/>
    <x v="113"/>
    <n v="644971"/>
    <s v="Macquarie"/>
    <s v="Other Transport Services "/>
    <s v="United States"/>
    <s v="Crystal &amp; Co"/>
    <s v="Transit/Cargo - Property"/>
    <m/>
  </r>
  <r>
    <n v="43053"/>
    <x v="113"/>
    <n v="644971"/>
    <s v="Macquarie"/>
    <s v="Other Transport Services "/>
    <s v="United States"/>
    <s v="Crystal &amp; Co"/>
    <s v="Umbrella/Excess"/>
    <m/>
  </r>
  <r>
    <n v="43053"/>
    <x v="113"/>
    <n v="644971"/>
    <s v="Macquarie"/>
    <s v="Other Transport Services "/>
    <s v="United States"/>
    <s v="Crystal &amp; Co"/>
    <s v="Workers Comp"/>
    <m/>
  </r>
  <r>
    <n v="43053"/>
    <x v="114"/>
    <n v="1758"/>
    <s v="Macquarie"/>
    <s v="Airports"/>
    <s v="United States"/>
    <s v="Marsh"/>
    <s v="Fiduciary Liability"/>
    <m/>
  </r>
  <r>
    <n v="43054"/>
    <x v="115"/>
    <n v="480252"/>
    <s v="Welsh, Carson, Anderson, and Stowe"/>
    <s v="Healthcare"/>
    <s v="United States"/>
    <s v="Aon"/>
    <s v="Crime"/>
    <m/>
  </r>
  <r>
    <n v="43054"/>
    <x v="115"/>
    <n v="480252"/>
    <s v="Welsh, Carson, Anderson, and Stowe"/>
    <s v="Healthcare"/>
    <s v="United States"/>
    <s v="Aon"/>
    <s v="D&amp;O"/>
    <m/>
  </r>
  <r>
    <n v="43054"/>
    <x v="115"/>
    <n v="480252"/>
    <s v="Welsh, Carson, Anderson, and Stowe"/>
    <s v="Healthcare"/>
    <s v="United States"/>
    <s v="Aon"/>
    <s v="Employers Liability"/>
    <m/>
  </r>
  <r>
    <n v="43054"/>
    <x v="115"/>
    <n v="480252"/>
    <s v="Welsh, Carson, Anderson, and Stowe"/>
    <s v="Healthcare"/>
    <s v="United States"/>
    <s v="Aon"/>
    <s v="Excess D&amp;O"/>
    <m/>
  </r>
  <r>
    <n v="43054"/>
    <x v="115"/>
    <n v="480252"/>
    <s v="Welsh, Carson, Anderson, and Stowe"/>
    <s v="Healthcare"/>
    <s v="United States"/>
    <s v="Aon"/>
    <s v="Excess D&amp;O"/>
    <m/>
  </r>
  <r>
    <n v="43054"/>
    <x v="115"/>
    <n v="480252"/>
    <s v="Welsh, Carson, Anderson, and Stowe"/>
    <s v="Healthcare"/>
    <s v="United States"/>
    <s v="Aon"/>
    <s v="General Liability/Public Liability"/>
    <m/>
  </r>
  <r>
    <n v="43054"/>
    <x v="115"/>
    <n v="480252"/>
    <s v="Welsh, Carson, Anderson, and Stowe"/>
    <s v="Healthcare"/>
    <s v="United States"/>
    <s v="Aon"/>
    <s v="Motor/Auto"/>
    <m/>
  </r>
  <r>
    <n v="43054"/>
    <x v="115"/>
    <n v="480252"/>
    <s v="Welsh, Carson, Anderson, and Stowe"/>
    <s v="Healthcare"/>
    <s v="United States"/>
    <s v="Aon"/>
    <s v="PA/Business Travel"/>
    <m/>
  </r>
  <r>
    <n v="43054"/>
    <x v="115"/>
    <n v="480252"/>
    <s v="Welsh, Carson, Anderson, and Stowe"/>
    <s v="Healthcare"/>
    <s v="United States"/>
    <s v="Aon"/>
    <s v="Property &amp; Business Interruption"/>
    <m/>
  </r>
  <r>
    <n v="43054"/>
    <x v="115"/>
    <n v="480252"/>
    <s v="Welsh, Carson, Anderson, and Stowe"/>
    <s v="Healthcare"/>
    <s v="United States"/>
    <s v="Aon"/>
    <s v="Terrorism - Property"/>
    <m/>
  </r>
  <r>
    <n v="43054"/>
    <x v="115"/>
    <n v="480252"/>
    <s v="Welsh, Carson, Anderson, and Stowe"/>
    <s v="Healthcare"/>
    <s v="United States"/>
    <s v="Aon"/>
    <s v="Umbrella/Excess"/>
    <m/>
  </r>
  <r>
    <n v="43054"/>
    <x v="115"/>
    <n v="480252"/>
    <s v="Welsh, Carson, Anderson, and Stowe"/>
    <s v="Healthcare"/>
    <s v="United States"/>
    <s v="Aon"/>
    <s v="Umbrella/Excess"/>
    <m/>
  </r>
  <r>
    <n v="43054"/>
    <x v="115"/>
    <n v="480252"/>
    <s v="Welsh, Carson, Anderson, and Stowe"/>
    <s v="Healthcare"/>
    <s v="United States"/>
    <s v="Aon"/>
    <s v="Workers Comp"/>
    <m/>
  </r>
  <r>
    <n v="43054"/>
    <x v="116"/>
    <n v="208002.93994120101"/>
    <s v="Macquarie "/>
    <s v="Energy"/>
    <s v="Australia"/>
    <s v="Aon"/>
    <s v="General Liability/Public Liability"/>
    <m/>
  </r>
  <r>
    <n v="43054"/>
    <x v="116"/>
    <n v="208002.93994120101"/>
    <s v="Macquarie "/>
    <s v="Energy"/>
    <s v="Australia"/>
    <s v="Aon"/>
    <s v="Motor/Auto"/>
    <m/>
  </r>
  <r>
    <n v="43054"/>
    <x v="116"/>
    <n v="208002.93994120101"/>
    <s v="Macquarie "/>
    <s v="Energy"/>
    <s v="Australia"/>
    <s v="Aon"/>
    <s v="Property &amp; Business Interruption"/>
    <m/>
  </r>
  <r>
    <n v="43054"/>
    <x v="116"/>
    <n v="208002.93994120101"/>
    <s v="Macquarie "/>
    <s v="Energy"/>
    <s v="Australia"/>
    <s v="Aon"/>
    <s v="Umbrella/Excess"/>
    <m/>
  </r>
  <r>
    <n v="43054"/>
    <x v="117"/>
    <n v="17112.825166364219"/>
    <s v="Belltown Power"/>
    <s v="Renewable Energy"/>
    <s v="United Kingdom"/>
    <s v="Lockton"/>
    <s v="Construction All Risks/Builders Risk"/>
    <m/>
  </r>
  <r>
    <n v="43054"/>
    <x v="118"/>
    <n v="184970"/>
    <s v="Macquarie "/>
    <s v="Other Transport Services "/>
    <s v="United States"/>
    <s v="AJ Gallagher"/>
    <s v="EPL"/>
    <m/>
  </r>
  <r>
    <n v="43054"/>
    <x v="118"/>
    <n v="184970"/>
    <s v="Macquarie "/>
    <s v="Other Transport Services "/>
    <s v="United States"/>
    <s v="AJ Gallagher"/>
    <s v="Excess Terminal Operators Liability - Marine"/>
    <m/>
  </r>
  <r>
    <n v="43054"/>
    <x v="118"/>
    <n v="184970"/>
    <s v="Macquarie "/>
    <s v="Other Transport Services "/>
    <s v="United States"/>
    <s v="AJ Gallagher"/>
    <s v="Property &amp; Business Interruption"/>
    <m/>
  </r>
  <r>
    <n v="43054"/>
    <x v="118"/>
    <n v="184970"/>
    <s v="Macquarie "/>
    <s v="Other Transport Services "/>
    <s v="United States"/>
    <s v="AJ Gallagher"/>
    <s v="Terminal Operators Liability - Marine"/>
    <m/>
  </r>
  <r>
    <n v="43054"/>
    <x v="118"/>
    <n v="184970"/>
    <s v="Macquarie "/>
    <s v="Other Transport Services "/>
    <s v="United States"/>
    <s v="AJ Gallagher"/>
    <s v="Terrorism - Property"/>
    <m/>
  </r>
  <r>
    <n v="43054"/>
    <x v="8"/>
    <n v="99617"/>
    <s v="Francisco Partners"/>
    <s v="Technology &amp; Media"/>
    <s v="United States"/>
    <s v="Wells Fargo"/>
    <s v="Errors and Omissions"/>
    <m/>
  </r>
  <r>
    <n v="43055"/>
    <x v="96"/>
    <n v="5500"/>
    <s v="APAX"/>
    <s v="Retail and Consumer"/>
    <s v="United States"/>
    <s v="Assured Partners"/>
    <s v="Employed Lawyers"/>
    <m/>
  </r>
  <r>
    <n v="43055"/>
    <x v="96"/>
    <n v="5500"/>
    <s v="APAX"/>
    <s v="Retail and Consumer"/>
    <s v="United States"/>
    <s v="Assured Partners"/>
    <s v="Professional Indemnity"/>
    <m/>
  </r>
  <r>
    <n v="43055"/>
    <x v="90"/>
    <n v="172856"/>
    <s v="Macquarie"/>
    <s v="Other Transport Services "/>
    <s v="United States"/>
    <s v="Marsh"/>
    <s v="Crime"/>
    <n v="1"/>
  </r>
  <r>
    <n v="43055"/>
    <x v="90"/>
    <n v="172856"/>
    <s v="Macquarie"/>
    <s v="Other Transport Services "/>
    <s v="United States"/>
    <s v="Marsh"/>
    <s v="D&amp;O"/>
    <n v="1"/>
  </r>
  <r>
    <n v="43056"/>
    <x v="119"/>
    <n v="268328"/>
    <s v="Macquarie "/>
    <s v="Renewable Energy"/>
    <s v="United States"/>
    <s v="Beecher Carlson"/>
    <s v="D&amp;O"/>
    <m/>
  </r>
  <r>
    <n v="43056"/>
    <x v="119"/>
    <n v="268328"/>
    <s v="Macquarie "/>
    <s v="Renewable Energy"/>
    <s v="United States"/>
    <s v="Beecher Carlson"/>
    <s v="General Liability/Public Liability"/>
    <m/>
  </r>
  <r>
    <n v="43056"/>
    <x v="119"/>
    <n v="268328"/>
    <s v="Macquarie "/>
    <s v="Renewable Energy"/>
    <s v="United States"/>
    <s v="Beecher Carlson"/>
    <s v="Motor/Auto"/>
    <m/>
  </r>
  <r>
    <n v="43056"/>
    <x v="119"/>
    <n v="268328"/>
    <s v="Macquarie "/>
    <s v="Renewable Energy"/>
    <s v="United States"/>
    <s v="Beecher Carlson"/>
    <s v="Umbrella/Excess"/>
    <m/>
  </r>
  <r>
    <n v="43056"/>
    <x v="119"/>
    <n v="268328"/>
    <s v="Macquarie "/>
    <s v="Renewable Energy"/>
    <s v="United States"/>
    <s v="Beecher Carlson"/>
    <s v="Umbrella/Excess"/>
    <m/>
  </r>
  <r>
    <n v="43056"/>
    <x v="119"/>
    <n v="268328"/>
    <s v="Macquarie "/>
    <s v="Renewable Energy"/>
    <s v="United States"/>
    <s v="Beecher Carlson"/>
    <s v="Workers Comp"/>
    <m/>
  </r>
  <r>
    <n v="43057"/>
    <x v="119"/>
    <n v="70800"/>
    <s v="Macquarie "/>
    <s v="Renewable Energy"/>
    <s v="United States"/>
    <s v="Beecher Carlson"/>
    <s v="Pollution Legal Liability/EIL"/>
    <m/>
  </r>
  <r>
    <n v="43057"/>
    <x v="120"/>
    <n v="69266.003798458099"/>
    <s v="Macquarie"/>
    <s v="Real Estate"/>
    <s v="Czech Republic"/>
    <s v="Aon"/>
    <s v="Total Coverage"/>
    <m/>
  </r>
  <r>
    <n v="43057"/>
    <x v="121"/>
    <n v="58791.591046582078"/>
    <s v="Kinetica"/>
    <s v="Renewable Energy"/>
    <s v="East Timor"/>
    <s v="AJ Gallagher"/>
    <s v="Package Policy"/>
    <m/>
  </r>
  <r>
    <n v="43059"/>
    <x v="122"/>
    <n v="54416"/>
    <s v="Alinda"/>
    <s v="Energy"/>
    <s v="United States"/>
    <s v="Willis"/>
    <s v="Crime"/>
    <m/>
  </r>
  <r>
    <n v="43059"/>
    <x v="122"/>
    <n v="54416"/>
    <s v="Alinda"/>
    <s v="Energy"/>
    <s v="United States"/>
    <s v="Willis"/>
    <s v="D&amp;O"/>
    <m/>
  </r>
  <r>
    <n v="43059"/>
    <x v="123"/>
    <n v="80127"/>
    <s v="Alinda"/>
    <s v="Energy"/>
    <s v="United States"/>
    <s v="Willis"/>
    <s v="D&amp;O"/>
    <m/>
  </r>
  <r>
    <n v="43059"/>
    <x v="123"/>
    <n v="80127"/>
    <s v="Alinda"/>
    <s v="Energy"/>
    <s v="United States"/>
    <s v="Willis"/>
    <s v="Kidnap &amp; Ransom"/>
    <m/>
  </r>
  <r>
    <n v="43060"/>
    <x v="124"/>
    <n v="181489.18330308545"/>
    <s v="Cinven"/>
    <s v="Finance &amp; Business Services"/>
    <s v="United Kingdom"/>
    <s v="Marsh"/>
    <s v="Crime"/>
    <m/>
  </r>
  <r>
    <n v="43060"/>
    <x v="124"/>
    <n v="181489.18330308545"/>
    <s v="Cinven"/>
    <s v="Finance &amp; Business Services"/>
    <s v="United Kingdom"/>
    <s v="Marsh"/>
    <s v="D&amp;O"/>
    <m/>
  </r>
  <r>
    <n v="43060"/>
    <x v="124"/>
    <n v="181489.18330308545"/>
    <s v="Cinven"/>
    <s v="Finance &amp; Business Services"/>
    <s v="United Kingdom"/>
    <s v="Marsh"/>
    <s v="Package Policy"/>
    <m/>
  </r>
  <r>
    <n v="43060"/>
    <x v="124"/>
    <n v="181489.18330308545"/>
    <s v="Cinven"/>
    <s v="Finance &amp; Business Services"/>
    <s v="United Kingdom"/>
    <s v="Marsh"/>
    <s v="Professional Indemnity"/>
    <m/>
  </r>
  <r>
    <n v="43060"/>
    <x v="11"/>
    <n v="18673.891185342371"/>
    <s v="Macquarie"/>
    <s v="Renewable Energy"/>
    <s v="Italy"/>
    <s v="Marsh"/>
    <s v="Construction All Risks/Builders Risk"/>
    <m/>
  </r>
  <r>
    <n v="43060"/>
    <x v="11"/>
    <n v="18673.891185342371"/>
    <s v="Macquarie"/>
    <s v="Renewable Energy"/>
    <s v="Italy"/>
    <s v="Marsh"/>
    <s v="Construction All Risks/Builders Risk"/>
    <m/>
  </r>
  <r>
    <n v="43061"/>
    <x v="125"/>
    <n v="304688"/>
    <s v="GIP"/>
    <s v="Fund"/>
    <s v="United States"/>
    <s v="Marsh"/>
    <s v="D&amp;O"/>
    <m/>
  </r>
  <r>
    <n v="43061"/>
    <x v="125"/>
    <n v="304688"/>
    <s v="GIP"/>
    <s v="Fund"/>
    <s v="United States"/>
    <s v="Marsh"/>
    <s v="Excess D&amp;O"/>
    <m/>
  </r>
  <r>
    <n v="43062"/>
    <x v="98"/>
    <n v="66500"/>
    <s v="Macquarie"/>
    <s v="Other Real Assets"/>
    <s v="United States"/>
    <s v="Marsh"/>
    <s v="Employed Lawyers"/>
    <m/>
  </r>
  <r>
    <n v="43062"/>
    <x v="126"/>
    <n v="80000"/>
    <s v="Macquarie"/>
    <s v="Fund"/>
    <s v="United States"/>
    <s v="Marsh"/>
    <s v="D&amp;O"/>
    <m/>
  </r>
  <r>
    <n v="43067"/>
    <x v="127"/>
    <n v="69090.718185636244"/>
    <s v="Terra Firma"/>
    <s v="Industrials &amp; Manufacturing"/>
    <s v="Australia"/>
    <s v="Coverforce"/>
    <s v="Contingent Liability"/>
    <m/>
  </r>
  <r>
    <n v="43068"/>
    <x v="128"/>
    <n v="18000"/>
    <s v="Macquarie "/>
    <s v="Real Estate"/>
    <s v="Korea, Republic of"/>
    <s v="Aon"/>
    <s v="Total Coverage"/>
    <m/>
  </r>
  <r>
    <n v="43068"/>
    <x v="13"/>
    <n v="13080462.68852639"/>
    <s v="HNA - Group"/>
    <s v="Airports"/>
    <s v="Switzerland"/>
    <s v="Willis"/>
    <s v="Excess Terminal Operators Liability - Aviation"/>
    <m/>
  </r>
  <r>
    <n v="43068"/>
    <x v="13"/>
    <n v="13080462.68852639"/>
    <s v="HNA - Group"/>
    <s v="Airports"/>
    <s v="Switzerland"/>
    <s v="Willis"/>
    <s v="Terminal Operators Liability - Aviation"/>
    <m/>
  </r>
  <r>
    <n v="43068"/>
    <x v="13"/>
    <n v="13080462.68852639"/>
    <s v="HNA - Group"/>
    <s v="Airports"/>
    <s v="Switzerland"/>
    <s v="Willis"/>
    <s v="Terminal Operators Liability - Aviation"/>
    <m/>
  </r>
  <r>
    <n v="43069"/>
    <x v="129"/>
    <n v="2034854.5185496286"/>
    <s v="Centerbridge"/>
    <s v="Retail and Consumer"/>
    <s v="Australia"/>
    <s v="Marsh"/>
    <s v="Excess Public Liability/General Liability"/>
    <m/>
  </r>
  <r>
    <n v="43069"/>
    <x v="129"/>
    <n v="2034854.5185496286"/>
    <s v="Centerbridge"/>
    <s v="Retail and Consumer"/>
    <s v="Australia"/>
    <s v="Marsh"/>
    <s v="General Liability/Public Liability"/>
    <m/>
  </r>
  <r>
    <n v="43069"/>
    <x v="129"/>
    <n v="2034854.5185496286"/>
    <s v="Centerbridge"/>
    <s v="Retail and Consumer"/>
    <s v="Australia"/>
    <s v="Marsh"/>
    <s v="General Liability/Public Liability"/>
    <m/>
  </r>
  <r>
    <n v="43069"/>
    <x v="129"/>
    <n v="2034854.5185496286"/>
    <s v="Centerbridge"/>
    <s v="Retail and Consumer"/>
    <s v="Australia"/>
    <s v="Marsh"/>
    <s v="Hull - Marine"/>
    <m/>
  </r>
  <r>
    <n v="43069"/>
    <x v="129"/>
    <n v="2034854.5185496286"/>
    <s v="Centerbridge"/>
    <s v="Retail and Consumer"/>
    <s v="Australia"/>
    <s v="Marsh"/>
    <s v="Motor/Auto"/>
    <m/>
  </r>
  <r>
    <n v="43069"/>
    <x v="129"/>
    <n v="2034854.5185496286"/>
    <s v="Centerbridge"/>
    <s v="Retail and Consumer"/>
    <s v="Australia"/>
    <s v="Marsh"/>
    <s v="PA/Business Travel"/>
    <m/>
  </r>
  <r>
    <n v="43069"/>
    <x v="129"/>
    <n v="2034854.5185496286"/>
    <s v="Centerbridge"/>
    <s v="Retail and Consumer"/>
    <s v="Australia"/>
    <s v="Marsh"/>
    <s v="Package Policy"/>
    <m/>
  </r>
  <r>
    <n v="43069"/>
    <x v="129"/>
    <n v="2034854.5185496286"/>
    <s v="Centerbridge"/>
    <s v="Retail and Consumer"/>
    <s v="Australia"/>
    <s v="Marsh"/>
    <s v="Property &amp; Business Interruption"/>
    <m/>
  </r>
  <r>
    <n v="43069"/>
    <x v="129"/>
    <n v="2034854.5185496286"/>
    <s v="Centerbridge"/>
    <s v="Retail and Consumer"/>
    <s v="Australia"/>
    <s v="Marsh"/>
    <s v="Property &amp; Business Interruption"/>
    <m/>
  </r>
  <r>
    <n v="43069"/>
    <x v="129"/>
    <n v="2034854.5185496286"/>
    <s v="Centerbridge"/>
    <s v="Retail and Consumer"/>
    <s v="Australia"/>
    <s v="Marsh"/>
    <s v="Property &amp; Business Interruption"/>
    <m/>
  </r>
  <r>
    <n v="43069"/>
    <x v="129"/>
    <n v="2034854.5185496286"/>
    <s v="Centerbridge"/>
    <s v="Retail and Consumer"/>
    <s v="Australia"/>
    <s v="Marsh"/>
    <s v="Transit/Cargo - Marine"/>
    <m/>
  </r>
  <r>
    <n v="43069"/>
    <x v="129"/>
    <n v="2034854.5185496286"/>
    <s v="Centerbridge"/>
    <s v="Retail and Consumer"/>
    <s v="Australia"/>
    <s v="Marsh"/>
    <s v="Umbrella/Excess"/>
    <m/>
  </r>
  <r>
    <n v="43069"/>
    <x v="130"/>
    <n v="654243.79915305634"/>
    <s v="Macquarie"/>
    <s v="Airports"/>
    <s v="United Kingdom"/>
    <s v="Marsh"/>
    <s v="Computer / EDP"/>
    <m/>
  </r>
  <r>
    <n v="43069"/>
    <x v="130"/>
    <n v="654243.79915305634"/>
    <s v="Macquarie"/>
    <s v="Airports"/>
    <s v="United Kingdom"/>
    <s v="Marsh"/>
    <s v="Contractors Plant"/>
    <m/>
  </r>
  <r>
    <n v="43069"/>
    <x v="130"/>
    <n v="654243.79915305634"/>
    <s v="Macquarie"/>
    <s v="Airports"/>
    <s v="United Kingdom"/>
    <s v="Marsh"/>
    <s v="D&amp;O"/>
    <m/>
  </r>
  <r>
    <n v="43069"/>
    <x v="130"/>
    <n v="654243.79915305634"/>
    <s v="Macquarie"/>
    <s v="Airports"/>
    <s v="United Kingdom"/>
    <s v="Marsh"/>
    <s v="Engineering Insurance"/>
    <m/>
  </r>
  <r>
    <n v="43069"/>
    <x v="130"/>
    <n v="654243.79915305634"/>
    <s v="Macquarie"/>
    <s v="Airports"/>
    <s v="United Kingdom"/>
    <s v="Marsh"/>
    <s v="Excess Employers Liability"/>
    <m/>
  </r>
  <r>
    <n v="43069"/>
    <x v="130"/>
    <n v="654243.79915305634"/>
    <s v="Macquarie"/>
    <s v="Airports"/>
    <s v="United Kingdom"/>
    <s v="Marsh"/>
    <s v="General Liability/Public Liability"/>
    <m/>
  </r>
  <r>
    <n v="43069"/>
    <x v="130"/>
    <n v="654243.79915305634"/>
    <s v="Macquarie"/>
    <s v="Airports"/>
    <s v="United Kingdom"/>
    <s v="Marsh"/>
    <s v="Motor/Auto"/>
    <m/>
  </r>
  <r>
    <n v="43069"/>
    <x v="130"/>
    <n v="654243.79915305634"/>
    <s v="Macquarie"/>
    <s v="Airports"/>
    <s v="United Kingdom"/>
    <s v="Marsh"/>
    <s v="PA/Business Travel"/>
    <m/>
  </r>
  <r>
    <n v="43069"/>
    <x v="130"/>
    <n v="654243.79915305634"/>
    <s v="Macquarie"/>
    <s v="Airports"/>
    <s v="United Kingdom"/>
    <s v="Marsh"/>
    <s v="Professional Indemnity"/>
    <m/>
  </r>
  <r>
    <n v="43069"/>
    <x v="130"/>
    <n v="654243.79915305634"/>
    <s v="Macquarie"/>
    <s v="Airports"/>
    <s v="United Kingdom"/>
    <s v="Marsh"/>
    <s v="Property &amp; Business Interruption"/>
    <m/>
  </r>
  <r>
    <n v="43069"/>
    <x v="130"/>
    <n v="654243.79915305634"/>
    <s v="Macquarie"/>
    <s v="Airports"/>
    <s v="United Kingdom"/>
    <s v="Marsh"/>
    <s v="Terminal Operators Liability - Aviation"/>
    <m/>
  </r>
  <r>
    <n v="43069"/>
    <x v="130"/>
    <n v="654243.79915305634"/>
    <s v="Macquarie"/>
    <s v="Airports"/>
    <s v="United Kingdom"/>
    <s v="Marsh"/>
    <s v="Terrorism - Aviation"/>
    <m/>
  </r>
  <r>
    <n v="43069"/>
    <x v="130"/>
    <n v="654243.79915305634"/>
    <s v="Macquarie"/>
    <s v="Airports"/>
    <s v="United Kingdom"/>
    <s v="Marsh"/>
    <s v="Terrorism - Property"/>
    <m/>
  </r>
  <r>
    <n v="43069"/>
    <x v="130"/>
    <n v="654243.79915305634"/>
    <s v="Macquarie"/>
    <s v="Airports"/>
    <s v="United Kingdom"/>
    <s v="Marsh"/>
    <s v="Uninsured Loss Recovery"/>
    <m/>
  </r>
  <r>
    <n v="43069"/>
    <x v="130"/>
    <n v="654243.79915305634"/>
    <s v="Macquarie"/>
    <s v="Airports"/>
    <s v="United Kingdom"/>
    <s v="Marsh"/>
    <s v="Workers Comp"/>
    <m/>
  </r>
  <r>
    <n v="43069"/>
    <x v="131"/>
    <n v="156526.51091748234"/>
    <s v="Macquarie"/>
    <s v="Communications"/>
    <s v="Czech Republic"/>
    <s v="Renomia"/>
    <s v="General Liability/Public Liability"/>
    <m/>
  </r>
  <r>
    <n v="43069"/>
    <x v="131"/>
    <n v="156526.51091748234"/>
    <s v="Macquarie"/>
    <s v="Communications"/>
    <s v="Czech Republic"/>
    <s v="Renomia"/>
    <s v="Professional Indemnity"/>
    <m/>
  </r>
  <r>
    <n v="43069"/>
    <x v="131"/>
    <n v="156526.51091748234"/>
    <s v="Macquarie"/>
    <s v="Communications"/>
    <s v="Czech Republic"/>
    <s v="Renomia"/>
    <s v="Property &amp; Business Interruption"/>
    <m/>
  </r>
  <r>
    <n v="43069"/>
    <x v="132"/>
    <n v="1981804.1602975482"/>
    <s v="Macquarie"/>
    <s v="Airports"/>
    <s v="Denmark"/>
    <s v="Marsh"/>
    <s v="Construction All Risks/Builders Risk"/>
    <m/>
  </r>
  <r>
    <n v="43069"/>
    <x v="132"/>
    <n v="1981804.1602975482"/>
    <s v="Macquarie"/>
    <s v="Airports"/>
    <s v="Denmark"/>
    <s v="Marsh"/>
    <s v="D&amp;O"/>
    <m/>
  </r>
  <r>
    <n v="43069"/>
    <x v="132"/>
    <n v="1981804.1602975482"/>
    <s v="Macquarie"/>
    <s v="Airports"/>
    <s v="Denmark"/>
    <s v="Marsh"/>
    <s v="Employed Lawyers"/>
    <m/>
  </r>
  <r>
    <n v="43069"/>
    <x v="132"/>
    <n v="1981804.1602975482"/>
    <s v="Macquarie"/>
    <s v="Airports"/>
    <s v="Denmark"/>
    <s v="Marsh"/>
    <s v="Errors and Omissions"/>
    <m/>
  </r>
  <r>
    <n v="43069"/>
    <x v="132"/>
    <n v="1981804.1602975482"/>
    <s v="Macquarie"/>
    <s v="Airports"/>
    <s v="Denmark"/>
    <s v="Marsh"/>
    <s v="Excess D&amp;O"/>
    <m/>
  </r>
  <r>
    <n v="43069"/>
    <x v="132"/>
    <n v="1981804.1602975482"/>
    <s v="Macquarie"/>
    <s v="Airports"/>
    <s v="Denmark"/>
    <s v="Marsh"/>
    <s v="General Liability/Public Liability"/>
    <m/>
  </r>
  <r>
    <n v="43069"/>
    <x v="132"/>
    <n v="1981804.1602975482"/>
    <s v="Macquarie"/>
    <s v="Airports"/>
    <s v="Denmark"/>
    <s v="Marsh"/>
    <s v="Hull - Marine"/>
    <m/>
  </r>
  <r>
    <n v="43069"/>
    <x v="132"/>
    <n v="1981804.1602975482"/>
    <s v="Macquarie"/>
    <s v="Airports"/>
    <s v="Denmark"/>
    <s v="Marsh"/>
    <s v="Kidnap &amp; Ransom"/>
    <m/>
  </r>
  <r>
    <n v="43069"/>
    <x v="132"/>
    <n v="1981804.1602975482"/>
    <s v="Macquarie"/>
    <s v="Airports"/>
    <s v="Denmark"/>
    <s v="Marsh"/>
    <s v="Motor/Auto"/>
    <m/>
  </r>
  <r>
    <n v="43069"/>
    <x v="132"/>
    <n v="1981804.1602975482"/>
    <s v="Macquarie"/>
    <s v="Airports"/>
    <s v="Denmark"/>
    <s v="Marsh"/>
    <s v="PA/Business Travel"/>
    <m/>
  </r>
  <r>
    <n v="43069"/>
    <x v="132"/>
    <n v="1981804.1602975482"/>
    <s v="Macquarie"/>
    <s v="Airports"/>
    <s v="Denmark"/>
    <s v="Marsh"/>
    <s v="PA/Business Travel"/>
    <m/>
  </r>
  <r>
    <n v="43069"/>
    <x v="132"/>
    <n v="1981804.1602975482"/>
    <s v="Macquarie"/>
    <s v="Airports"/>
    <s v="Denmark"/>
    <s v="Marsh"/>
    <s v="Property &amp; Business Interruption"/>
    <m/>
  </r>
  <r>
    <n v="43069"/>
    <x v="132"/>
    <n v="1981804.1602975482"/>
    <s v="Macquarie"/>
    <s v="Airports"/>
    <s v="Denmark"/>
    <s v="Marsh"/>
    <s v="Property &amp; Business Interruption"/>
    <m/>
  </r>
  <r>
    <n v="43069"/>
    <x v="132"/>
    <n v="1981804.1602975482"/>
    <s v="Macquarie"/>
    <s v="Airports"/>
    <s v="Denmark"/>
    <s v="Marsh"/>
    <s v="Terminal Operators Liability - Aviation"/>
    <m/>
  </r>
  <r>
    <n v="43069"/>
    <x v="132"/>
    <n v="1981804.1602975482"/>
    <s v="Macquarie"/>
    <s v="Airports"/>
    <s v="Denmark"/>
    <s v="Marsh"/>
    <s v="Terrorism - Aviation"/>
    <m/>
  </r>
  <r>
    <n v="43069"/>
    <x v="132"/>
    <n v="1981804.1602975482"/>
    <s v="Macquarie"/>
    <s v="Airports"/>
    <s v="Denmark"/>
    <s v="Marsh"/>
    <s v="Terrorism - Property"/>
    <m/>
  </r>
  <r>
    <n v="43069"/>
    <x v="132"/>
    <n v="1981804.1602975482"/>
    <s v="Macquarie"/>
    <s v="Airports"/>
    <s v="Denmark"/>
    <s v="Marsh"/>
    <s v="Terrorism - Property"/>
    <m/>
  </r>
  <r>
    <n v="43069"/>
    <x v="132"/>
    <n v="1981804.1602975482"/>
    <s v="Macquarie"/>
    <s v="Airports"/>
    <s v="Denmark"/>
    <s v="Marsh"/>
    <s v="Transit/Cargo - Aviation"/>
    <m/>
  </r>
  <r>
    <n v="43069"/>
    <x v="132"/>
    <n v="1981804.1602975482"/>
    <s v="Macquarie"/>
    <s v="Airports"/>
    <s v="Denmark"/>
    <s v="Marsh"/>
    <s v="Workers Comp"/>
    <m/>
  </r>
  <r>
    <n v="43070"/>
    <x v="133"/>
    <n v="1047881"/>
    <s v="APAX"/>
    <s v="Retail and Consumer"/>
    <s v="United States"/>
    <s v="Hub"/>
    <s v="Cyber Risk"/>
    <m/>
  </r>
  <r>
    <n v="43070"/>
    <x v="133"/>
    <n v="1047881"/>
    <s v="APAX"/>
    <s v="Retail and Consumer"/>
    <s v="United States"/>
    <s v="Hub"/>
    <s v="Cyber Risk"/>
    <m/>
  </r>
  <r>
    <n v="43070"/>
    <x v="133"/>
    <n v="1047881"/>
    <s v="APAX"/>
    <s v="Retail and Consumer"/>
    <s v="United States"/>
    <s v="Hub"/>
    <s v="Excess D&amp;O"/>
    <m/>
  </r>
  <r>
    <n v="43070"/>
    <x v="133"/>
    <n v="1047881"/>
    <s v="APAX"/>
    <s v="Retail and Consumer"/>
    <s v="United States"/>
    <s v="Hub"/>
    <s v="General Liability/Public Liability"/>
    <m/>
  </r>
  <r>
    <n v="43070"/>
    <x v="133"/>
    <n v="1047881"/>
    <s v="APAX"/>
    <s v="Retail and Consumer"/>
    <s v="United States"/>
    <s v="Hub"/>
    <s v="Motor/Auto"/>
    <m/>
  </r>
  <r>
    <n v="43070"/>
    <x v="133"/>
    <n v="1047881"/>
    <s v="APAX"/>
    <s v="Retail and Consumer"/>
    <s v="United States"/>
    <s v="Hub"/>
    <s v="Workers Comp"/>
    <m/>
  </r>
  <r>
    <n v="43070"/>
    <x v="134"/>
    <n v="751492"/>
    <s v="Macquarie"/>
    <s v="Industrials &amp; Manufacturing"/>
    <s v="United States"/>
    <s v="Marsh"/>
    <s v="Workers Comp"/>
    <m/>
  </r>
  <r>
    <n v="43070"/>
    <x v="104"/>
    <n v="2461246.2162986589"/>
    <s v="TDR"/>
    <s v="Other Transport Services "/>
    <s v="United Kingdom"/>
    <s v="Willis"/>
    <s v="Hull - Marine"/>
    <m/>
  </r>
  <r>
    <n v="43070"/>
    <x v="104"/>
    <n v="2461246.2162986589"/>
    <s v="TDR"/>
    <s v="Other Transport Services "/>
    <s v="United Kingdom"/>
    <s v="Willis"/>
    <s v="Loss of Hire"/>
    <m/>
  </r>
  <r>
    <n v="43070"/>
    <x v="104"/>
    <n v="2461246.2162986589"/>
    <s v="TDR"/>
    <s v="Other Transport Services "/>
    <s v="United Kingdom"/>
    <s v="Willis"/>
    <s v="Package Policy"/>
    <m/>
  </r>
  <r>
    <n v="43070"/>
    <x v="135"/>
    <n v="54157"/>
    <s v="Gama Enerji"/>
    <s v="Renewable Energy"/>
    <s v="Turkey"/>
    <s v="Lockton"/>
    <s v="Property &amp; Business Interruption"/>
    <m/>
  </r>
  <r>
    <n v="43070"/>
    <x v="135"/>
    <n v="54157"/>
    <s v="Gama Enerji"/>
    <s v="Renewable Energy"/>
    <s v="Turkey"/>
    <s v="Lockton"/>
    <s v="Terrorism - Property"/>
    <n v="1"/>
  </r>
  <r>
    <n v="43070"/>
    <x v="136"/>
    <n v="454720.20568663121"/>
    <s v="Macquarie"/>
    <s v="Roads &amp; Rail"/>
    <s v="United Kingdom"/>
    <s v="Marsh"/>
    <s v="Combined Liability"/>
    <m/>
  </r>
  <r>
    <n v="43070"/>
    <x v="136"/>
    <n v="454720.20568663121"/>
    <s v="Macquarie"/>
    <s v="Roads &amp; Rail"/>
    <s v="United Kingdom"/>
    <s v="Marsh"/>
    <s v="Crime"/>
    <m/>
  </r>
  <r>
    <n v="43070"/>
    <x v="136"/>
    <n v="454720.20568663121"/>
    <s v="Macquarie"/>
    <s v="Roads &amp; Rail"/>
    <s v="United Kingdom"/>
    <s v="Marsh"/>
    <s v="D&amp;O"/>
    <m/>
  </r>
  <r>
    <n v="43070"/>
    <x v="136"/>
    <n v="454720.20568663121"/>
    <s v="Macquarie"/>
    <s v="Roads &amp; Rail"/>
    <s v="United Kingdom"/>
    <s v="Marsh"/>
    <s v="Excess D&amp;O"/>
    <m/>
  </r>
  <r>
    <n v="43070"/>
    <x v="136"/>
    <n v="454720.20568663121"/>
    <s v="Macquarie"/>
    <s v="Roads &amp; Rail"/>
    <s v="United Kingdom"/>
    <s v="Marsh"/>
    <s v="Motor/Auto"/>
    <m/>
  </r>
  <r>
    <n v="43070"/>
    <x v="136"/>
    <n v="454720.20568663121"/>
    <s v="Macquarie"/>
    <s v="Roads &amp; Rail"/>
    <s v="United Kingdom"/>
    <s v="Marsh"/>
    <s v="Pollution Legal Liability/EIL"/>
    <m/>
  </r>
  <r>
    <n v="43070"/>
    <x v="136"/>
    <n v="454720.20568663121"/>
    <s v="Macquarie"/>
    <s v="Roads &amp; Rail"/>
    <s v="United Kingdom"/>
    <s v="Marsh"/>
    <s v="Property &amp; Business Interruption"/>
    <m/>
  </r>
  <r>
    <n v="43070"/>
    <x v="136"/>
    <n v="454720.20568663121"/>
    <s v="Macquarie"/>
    <s v="Roads &amp; Rail"/>
    <s v="United Kingdom"/>
    <s v="Marsh"/>
    <s v="Umbrella/Excess"/>
    <m/>
  </r>
  <r>
    <n v="43070"/>
    <x v="137"/>
    <n v="8186193"/>
    <s v="Macquarie"/>
    <s v="Utilities"/>
    <s v="United States"/>
    <s v="Marsh"/>
    <s v="Cyber Risk"/>
    <m/>
  </r>
  <r>
    <n v="43070"/>
    <x v="137"/>
    <n v="8186193"/>
    <s v="Macquarie"/>
    <s v="Utilities"/>
    <s v="United States"/>
    <s v="Marsh"/>
    <s v="Errors and Omissions"/>
    <m/>
  </r>
  <r>
    <n v="43070"/>
    <x v="137"/>
    <n v="8186193"/>
    <s v="Macquarie"/>
    <s v="Utilities"/>
    <s v="United States"/>
    <s v="Marsh"/>
    <s v="Terminal Operators Liability - Aviation"/>
    <m/>
  </r>
  <r>
    <n v="43070"/>
    <x v="137"/>
    <n v="8186193"/>
    <s v="Macquarie"/>
    <s v="Utilities"/>
    <s v="United States"/>
    <s v="Marsh"/>
    <s v="Umbrella/Excess"/>
    <m/>
  </r>
  <r>
    <n v="43070"/>
    <x v="137"/>
    <n v="8186193"/>
    <s v="Macquarie"/>
    <s v="Utilities"/>
    <s v="United States"/>
    <s v="Marsh"/>
    <s v="Umbrella/Excess"/>
    <m/>
  </r>
  <r>
    <n v="43070"/>
    <x v="137"/>
    <n v="8186193"/>
    <s v="Macquarie"/>
    <s v="Utilities"/>
    <s v="United States"/>
    <s v="Marsh"/>
    <s v="Umbrella/Excess"/>
    <m/>
  </r>
  <r>
    <n v="43070"/>
    <x v="137"/>
    <n v="8186193"/>
    <s v="Macquarie"/>
    <s v="Utilities"/>
    <s v="United States"/>
    <s v="Marsh"/>
    <s v="Umbrella/Excess"/>
    <m/>
  </r>
  <r>
    <n v="43070"/>
    <x v="137"/>
    <n v="8186193"/>
    <s v="Macquarie"/>
    <s v="Utilities"/>
    <s v="United States"/>
    <s v="Marsh"/>
    <s v="Workers Comp"/>
    <m/>
  </r>
  <r>
    <n v="43070"/>
    <x v="138"/>
    <n v="63720.508166969252"/>
    <s v="TDR"/>
    <s v="Other Real Assets"/>
    <s v="United Kingdom"/>
    <s v="Lockton"/>
    <s v="Combined Liability"/>
    <m/>
  </r>
  <r>
    <n v="43070"/>
    <x v="138"/>
    <n v="63720.508166969252"/>
    <s v="TDR"/>
    <s v="Other Real Assets"/>
    <s v="United Kingdom"/>
    <s v="Lockton"/>
    <s v="Computer / EDP"/>
    <m/>
  </r>
  <r>
    <n v="43070"/>
    <x v="138"/>
    <n v="63720.508166969252"/>
    <s v="TDR"/>
    <s v="Other Real Assets"/>
    <s v="United Kingdom"/>
    <s v="Lockton"/>
    <s v="D&amp;O"/>
    <m/>
  </r>
  <r>
    <n v="43070"/>
    <x v="138"/>
    <n v="63720.508166969252"/>
    <s v="TDR"/>
    <s v="Other Real Assets"/>
    <s v="United Kingdom"/>
    <s v="Lockton"/>
    <s v="Engineering Insurance"/>
    <m/>
  </r>
  <r>
    <n v="43070"/>
    <x v="138"/>
    <n v="63720.508166969252"/>
    <s v="TDR"/>
    <s v="Other Real Assets"/>
    <s v="United Kingdom"/>
    <s v="Lockton"/>
    <s v="Motor/Auto"/>
    <m/>
  </r>
  <r>
    <n v="43070"/>
    <x v="138"/>
    <n v="63720.508166969252"/>
    <s v="TDR"/>
    <s v="Other Real Assets"/>
    <s v="United Kingdom"/>
    <s v="Lockton"/>
    <s v="PA/Business Travel"/>
    <m/>
  </r>
  <r>
    <n v="43071"/>
    <x v="18"/>
    <n v="315276"/>
    <s v="APAX"/>
    <s v="Technology &amp; Media"/>
    <s v="United States"/>
    <s v="Hub"/>
    <s v="Crime"/>
    <m/>
  </r>
  <r>
    <n v="43071"/>
    <x v="18"/>
    <n v="315276"/>
    <s v="APAX"/>
    <s v="Technology &amp; Media"/>
    <s v="United States"/>
    <s v="Hub"/>
    <s v="Difference in Conditions/Difference in Limits"/>
    <m/>
  </r>
  <r>
    <n v="43071"/>
    <x v="18"/>
    <n v="315276"/>
    <s v="APAX"/>
    <s v="Technology &amp; Media"/>
    <s v="United States"/>
    <s v="Hub"/>
    <s v="Errors and Omissions"/>
    <m/>
  </r>
  <r>
    <n v="43071"/>
    <x v="18"/>
    <n v="315276"/>
    <s v="APAX"/>
    <s v="Technology &amp; Media"/>
    <s v="United States"/>
    <s v="Hub"/>
    <s v="Errors and Omissions"/>
    <m/>
  </r>
  <r>
    <n v="43071"/>
    <x v="18"/>
    <n v="315276"/>
    <s v="APAX"/>
    <s v="Technology &amp; Media"/>
    <s v="United States"/>
    <s v="Hub"/>
    <s v="Hull - Marine"/>
    <m/>
  </r>
  <r>
    <n v="43071"/>
    <x v="18"/>
    <n v="315276"/>
    <s v="APAX"/>
    <s v="Technology &amp; Media"/>
    <s v="United States"/>
    <s v="Hub"/>
    <s v="Kidnap &amp; Ransom"/>
    <m/>
  </r>
  <r>
    <n v="43071"/>
    <x v="18"/>
    <n v="315276"/>
    <s v="APAX"/>
    <s v="Technology &amp; Media"/>
    <s v="United States"/>
    <s v="Hub"/>
    <s v="PA/Business Travel"/>
    <m/>
  </r>
  <r>
    <n v="43071"/>
    <x v="18"/>
    <n v="315276"/>
    <s v="APAX"/>
    <s v="Technology &amp; Media"/>
    <s v="United States"/>
    <s v="Hub"/>
    <s v="Package Policy"/>
    <m/>
  </r>
  <r>
    <n v="43071"/>
    <x v="18"/>
    <n v="315276"/>
    <s v="APAX"/>
    <s v="Technology &amp; Media"/>
    <s v="United States"/>
    <s v="Hub"/>
    <s v="Package Policy"/>
    <m/>
  </r>
  <r>
    <n v="43071"/>
    <x v="18"/>
    <n v="315276"/>
    <s v="APAX"/>
    <s v="Technology &amp; Media"/>
    <s v="United States"/>
    <s v="Hub"/>
    <s v="Umbrella/Excess"/>
    <m/>
  </r>
  <r>
    <n v="43071"/>
    <x v="18"/>
    <n v="315276"/>
    <s v="APAX"/>
    <s v="Technology &amp; Media"/>
    <s v="United States"/>
    <s v="Hub"/>
    <s v="Workers Comp"/>
    <m/>
  </r>
  <r>
    <n v="43073"/>
    <x v="139"/>
    <n v="40908.581828363407"/>
    <s v="Macquarie"/>
    <s v="Finance &amp; Business Services"/>
    <s v="Australia"/>
    <s v="Marsh"/>
    <s v="Excess D&amp;O"/>
    <n v="1"/>
  </r>
  <r>
    <n v="43078"/>
    <x v="140"/>
    <n v="123685.42629147408"/>
    <s v="Macquarie "/>
    <s v="Other Real Assets"/>
    <s v="Australia"/>
    <s v="Aon"/>
    <s v="Errors and Omissions"/>
    <m/>
  </r>
  <r>
    <n v="43078"/>
    <x v="140"/>
    <n v="123685.42629147408"/>
    <s v="Macquarie "/>
    <s v="Other Real Assets"/>
    <s v="Australia"/>
    <s v="Aon"/>
    <s v="Excess Public Liability/General Liability"/>
    <m/>
  </r>
  <r>
    <n v="43078"/>
    <x v="140"/>
    <n v="123685.42629147408"/>
    <s v="Macquarie "/>
    <s v="Other Real Assets"/>
    <s v="Australia"/>
    <s v="Aon"/>
    <s v="General Liability/Public Liability"/>
    <m/>
  </r>
  <r>
    <n v="43078"/>
    <x v="140"/>
    <n v="123685.42629147408"/>
    <s v="Macquarie "/>
    <s v="Other Real Assets"/>
    <s v="Australia"/>
    <s v="Aon"/>
    <s v="Property &amp; Business Interruption"/>
    <m/>
  </r>
  <r>
    <n v="43079"/>
    <x v="141"/>
    <n v="366743.19419237756"/>
    <s v="Foresight Group"/>
    <s v="Renewable Energy"/>
    <s v="United Kingdom"/>
    <s v="Marsh"/>
    <s v="General Liability/Public Liability"/>
    <m/>
  </r>
  <r>
    <n v="43079"/>
    <x v="141"/>
    <n v="366743.19419237756"/>
    <s v="Foresight Group"/>
    <s v="Renewable Energy"/>
    <s v="United Kingdom"/>
    <s v="Marsh"/>
    <s v="Property &amp; Business Interruption"/>
    <m/>
  </r>
  <r>
    <n v="43083"/>
    <x v="142"/>
    <n v="73343"/>
    <s v="Centerbridge"/>
    <s v="Retail and Consumer"/>
    <s v="United States"/>
    <s v="Willis"/>
    <s v="Cyber Risk"/>
    <m/>
  </r>
  <r>
    <n v="43083"/>
    <x v="142"/>
    <n v="73343"/>
    <s v="Centerbridge"/>
    <s v="Retail and Consumer"/>
    <s v="United States"/>
    <s v="Willis"/>
    <s v="Employed Lawyers"/>
    <m/>
  </r>
  <r>
    <n v="43083"/>
    <x v="142"/>
    <n v="73343"/>
    <s v="Centerbridge"/>
    <s v="Retail and Consumer"/>
    <s v="United States"/>
    <s v="Willis"/>
    <s v="Professional Indemnity"/>
    <m/>
  </r>
  <r>
    <n v="43083"/>
    <x v="142"/>
    <n v="73343"/>
    <s v="Centerbridge"/>
    <s v="Retail and Consumer"/>
    <s v="United States"/>
    <s v="Willis"/>
    <s v="Professional Indemnity"/>
    <m/>
  </r>
  <r>
    <n v="43084"/>
    <x v="142"/>
    <n v="20650"/>
    <s v="Centerbridge"/>
    <s v="Retail and Consumer"/>
    <s v="United States"/>
    <s v="Willis"/>
    <s v="Crime"/>
    <m/>
  </r>
  <r>
    <n v="43084"/>
    <x v="143"/>
    <n v="234175.41649167001"/>
    <s v="Macquarie "/>
    <s v="Other Real Assets"/>
    <s v="Australia"/>
    <s v="Aon"/>
    <s v="Combined Liability"/>
    <m/>
  </r>
  <r>
    <n v="43084"/>
    <x v="143"/>
    <n v="234175.41649167001"/>
    <s v="Macquarie "/>
    <s v="Other Real Assets"/>
    <s v="Australia"/>
    <s v="Aon"/>
    <s v="Property &amp; Business Interruption"/>
    <m/>
  </r>
  <r>
    <n v="43084"/>
    <x v="143"/>
    <n v="234175.41649167001"/>
    <s v="Macquarie "/>
    <s v="Other Real Assets"/>
    <s v="Australia"/>
    <s v="Aon"/>
    <s v="SASRIA"/>
    <m/>
  </r>
  <r>
    <n v="43086"/>
    <x v="108"/>
    <n v="10615"/>
    <s v="TDR"/>
    <s v="Finance &amp; Business Services"/>
    <s v="United States"/>
    <s v="Marsh"/>
    <s v="EPL"/>
    <m/>
  </r>
  <r>
    <n v="43087"/>
    <x v="144"/>
    <n v="91348.1730365392"/>
    <s v="Macquarie"/>
    <s v="Real Estate"/>
    <s v="Australia"/>
    <s v="Aon"/>
    <s v="Combined Liability"/>
    <m/>
  </r>
  <r>
    <n v="43087"/>
    <x v="144"/>
    <n v="91348.1730365392"/>
    <s v="Macquarie"/>
    <s v="Real Estate"/>
    <s v="Australia"/>
    <s v="Aon"/>
    <s v="Property &amp; Business Interruption"/>
    <m/>
  </r>
  <r>
    <n v="43088"/>
    <x v="73"/>
    <n v="876278.86"/>
    <s v="Macquarie "/>
    <s v="Real Estate"/>
    <s v="Mexico"/>
    <s v="Aon"/>
    <s v="Contractors Pollution Liability"/>
    <m/>
  </r>
  <r>
    <n v="43088"/>
    <x v="73"/>
    <n v="876278.86"/>
    <s v="Macquarie "/>
    <s v="Real Estate"/>
    <s v="Mexico"/>
    <s v="Aon"/>
    <s v="General Liability/Public Liability"/>
    <m/>
  </r>
  <r>
    <n v="43091"/>
    <x v="133"/>
    <n v="339098"/>
    <s v="APAX"/>
    <s v="Retail and Consumer"/>
    <s v="United States"/>
    <s v="Hub"/>
    <s v="Cyber Risk"/>
    <m/>
  </r>
  <r>
    <n v="43091"/>
    <x v="133"/>
    <n v="339098"/>
    <s v="APAX"/>
    <s v="Retail and Consumer"/>
    <s v="United States"/>
    <s v="Hub"/>
    <s v="D&amp;O"/>
    <m/>
  </r>
  <r>
    <n v="43091"/>
    <x v="133"/>
    <n v="339098"/>
    <s v="APAX"/>
    <s v="Retail and Consumer"/>
    <s v="United States"/>
    <s v="Hub"/>
    <s v="Excess D&amp;O"/>
    <m/>
  </r>
  <r>
    <n v="43098"/>
    <x v="145"/>
    <n v="128745"/>
    <s v="Welsh, Carson, Anderson, and Stowe"/>
    <s v="Healthcare"/>
    <s v="United States"/>
    <s v="Marsh"/>
    <s v="Crime"/>
    <m/>
  </r>
  <r>
    <n v="43098"/>
    <x v="145"/>
    <n v="128745"/>
    <s v="Welsh, Carson, Anderson, and Stowe"/>
    <s v="Healthcare"/>
    <s v="United States"/>
    <s v="Marsh"/>
    <s v="Cyber Risk"/>
    <m/>
  </r>
  <r>
    <n v="43098"/>
    <x v="145"/>
    <n v="128745"/>
    <s v="Welsh, Carson, Anderson, and Stowe"/>
    <s v="Healthcare"/>
    <s v="United States"/>
    <s v="Marsh"/>
    <s v="Employers Liability"/>
    <m/>
  </r>
  <r>
    <n v="43098"/>
    <x v="145"/>
    <n v="128745"/>
    <s v="Welsh, Carson, Anderson, and Stowe"/>
    <s v="Healthcare"/>
    <s v="United States"/>
    <s v="Marsh"/>
    <s v="General Liability/Public Liability"/>
    <m/>
  </r>
  <r>
    <n v="43098"/>
    <x v="145"/>
    <n v="128745"/>
    <s v="Welsh, Carson, Anderson, and Stowe"/>
    <s v="Healthcare"/>
    <s v="United States"/>
    <s v="Marsh"/>
    <s v="Machinery Breakdown"/>
    <m/>
  </r>
  <r>
    <n v="43098"/>
    <x v="145"/>
    <n v="128745"/>
    <s v="Welsh, Carson, Anderson, and Stowe"/>
    <s v="Healthcare"/>
    <s v="United States"/>
    <s v="Marsh"/>
    <s v="Motor/Auto"/>
    <m/>
  </r>
  <r>
    <n v="43098"/>
    <x v="145"/>
    <n v="128745"/>
    <s v="Welsh, Carson, Anderson, and Stowe"/>
    <s v="Healthcare"/>
    <s v="United States"/>
    <s v="Marsh"/>
    <s v="Pension Trustee Liability"/>
    <m/>
  </r>
  <r>
    <n v="43098"/>
    <x v="145"/>
    <n v="128745"/>
    <s v="Welsh, Carson, Anderson, and Stowe"/>
    <s v="Healthcare"/>
    <s v="United States"/>
    <s v="Marsh"/>
    <s v="Property &amp; Business Interruption"/>
    <m/>
  </r>
  <r>
    <n v="43098"/>
    <x v="145"/>
    <n v="128745"/>
    <s v="Welsh, Carson, Anderson, and Stowe"/>
    <s v="Healthcare"/>
    <s v="United States"/>
    <s v="Marsh"/>
    <s v="Property &amp; Business Interruption"/>
    <m/>
  </r>
  <r>
    <n v="43098"/>
    <x v="145"/>
    <n v="128745"/>
    <s v="Welsh, Carson, Anderson, and Stowe"/>
    <s v="Healthcare"/>
    <s v="United States"/>
    <s v="Marsh"/>
    <s v="Umbrella/Excess"/>
    <m/>
  </r>
  <r>
    <n v="43098"/>
    <x v="146"/>
    <n v="1050794.3246564602"/>
    <s v="Macquarie"/>
    <s v="Roads &amp; Rail"/>
    <s v="France"/>
    <s v="Gras Savoye"/>
    <s v="General Liability/Public Liability"/>
    <m/>
  </r>
  <r>
    <n v="43098"/>
    <x v="146"/>
    <n v="1050794.3246564602"/>
    <s v="Macquarie"/>
    <s v="Roads &amp; Rail"/>
    <s v="France"/>
    <s v="Gras Savoye"/>
    <s v="General Liability/Public Liability"/>
    <m/>
  </r>
  <r>
    <n v="43098"/>
    <x v="146"/>
    <n v="1050794.3246564602"/>
    <s v="Macquarie"/>
    <s v="Roads &amp; Rail"/>
    <s v="France"/>
    <s v="Gras Savoye"/>
    <s v="Pollution Legal Liability/EIL"/>
    <m/>
  </r>
  <r>
    <n v="43098"/>
    <x v="146"/>
    <n v="1050794.3246564602"/>
    <s v="Macquarie"/>
    <s v="Roads &amp; Rail"/>
    <s v="France"/>
    <s v="Gras Savoye"/>
    <s v="Pollution Legal Liability/EIL"/>
    <m/>
  </r>
  <r>
    <n v="43098"/>
    <x v="146"/>
    <n v="1050794.3246564602"/>
    <s v="Macquarie"/>
    <s v="Roads &amp; Rail"/>
    <s v="France"/>
    <s v="Gras Savoye"/>
    <s v="Property &amp; Business Interruption"/>
    <m/>
  </r>
  <r>
    <n v="43098"/>
    <x v="146"/>
    <n v="1050794.3246564602"/>
    <s v="Macquarie"/>
    <s v="Roads &amp; Rail"/>
    <s v="France"/>
    <s v="Gras Savoye"/>
    <s v="Property &amp; Business Interruption"/>
    <m/>
  </r>
  <r>
    <n v="43098"/>
    <x v="147"/>
    <n v="754352.845492122"/>
    <s v="PAI Partners"/>
    <s v="Healthcare"/>
    <s v="France"/>
    <s v="Aon"/>
    <s v="Combined Liability"/>
    <m/>
  </r>
  <r>
    <n v="43098"/>
    <x v="147"/>
    <n v="754352.845492122"/>
    <s v="PAI Partners"/>
    <s v="Healthcare"/>
    <s v="France"/>
    <s v="Aon"/>
    <s v="D&amp;O"/>
    <m/>
  </r>
  <r>
    <n v="43098"/>
    <x v="147"/>
    <n v="754352.845492122"/>
    <s v="PAI Partners"/>
    <s v="Healthcare"/>
    <s v="France"/>
    <s v="Aon"/>
    <s v="Property &amp; Business Interruption"/>
    <m/>
  </r>
  <r>
    <n v="43098"/>
    <x v="148"/>
    <n v="914608"/>
    <s v="Macquarie "/>
    <s v="Roads &amp; Rail"/>
    <s v="Korea, Republic of"/>
    <s v="Aon"/>
    <s v="Property &amp; Business Interruption"/>
    <m/>
  </r>
  <r>
    <n v="43098"/>
    <x v="149"/>
    <n v="24198.427102238398"/>
    <s v="Cinven"/>
    <s v="Finance &amp; Business Services"/>
    <s v="United Kingdom"/>
    <s v="Marsh"/>
    <s v="Excess D&amp;O"/>
    <m/>
  </r>
  <r>
    <n v="43098"/>
    <x v="150"/>
    <n v="351571.89140878024"/>
    <s v="Terra Firma"/>
    <s v="Energy"/>
    <s v="Italy"/>
    <s v="Aon"/>
    <s v="D&amp;O"/>
    <m/>
  </r>
  <r>
    <n v="43098"/>
    <x v="150"/>
    <n v="351571.89140878024"/>
    <s v="Terra Firma"/>
    <s v="Energy"/>
    <s v="Italy"/>
    <s v="Aon"/>
    <s v="General Liability/Public Liability"/>
    <m/>
  </r>
  <r>
    <n v="43098"/>
    <x v="150"/>
    <n v="351571.89140878024"/>
    <s v="Terra Firma"/>
    <s v="Energy"/>
    <s v="Italy"/>
    <s v="Aon"/>
    <s v="Property &amp; Business Interruption"/>
    <m/>
  </r>
  <r>
    <n v="43099"/>
    <x v="151"/>
    <n v="596581.3875544616"/>
    <s v="Antin"/>
    <s v="Healthcare"/>
    <s v="Germany"/>
    <s v="Aon"/>
    <s v="Combined Liability"/>
    <m/>
  </r>
  <r>
    <n v="43099"/>
    <x v="151"/>
    <n v="596581.3875544616"/>
    <s v="Antin"/>
    <s v="Healthcare"/>
    <s v="Germany"/>
    <s v="Aon"/>
    <s v="Motor/Auto"/>
    <m/>
  </r>
  <r>
    <n v="43099"/>
    <x v="152"/>
    <n v="3741081.443414134"/>
    <s v="Macquarie"/>
    <s v="Renewable Energy"/>
    <s v="Germany"/>
    <s v="Marsh"/>
    <s v="Property &amp; Business Interruption"/>
    <m/>
  </r>
  <r>
    <n v="43099"/>
    <x v="153"/>
    <n v="733000"/>
    <s v="Bridgepoint"/>
    <s v="Industrials &amp; Manufacturing"/>
    <s v="Netherlands"/>
    <s v="Aon"/>
    <s v="Combined Liability"/>
    <m/>
  </r>
  <r>
    <n v="43099"/>
    <x v="153"/>
    <n v="1013603"/>
    <s v="Bridgepoint"/>
    <s v="Industrials &amp; Manufacturing"/>
    <s v="Netherlands"/>
    <s v="Aon"/>
    <s v="D&amp;O"/>
    <m/>
  </r>
  <r>
    <n v="43099"/>
    <x v="153"/>
    <n v="1013603"/>
    <s v="Bridgepoint"/>
    <s v="Industrials &amp; Manufacturing"/>
    <s v="Netherlands"/>
    <s v="Aon"/>
    <s v="Motor/Auto"/>
    <m/>
  </r>
  <r>
    <n v="43099"/>
    <x v="153"/>
    <n v="733000"/>
    <s v="Bridgepoint"/>
    <s v="Industrials &amp; Manufacturing"/>
    <s v="Netherlands"/>
    <s v="Aon"/>
    <s v="Property &amp; Business Interruption"/>
    <m/>
  </r>
  <r>
    <n v="43099"/>
    <x v="153"/>
    <n v="1013603"/>
    <s v="Bridgepoint"/>
    <s v="Industrials &amp; Manufacturing"/>
    <s v="Netherlands"/>
    <s v="Aon"/>
    <s v="Workers Comp"/>
    <m/>
  </r>
  <r>
    <n v="43099"/>
    <x v="154"/>
    <n v="145235.16925483147"/>
    <s v="APAX"/>
    <s v="Technology &amp; Media"/>
    <s v="Netherlands"/>
    <s v="Aon"/>
    <s v="Combined Liability"/>
    <m/>
  </r>
  <r>
    <n v="43099"/>
    <x v="154"/>
    <n v="145235.16925483147"/>
    <s v="APAX"/>
    <s v="Technology &amp; Media"/>
    <s v="Netherlands"/>
    <s v="Aon"/>
    <s v="Property &amp; Business Interruption"/>
    <m/>
  </r>
  <r>
    <n v="43099"/>
    <x v="96"/>
    <n v="843394"/>
    <s v="APAX"/>
    <s v="Retail and Consumer"/>
    <s v="United States"/>
    <s v="Assured Partners"/>
    <s v="General Liability/Public Liability"/>
    <m/>
  </r>
  <r>
    <n v="43099"/>
    <x v="96"/>
    <n v="843394"/>
    <s v="APAX"/>
    <s v="Retail and Consumer"/>
    <s v="United States"/>
    <s v="Assured Partners"/>
    <s v="Motor/Auto"/>
    <m/>
  </r>
  <r>
    <n v="43099"/>
    <x v="96"/>
    <n v="843394"/>
    <s v="APAX"/>
    <s v="Retail and Consumer"/>
    <s v="United States"/>
    <s v="Assured Partners"/>
    <s v="PA/Business Travel"/>
    <m/>
  </r>
  <r>
    <n v="43099"/>
    <x v="96"/>
    <n v="843394"/>
    <s v="APAX"/>
    <s v="Retail and Consumer"/>
    <s v="United States"/>
    <s v="Assured Partners"/>
    <s v="Transit/Cargo - Marine"/>
    <m/>
  </r>
  <r>
    <n v="43099"/>
    <x v="96"/>
    <n v="843394"/>
    <s v="APAX"/>
    <s v="Retail and Consumer"/>
    <s v="United States"/>
    <s v="Assured Partners"/>
    <s v="Umbrella/Excess"/>
    <m/>
  </r>
  <r>
    <n v="43099"/>
    <x v="96"/>
    <n v="843394"/>
    <s v="APAX"/>
    <s v="Retail and Consumer"/>
    <s v="United States"/>
    <s v="Assured Partners"/>
    <s v="Umbrella/Excess"/>
    <m/>
  </r>
  <r>
    <n v="43099"/>
    <x v="96"/>
    <n v="843394"/>
    <s v="APAX"/>
    <s v="Retail and Consumer"/>
    <s v="United States"/>
    <s v="Assured Partners"/>
    <s v="Umbrella/Excess"/>
    <m/>
  </r>
  <r>
    <n v="43099"/>
    <x v="96"/>
    <n v="843394"/>
    <s v="APAX"/>
    <s v="Retail and Consumer"/>
    <s v="United States"/>
    <s v="Assured Partners"/>
    <s v="Workers Comp"/>
    <m/>
  </r>
  <r>
    <n v="43099"/>
    <x v="155"/>
    <n v="189560.88685474184"/>
    <s v="Macquarie"/>
    <s v="Other Transport Services "/>
    <s v="Canada"/>
    <s v="Marsh"/>
    <s v="Boiler &amp; Machinery"/>
    <m/>
  </r>
  <r>
    <n v="43099"/>
    <x v="155"/>
    <n v="189560.88685474184"/>
    <s v="Macquarie"/>
    <s v="Other Transport Services "/>
    <s v="Canada"/>
    <s v="Marsh"/>
    <s v="Property &amp; Business Interruption"/>
    <m/>
  </r>
  <r>
    <n v="43099"/>
    <x v="155"/>
    <n v="189560.88685474184"/>
    <s v="Macquarie"/>
    <s v="Other Transport Services "/>
    <s v="Canada"/>
    <s v="Marsh"/>
    <s v="Terminal Operators Liability - Marine"/>
    <m/>
  </r>
  <r>
    <n v="43099"/>
    <x v="156"/>
    <n v="21282.6"/>
    <s v="PAI Partners"/>
    <s v="Retail and Consumer"/>
    <s v="Italy"/>
    <s v="Unirisk"/>
    <s v="D&amp;O"/>
    <m/>
  </r>
  <r>
    <n v="43099"/>
    <x v="156"/>
    <n v="21282.6"/>
    <s v="PAI Partners"/>
    <s v="Retail and Consumer"/>
    <s v="Italy"/>
    <s v="Unirisk"/>
    <s v="PA/Business Travel"/>
    <m/>
  </r>
  <r>
    <n v="43099"/>
    <x v="157"/>
    <n v="243138.31921270638"/>
    <s v="Macquarie"/>
    <s v="Communications"/>
    <s v="Mexico"/>
    <s v="Marsh"/>
    <s v="Package Policy"/>
    <m/>
  </r>
  <r>
    <n v="43099"/>
    <x v="19"/>
    <n v="3672205"/>
    <s v="Centerbridge"/>
    <s v="Retail and Consumer"/>
    <s v="United States"/>
    <s v="Hub"/>
    <s v="Crime"/>
    <m/>
  </r>
  <r>
    <n v="43099"/>
    <x v="19"/>
    <n v="3672205"/>
    <s v="Centerbridge"/>
    <s v="Retail and Consumer"/>
    <s v="United States"/>
    <s v="Hub"/>
    <s v="Cyber Risk"/>
    <m/>
  </r>
  <r>
    <n v="43099"/>
    <x v="19"/>
    <n v="3672205"/>
    <s v="Centerbridge"/>
    <s v="Retail and Consumer"/>
    <s v="United States"/>
    <s v="Hub"/>
    <s v="Excess Public Liability/General Liability"/>
    <m/>
  </r>
  <r>
    <n v="43099"/>
    <x v="19"/>
    <n v="3672205"/>
    <s v="Centerbridge"/>
    <s v="Retail and Consumer"/>
    <s v="United States"/>
    <s v="Hub"/>
    <s v="Excess Public Liability/General Liability"/>
    <m/>
  </r>
  <r>
    <n v="43099"/>
    <x v="19"/>
    <n v="3672205"/>
    <s v="Centerbridge"/>
    <s v="Retail and Consumer"/>
    <s v="United States"/>
    <s v="Hub"/>
    <s v="Excess Public Liability/General Liability"/>
    <m/>
  </r>
  <r>
    <n v="43099"/>
    <x v="19"/>
    <n v="3672205"/>
    <s v="Centerbridge"/>
    <s v="Retail and Consumer"/>
    <s v="United States"/>
    <s v="Hub"/>
    <s v="Excess Public Liability/General Liability"/>
    <m/>
  </r>
  <r>
    <n v="43099"/>
    <x v="19"/>
    <n v="3672205"/>
    <s v="Centerbridge"/>
    <s v="Retail and Consumer"/>
    <s v="United States"/>
    <s v="Hub"/>
    <s v="General Liability/Public Liability"/>
    <m/>
  </r>
  <r>
    <n v="43099"/>
    <x v="19"/>
    <n v="3672205"/>
    <s v="Centerbridge"/>
    <s v="Retail and Consumer"/>
    <s v="United States"/>
    <s v="Hub"/>
    <s v="Package Policy"/>
    <m/>
  </r>
  <r>
    <n v="43099"/>
    <x v="19"/>
    <n v="3672205"/>
    <s v="Centerbridge"/>
    <s v="Retail and Consumer"/>
    <s v="United States"/>
    <s v="Hub"/>
    <s v="Property &amp; Business Interruption"/>
    <m/>
  </r>
  <r>
    <n v="43099"/>
    <x v="19"/>
    <n v="3672205"/>
    <s v="Centerbridge"/>
    <s v="Retail and Consumer"/>
    <s v="United States"/>
    <s v="Hub"/>
    <s v="Property &amp; Business Interruption"/>
    <m/>
  </r>
  <r>
    <n v="43099"/>
    <x v="19"/>
    <n v="3672205"/>
    <s v="Centerbridge"/>
    <s v="Retail and Consumer"/>
    <s v="United States"/>
    <s v="Hub"/>
    <s v="Property &amp; Business Interruption"/>
    <m/>
  </r>
  <r>
    <n v="43099"/>
    <x v="19"/>
    <n v="3672205"/>
    <s v="Centerbridge"/>
    <s v="Retail and Consumer"/>
    <s v="United States"/>
    <s v="Hub"/>
    <s v="Property &amp; Business Interruption"/>
    <m/>
  </r>
  <r>
    <n v="43099"/>
    <x v="19"/>
    <n v="3672205"/>
    <s v="Centerbridge"/>
    <s v="Retail and Consumer"/>
    <s v="United States"/>
    <s v="Hub"/>
    <s v="Property &amp; Business Interruption"/>
    <m/>
  </r>
  <r>
    <n v="43099"/>
    <x v="19"/>
    <n v="3672205"/>
    <s v="Centerbridge"/>
    <s v="Retail and Consumer"/>
    <s v="United States"/>
    <s v="Hub"/>
    <s v="Property &amp; Business Interruption"/>
    <m/>
  </r>
  <r>
    <n v="43099"/>
    <x v="19"/>
    <n v="3672205"/>
    <s v="Centerbridge"/>
    <s v="Retail and Consumer"/>
    <s v="United States"/>
    <s v="Hub"/>
    <s v="Total Coverage"/>
    <m/>
  </r>
  <r>
    <n v="43099"/>
    <x v="19"/>
    <n v="3672205"/>
    <s v="Centerbridge"/>
    <s v="Retail and Consumer"/>
    <s v="United States"/>
    <s v="Hub"/>
    <s v="Umbrella/Excess"/>
    <m/>
  </r>
  <r>
    <n v="43099"/>
    <x v="19"/>
    <n v="3672205"/>
    <s v="Centerbridge"/>
    <s v="Retail and Consumer"/>
    <s v="United States"/>
    <s v="Hub"/>
    <s v="Workers Comp"/>
    <m/>
  </r>
  <r>
    <n v="43099"/>
    <x v="19"/>
    <n v="3672205"/>
    <s v="Centerbridge"/>
    <s v="Retail and Consumer"/>
    <s v="United States"/>
    <s v="Hub"/>
    <s v="Workers Comp"/>
    <m/>
  </r>
  <r>
    <n v="43099"/>
    <x v="158"/>
    <n v="756200.84694494994"/>
    <s v="First Reserve"/>
    <s v="Renewable Energy"/>
    <s v="Italy"/>
    <s v="Aon"/>
    <s v="Total Coverage"/>
    <m/>
  </r>
  <r>
    <n v="43099"/>
    <x v="13"/>
    <n v="725091"/>
    <s v="HNA - Group"/>
    <s v="Airports"/>
    <s v="Switzerland"/>
    <s v="Willis"/>
    <s v="Employers Liability"/>
    <m/>
  </r>
  <r>
    <n v="43099"/>
    <x v="159"/>
    <n v="725952.81306715193"/>
    <s v="3i"/>
    <s v="Industrials &amp; Manufacturing"/>
    <s v="United Kingdom"/>
    <s v="Aon"/>
    <s v="Property &amp; Business Interruption"/>
    <m/>
  </r>
  <r>
    <n v="43100"/>
    <x v="160"/>
    <n v="683264.43972740299"/>
    <s v="3i"/>
    <s v="Retail and Consumer"/>
    <s v="Netherlands"/>
    <s v="Aon"/>
    <s v="General Liability/Public Liability"/>
    <m/>
  </r>
  <r>
    <n v="43100"/>
    <x v="160"/>
    <n v="683264.43972740299"/>
    <s v="3i"/>
    <s v="Retail and Consumer"/>
    <s v="Netherlands"/>
    <s v="Aon"/>
    <s v="Property &amp; Business Interruption"/>
    <m/>
  </r>
  <r>
    <n v="43100"/>
    <x v="151"/>
    <n v="206680.81778572174"/>
    <s v="Antin"/>
    <s v="Healthcare"/>
    <s v="Germany"/>
    <s v="Aon"/>
    <s v="Crime"/>
    <m/>
  </r>
  <r>
    <n v="43100"/>
    <x v="151"/>
    <n v="206680.81778572174"/>
    <s v="Antin"/>
    <s v="Healthcare"/>
    <s v="Germany"/>
    <s v="Aon"/>
    <s v="Electronic All Risks"/>
    <m/>
  </r>
  <r>
    <n v="43100"/>
    <x v="151"/>
    <n v="206680.81778572174"/>
    <s v="Antin"/>
    <s v="Healthcare"/>
    <s v="Germany"/>
    <s v="Aon"/>
    <s v="Group AD&amp;D"/>
    <m/>
  </r>
  <r>
    <n v="43100"/>
    <x v="151"/>
    <n v="206680.81778572174"/>
    <s v="Antin"/>
    <s v="Healthcare"/>
    <s v="Germany"/>
    <s v="Aon"/>
    <s v="Property &amp; Business Interruption"/>
    <m/>
  </r>
  <r>
    <n v="43100"/>
    <x v="161"/>
    <n v="241812.42475150482"/>
    <s v="Macquarie"/>
    <s v="Other Transport Services "/>
    <s v="Australia"/>
    <s v="Marsh"/>
    <s v="Crime"/>
    <m/>
  </r>
  <r>
    <n v="43100"/>
    <x v="161"/>
    <n v="241812.42475150482"/>
    <s v="Macquarie"/>
    <s v="Other Transport Services "/>
    <s v="Australia"/>
    <s v="Marsh"/>
    <s v="General Liability/Public Liability"/>
    <m/>
  </r>
  <r>
    <n v="43100"/>
    <x v="161"/>
    <n v="241812.42475150482"/>
    <s v="Macquarie"/>
    <s v="Other Transport Services "/>
    <s v="Australia"/>
    <s v="Marsh"/>
    <s v="Property &amp; Business Interruption"/>
    <m/>
  </r>
  <r>
    <n v="43100"/>
    <x v="162"/>
    <n v="1683406"/>
    <s v="Macquarie "/>
    <s v="Utilities"/>
    <s v="United States"/>
    <s v="Aon"/>
    <s v="D&amp;O"/>
    <m/>
  </r>
  <r>
    <n v="43100"/>
    <x v="162"/>
    <n v="1683406"/>
    <s v="Macquarie "/>
    <s v="Utilities"/>
    <s v="United States"/>
    <s v="Aon"/>
    <s v="Employers Liability"/>
    <m/>
  </r>
  <r>
    <n v="43100"/>
    <x v="162"/>
    <n v="1683406"/>
    <s v="Macquarie "/>
    <s v="Utilities"/>
    <s v="United States"/>
    <s v="Aon"/>
    <s v="Excess Public Liability/General Liability"/>
    <m/>
  </r>
  <r>
    <n v="43100"/>
    <x v="162"/>
    <n v="1683406"/>
    <s v="Macquarie "/>
    <s v="Utilities"/>
    <s v="United States"/>
    <s v="Aon"/>
    <s v="Excess Public Liability/General Liability"/>
    <m/>
  </r>
  <r>
    <n v="43100"/>
    <x v="162"/>
    <n v="1683406"/>
    <s v="Macquarie "/>
    <s v="Utilities"/>
    <s v="United States"/>
    <s v="Aon"/>
    <s v="Fiduciary Liability"/>
    <m/>
  </r>
  <r>
    <n v="43100"/>
    <x v="162"/>
    <n v="1683406"/>
    <s v="Macquarie "/>
    <s v="Utilities"/>
    <s v="United States"/>
    <s v="Aon"/>
    <s v="Motor/Auto"/>
    <m/>
  </r>
  <r>
    <n v="43100"/>
    <x v="162"/>
    <n v="1683406"/>
    <s v="Macquarie "/>
    <s v="Utilities"/>
    <s v="United States"/>
    <s v="Aon"/>
    <s v="Property &amp; Business Interruption"/>
    <m/>
  </r>
  <r>
    <n v="43100"/>
    <x v="162"/>
    <n v="1683406"/>
    <s v="Macquarie "/>
    <s v="Utilities"/>
    <s v="United States"/>
    <s v="Aon"/>
    <s v="Umbrella/Excess"/>
    <m/>
  </r>
  <r>
    <n v="43100"/>
    <x v="162"/>
    <n v="1683406"/>
    <s v="Macquarie "/>
    <s v="Utilities"/>
    <s v="United States"/>
    <s v="Aon"/>
    <s v="Workers Comp"/>
    <m/>
  </r>
  <r>
    <n v="43100"/>
    <x v="163"/>
    <n v="91355.39"/>
    <s v="Francisco Partners"/>
    <s v="Finance &amp; Business Services"/>
    <s v="United Kingdom"/>
    <s v="Wells Fargo"/>
    <s v="Crime"/>
    <m/>
  </r>
  <r>
    <n v="43100"/>
    <x v="163"/>
    <n v="91355.39"/>
    <s v="Francisco Partners"/>
    <s v="Finance &amp; Business Services"/>
    <s v="United Kingdom"/>
    <s v="Wells Fargo"/>
    <s v="Motor/Auto"/>
    <m/>
  </r>
  <r>
    <n v="43100"/>
    <x v="163"/>
    <n v="91355.39"/>
    <s v="Francisco Partners"/>
    <s v="Finance &amp; Business Services"/>
    <s v="United Kingdom"/>
    <s v="Wells Fargo"/>
    <s v="Package Policy"/>
    <m/>
  </r>
  <r>
    <n v="43100"/>
    <x v="163"/>
    <n v="91355.39"/>
    <s v="Francisco Partners"/>
    <s v="Finance &amp; Business Services"/>
    <s v="United Kingdom"/>
    <s v="Wells Fargo"/>
    <s v="Package Policy"/>
    <m/>
  </r>
  <r>
    <n v="43100"/>
    <x v="163"/>
    <n v="91355.39"/>
    <s v="Francisco Partners"/>
    <s v="Finance &amp; Business Services"/>
    <s v="United Kingdom"/>
    <s v="Wells Fargo"/>
    <s v="Workers Comp"/>
    <m/>
  </r>
  <r>
    <n v="43100"/>
    <x v="63"/>
    <n v="78203.552675678497"/>
    <s v="Cinven"/>
    <s v="Retail and Consumer"/>
    <s v="France"/>
    <s v="Verspieren"/>
    <s v="Political Risk Insurance"/>
    <m/>
  </r>
  <r>
    <n v="43100"/>
    <x v="164"/>
    <n v="295838.33999999997"/>
    <s v="Francisco Partners"/>
    <s v="Finance &amp; Business Services"/>
    <s v="United States"/>
    <s v="Wells Fargo"/>
    <s v="Crime"/>
    <m/>
  </r>
  <r>
    <n v="43100"/>
    <x v="164"/>
    <n v="295838.33999999997"/>
    <s v="Francisco Partners"/>
    <s v="Finance &amp; Business Services"/>
    <s v="United States"/>
    <s v="Wells Fargo"/>
    <s v="Errors and Omissions"/>
    <m/>
  </r>
  <r>
    <n v="43100"/>
    <x v="164"/>
    <n v="295838.33999999997"/>
    <s v="Francisco Partners"/>
    <s v="Finance &amp; Business Services"/>
    <s v="United States"/>
    <s v="Wells Fargo"/>
    <s v="Excess E&amp;O"/>
    <m/>
  </r>
  <r>
    <n v="43100"/>
    <x v="164"/>
    <n v="295838.33999999997"/>
    <s v="Francisco Partners"/>
    <s v="Finance &amp; Business Services"/>
    <s v="United States"/>
    <s v="Wells Fargo"/>
    <s v="General Liability/Public Liability"/>
    <m/>
  </r>
  <r>
    <n v="43100"/>
    <x v="164"/>
    <n v="295838.33999999997"/>
    <s v="Francisco Partners"/>
    <s v="Finance &amp; Business Services"/>
    <s v="United States"/>
    <s v="Wells Fargo"/>
    <s v="General Liability/Public Liability"/>
    <m/>
  </r>
  <r>
    <n v="43100"/>
    <x v="164"/>
    <n v="295838.33999999997"/>
    <s v="Francisco Partners"/>
    <s v="Finance &amp; Business Services"/>
    <s v="United States"/>
    <s v="Wells Fargo"/>
    <s v="Motor/Auto"/>
    <m/>
  </r>
  <r>
    <n v="43100"/>
    <x v="164"/>
    <n v="295838.33999999997"/>
    <s v="Francisco Partners"/>
    <s v="Finance &amp; Business Services"/>
    <s v="United States"/>
    <s v="Wells Fargo"/>
    <s v="Package Policy"/>
    <m/>
  </r>
  <r>
    <n v="43100"/>
    <x v="164"/>
    <n v="295838.33999999997"/>
    <s v="Francisco Partners"/>
    <s v="Finance &amp; Business Services"/>
    <s v="United States"/>
    <s v="Wells Fargo"/>
    <s v="Package Policy"/>
    <m/>
  </r>
  <r>
    <n v="43100"/>
    <x v="164"/>
    <n v="295838.33999999997"/>
    <s v="Francisco Partners"/>
    <s v="Finance &amp; Business Services"/>
    <s v="United States"/>
    <s v="Wells Fargo"/>
    <s v="Workers Comp"/>
    <m/>
  </r>
  <r>
    <n v="43100"/>
    <x v="165"/>
    <n v="88000"/>
    <s v="Macquarie"/>
    <s v="Real Estate"/>
    <s v="Korea, Republic of"/>
    <s v="Aon"/>
    <s v="Total Coverage"/>
    <m/>
  </r>
  <r>
    <n v="43100"/>
    <x v="166"/>
    <n v="424886.56987295899"/>
    <s v="Macquarie "/>
    <s v="Utilities"/>
    <s v="United Kingdom"/>
    <s v="Marsh"/>
    <s v="General Liability/Public Liability"/>
    <m/>
  </r>
  <r>
    <n v="43100"/>
    <x v="6"/>
    <n v="488213.60741816432"/>
    <s v="APAX"/>
    <s v="Industrials &amp; Manufacturing"/>
    <s v="Spain"/>
    <s v="Aon"/>
    <s v="Motor/Auto"/>
    <m/>
  </r>
  <r>
    <n v="43100"/>
    <x v="167"/>
    <n v="1864501"/>
    <s v="Macquarie"/>
    <s v="Roads &amp; Rail"/>
    <s v="United States"/>
    <s v="Marsh"/>
    <s v="Property &amp; Business Interruption"/>
    <m/>
  </r>
  <r>
    <n v="43100"/>
    <x v="168"/>
    <n v="1558485.0854653071"/>
    <s v="Macquarie"/>
    <s v="Utilities"/>
    <s v="Germany"/>
    <s v="Aon"/>
    <s v="Combined Liability"/>
    <m/>
  </r>
  <r>
    <n v="43100"/>
    <x v="168"/>
    <n v="1558485.0854653071"/>
    <s v="Macquarie"/>
    <s v="Utilities"/>
    <s v="Germany"/>
    <s v="Aon"/>
    <s v="Group AD&amp;D"/>
    <m/>
  </r>
  <r>
    <n v="43100"/>
    <x v="168"/>
    <n v="1558485.0854653071"/>
    <s v="Macquarie"/>
    <s v="Utilities"/>
    <s v="Germany"/>
    <s v="Aon"/>
    <s v="Machinery Breakdown"/>
    <m/>
  </r>
  <r>
    <n v="43100"/>
    <x v="168"/>
    <n v="1558485.0854653071"/>
    <s v="Macquarie"/>
    <s v="Utilities"/>
    <s v="Germany"/>
    <s v="Aon"/>
    <s v="Motor/Auto"/>
    <m/>
  </r>
  <r>
    <n v="43100"/>
    <x v="168"/>
    <n v="1558485.0854653071"/>
    <s v="Macquarie"/>
    <s v="Utilities"/>
    <s v="Germany"/>
    <s v="Aon"/>
    <s v="Property &amp; Business Interruption"/>
    <m/>
  </r>
  <r>
    <n v="43100"/>
    <x v="169"/>
    <n v="905562.50698245771"/>
    <s v="Macquarie"/>
    <s v="Utilities"/>
    <s v="Czech Republic"/>
    <s v="Renomia"/>
    <s v="D&amp;O"/>
    <m/>
  </r>
  <r>
    <n v="43100"/>
    <x v="169"/>
    <n v="905562.50698245771"/>
    <s v="Macquarie"/>
    <s v="Utilities"/>
    <s v="Czech Republic"/>
    <s v="Renomia"/>
    <s v="Excess D&amp;O"/>
    <m/>
  </r>
  <r>
    <n v="43100"/>
    <x v="169"/>
    <n v="905562.50698245771"/>
    <s v="Macquarie"/>
    <s v="Utilities"/>
    <s v="Czech Republic"/>
    <s v="Renomia"/>
    <s v="Property &amp; Business Interruption"/>
    <m/>
  </r>
  <r>
    <n v="43100"/>
    <x v="169"/>
    <n v="905562.50698245771"/>
    <s v="Macquarie"/>
    <s v="Utilities"/>
    <s v="Czech Republic"/>
    <s v="Renomia"/>
    <s v="Terrorism - Property"/>
    <m/>
  </r>
  <r>
    <n v="43100"/>
    <x v="170"/>
    <n v="769935.39009831124"/>
    <s v="Macquarie"/>
    <s v="Utilities"/>
    <s v="Czech Republic"/>
    <s v="Renomia"/>
    <s v="General Liability/Public Liability"/>
    <m/>
  </r>
  <r>
    <n v="43100"/>
    <x v="170"/>
    <n v="769935.39009831124"/>
    <s v="Macquarie"/>
    <s v="Utilities"/>
    <s v="Czech Republic"/>
    <s v="Renomia"/>
    <s v="Machinery Breakdown"/>
    <m/>
  </r>
  <r>
    <n v="43100"/>
    <x v="170"/>
    <n v="769935.39009831124"/>
    <s v="Macquarie"/>
    <s v="Utilities"/>
    <s v="Czech Republic"/>
    <s v="Renomia"/>
    <s v="Property &amp; Business Interruption"/>
    <m/>
  </r>
  <r>
    <n v="43100"/>
    <x v="170"/>
    <n v="769935.39009831124"/>
    <s v="Macquarie"/>
    <s v="Utilities"/>
    <s v="Czech Republic"/>
    <s v="Renomia"/>
    <s v="Terrorism - Property"/>
    <m/>
  </r>
  <r>
    <n v="43100"/>
    <x v="171"/>
    <n v="89375.488772203986"/>
    <s v="Antin"/>
    <s v="Technology &amp; Media"/>
    <s v="Netherlands"/>
    <s v="Aon"/>
    <s v="Combined Liability"/>
    <m/>
  </r>
  <r>
    <n v="43100"/>
    <x v="171"/>
    <n v="89375.488772203986"/>
    <s v="Antin"/>
    <s v="Technology &amp; Media"/>
    <s v="Netherlands"/>
    <s v="Aon"/>
    <s v="Property &amp; Business Interruption"/>
    <m/>
  </r>
  <r>
    <n v="43100"/>
    <x v="172"/>
    <n v="2070882.0677019316"/>
    <s v="Macquarie"/>
    <s v="Utilities"/>
    <s v="Czech Republic"/>
    <s v="Renomia"/>
    <s v="General Liability/Public Liability"/>
    <m/>
  </r>
  <r>
    <n v="43100"/>
    <x v="172"/>
    <n v="2070882.0677019316"/>
    <s v="Macquarie"/>
    <s v="Utilities"/>
    <s v="Czech Republic"/>
    <s v="Renomia"/>
    <s v="Machinery Breakdown"/>
    <m/>
  </r>
  <r>
    <n v="43100"/>
    <x v="172"/>
    <n v="2070882.0677019316"/>
    <s v="Macquarie"/>
    <s v="Utilities"/>
    <s v="Czech Republic"/>
    <s v="Renomia"/>
    <s v="Property &amp; Business Interruption"/>
    <m/>
  </r>
  <r>
    <n v="43100"/>
    <x v="172"/>
    <n v="2070882.0677019316"/>
    <s v="Macquarie"/>
    <s v="Utilities"/>
    <s v="Czech Republic"/>
    <s v="Renomia"/>
    <s v="Terrorism - Casualty"/>
    <m/>
  </r>
  <r>
    <n v="43100"/>
    <x v="173"/>
    <n v="1418319.3833091238"/>
    <s v="Macquarie"/>
    <s v="Utilities"/>
    <s v="Italy"/>
    <s v="Marsh"/>
    <s v="Combined Liability"/>
    <m/>
  </r>
  <r>
    <n v="43100"/>
    <x v="173"/>
    <n v="1418319.3833091238"/>
    <s v="Macquarie"/>
    <s v="Utilities"/>
    <s v="Italy"/>
    <s v="Marsh"/>
    <s v="Contingent Liability"/>
    <m/>
  </r>
  <r>
    <n v="43100"/>
    <x v="173"/>
    <n v="1418319.3833091238"/>
    <s v="Macquarie"/>
    <s v="Utilities"/>
    <s v="Italy"/>
    <s v="Marsh"/>
    <s v="Motor/Auto"/>
    <m/>
  </r>
  <r>
    <n v="43100"/>
    <x v="173"/>
    <n v="1418319.3833091238"/>
    <s v="Macquarie"/>
    <s v="Utilities"/>
    <s v="Italy"/>
    <s v="Marsh"/>
    <s v="PA/Business Travel"/>
    <m/>
  </r>
  <r>
    <n v="43100"/>
    <x v="173"/>
    <n v="1418319.3833091238"/>
    <s v="Macquarie"/>
    <s v="Utilities"/>
    <s v="Italy"/>
    <s v="Marsh"/>
    <s v="Property &amp; Business Interruption"/>
    <m/>
  </r>
  <r>
    <n v="43100"/>
    <x v="135"/>
    <n v="126409"/>
    <s v="Gama Enerji"/>
    <s v="Renewable Energy"/>
    <s v="Turkey"/>
    <s v="Lockton"/>
    <s v="Combined Liability"/>
    <m/>
  </r>
  <r>
    <n v="43100"/>
    <x v="135"/>
    <n v="126409"/>
    <s v="Gama Enerji"/>
    <s v="Renewable Energy"/>
    <s v="Turkey"/>
    <s v="Lockton"/>
    <s v="Excess Property &amp; Business Interruption"/>
    <m/>
  </r>
  <r>
    <n v="43100"/>
    <x v="174"/>
    <n v="13071.165232934834"/>
    <s v="Macquarie"/>
    <s v="Roads &amp; Rail"/>
    <s v="Belgium"/>
    <s v="Marsh"/>
    <s v="General Liability/Public Liability"/>
    <m/>
  </r>
  <r>
    <n v="43100"/>
    <x v="175"/>
    <n v="392692.14615707658"/>
    <s v="Macquarie"/>
    <s v="Finance &amp; Business Services"/>
    <s v="Australia"/>
    <s v="Aon"/>
    <s v="General Liability/Public Liability"/>
    <m/>
  </r>
  <r>
    <n v="43100"/>
    <x v="176"/>
    <n v="27913.52"/>
    <s v="Francisco Partners"/>
    <s v="Communications"/>
    <s v="United Kingdom"/>
    <s v="Wells Fargo"/>
    <s v="Package Policy"/>
    <m/>
  </r>
  <r>
    <n v="43100"/>
    <x v="176"/>
    <n v="27913.52"/>
    <s v="Francisco Partners"/>
    <s v="Communications"/>
    <s v="United Kingdom"/>
    <s v="Wells Fargo"/>
    <s v="Package Policy"/>
    <m/>
  </r>
  <r>
    <n v="43100"/>
    <x v="177"/>
    <n v="138386.85188296225"/>
    <s v="Macquarie"/>
    <s v="Technology &amp; Media"/>
    <s v="Australia"/>
    <s v="Aon"/>
    <s v="D&amp;O"/>
    <m/>
  </r>
  <r>
    <n v="43100"/>
    <x v="177"/>
    <n v="138386.85188296225"/>
    <s v="Macquarie"/>
    <s v="Technology &amp; Media"/>
    <s v="Australia"/>
    <s v="Aon"/>
    <s v="General Liability/Public Liability"/>
    <m/>
  </r>
  <r>
    <n v="43100"/>
    <x v="177"/>
    <n v="138386.85188296225"/>
    <s v="Macquarie"/>
    <s v="Technology &amp; Media"/>
    <s v="Australia"/>
    <s v="Aon"/>
    <s v="Motor/Auto"/>
    <m/>
  </r>
  <r>
    <n v="43100"/>
    <x v="177"/>
    <n v="138386.85188296225"/>
    <s v="Macquarie"/>
    <s v="Technology &amp; Media"/>
    <s v="Australia"/>
    <s v="Aon"/>
    <s v="PA/Business Travel"/>
    <m/>
  </r>
  <r>
    <n v="43100"/>
    <x v="177"/>
    <n v="138386.85188296225"/>
    <s v="Macquarie"/>
    <s v="Technology &amp; Media"/>
    <s v="Australia"/>
    <s v="Aon"/>
    <s v="Property &amp; Business Interruption"/>
    <m/>
  </r>
  <r>
    <n v="43100"/>
    <x v="178"/>
    <n v="745760.07909060258"/>
    <s v="Macquarie"/>
    <s v="Utilities"/>
    <s v="Czech Republic"/>
    <s v="Renomia"/>
    <s v="Excess Property &amp; Business Interruption"/>
    <m/>
  </r>
  <r>
    <n v="43100"/>
    <x v="178"/>
    <n v="745760.07909060258"/>
    <s v="Macquarie"/>
    <s v="Utilities"/>
    <s v="Czech Republic"/>
    <s v="Renomia"/>
    <s v="Machinery Breakdown"/>
    <m/>
  </r>
  <r>
    <n v="43100"/>
    <x v="178"/>
    <n v="745760.07909060258"/>
    <s v="Macquarie"/>
    <s v="Utilities"/>
    <s v="Czech Republic"/>
    <s v="Renomia"/>
    <s v="Property &amp; Business Interruption"/>
    <m/>
  </r>
  <r>
    <n v="43100"/>
    <x v="179"/>
    <n v="389900.56976873992"/>
    <s v="APAX"/>
    <s v="Healthcare"/>
    <s v="Germany"/>
    <s v="Aon"/>
    <s v="D&amp;O"/>
    <m/>
  </r>
  <r>
    <n v="43100"/>
    <x v="179"/>
    <n v="389900.56976873992"/>
    <s v="APAX"/>
    <s v="Healthcare"/>
    <s v="Germany"/>
    <s v="Aon"/>
    <s v="Total Coverage"/>
    <m/>
  </r>
  <r>
    <n v="43100"/>
    <x v="180"/>
    <n v="4873921.0479275938"/>
    <s v="Macquarie"/>
    <s v="Utilities"/>
    <s v="Germany"/>
    <s v="Marsh"/>
    <s v="Boiler &amp; Machinery"/>
    <m/>
  </r>
  <r>
    <n v="43100"/>
    <x v="180"/>
    <n v="4873921.0479275938"/>
    <s v="Macquarie"/>
    <s v="Utilities"/>
    <s v="Germany"/>
    <s v="Marsh"/>
    <s v="Computer / EDP"/>
    <m/>
  </r>
  <r>
    <n v="43100"/>
    <x v="180"/>
    <n v="4873921.0479275938"/>
    <s v="Macquarie"/>
    <s v="Utilities"/>
    <s v="Germany"/>
    <s v="Marsh"/>
    <s v="Crime"/>
    <m/>
  </r>
  <r>
    <n v="43100"/>
    <x v="180"/>
    <n v="4873921.0479275938"/>
    <s v="Macquarie"/>
    <s v="Utilities"/>
    <s v="Germany"/>
    <s v="Marsh"/>
    <s v="D&amp;O"/>
    <m/>
  </r>
  <r>
    <n v="43100"/>
    <x v="180"/>
    <n v="4873921.0479275938"/>
    <s v="Macquarie"/>
    <s v="Utilities"/>
    <s v="Germany"/>
    <s v="Marsh"/>
    <s v="Erection All Risks"/>
    <m/>
  </r>
  <r>
    <n v="43100"/>
    <x v="180"/>
    <n v="4873921.0479275938"/>
    <s v="Macquarie"/>
    <s v="Utilities"/>
    <s v="Germany"/>
    <s v="Marsh"/>
    <s v="Erection All Risks"/>
    <m/>
  </r>
  <r>
    <n v="43100"/>
    <x v="180"/>
    <n v="4873921.0479275938"/>
    <s v="Macquarie"/>
    <s v="Utilities"/>
    <s v="Germany"/>
    <s v="Marsh"/>
    <s v="Excess D&amp;O"/>
    <m/>
  </r>
  <r>
    <n v="43100"/>
    <x v="180"/>
    <n v="4873921.0479275938"/>
    <s v="Macquarie"/>
    <s v="Utilities"/>
    <s v="Germany"/>
    <s v="Marsh"/>
    <s v="Excess D&amp;O"/>
    <m/>
  </r>
  <r>
    <n v="43100"/>
    <x v="180"/>
    <n v="4873921.0479275938"/>
    <s v="Macquarie"/>
    <s v="Utilities"/>
    <s v="Germany"/>
    <s v="Marsh"/>
    <s v="Excess D&amp;O"/>
    <m/>
  </r>
  <r>
    <n v="43100"/>
    <x v="180"/>
    <n v="4873921.0479275938"/>
    <s v="Macquarie"/>
    <s v="Utilities"/>
    <s v="Germany"/>
    <s v="Marsh"/>
    <s v="Excess D&amp;O"/>
    <n v="1"/>
  </r>
  <r>
    <n v="43100"/>
    <x v="180"/>
    <n v="4873921.0479275938"/>
    <s v="Macquarie"/>
    <s v="Utilities"/>
    <s v="Germany"/>
    <s v="Marsh"/>
    <s v="General Liability/Public Liability"/>
    <m/>
  </r>
  <r>
    <n v="43100"/>
    <x v="180"/>
    <n v="4873921.0479275938"/>
    <s v="Macquarie"/>
    <s v="Utilities"/>
    <s v="Germany"/>
    <s v="Marsh"/>
    <s v="Group AD&amp;D"/>
    <m/>
  </r>
  <r>
    <n v="43100"/>
    <x v="180"/>
    <n v="4873921.0479275938"/>
    <s v="Macquarie"/>
    <s v="Utilities"/>
    <s v="Germany"/>
    <s v="Marsh"/>
    <s v="Legal Expenses"/>
    <m/>
  </r>
  <r>
    <n v="43100"/>
    <x v="180"/>
    <n v="4873921.0479275938"/>
    <s v="Macquarie"/>
    <s v="Utilities"/>
    <s v="Germany"/>
    <s v="Marsh"/>
    <s v="Motor/Auto"/>
    <m/>
  </r>
  <r>
    <n v="43100"/>
    <x v="180"/>
    <n v="4873921.0479275938"/>
    <s v="Macquarie"/>
    <s v="Utilities"/>
    <s v="Germany"/>
    <s v="Marsh"/>
    <s v="Property &amp; Business Interruption"/>
    <m/>
  </r>
  <r>
    <n v="43100"/>
    <x v="180"/>
    <n v="4873921.0479275938"/>
    <s v="Macquarie"/>
    <s v="Utilities"/>
    <s v="Germany"/>
    <s v="Marsh"/>
    <s v="Transit/Cargo - Property"/>
    <m/>
  </r>
  <r>
    <n v="43100"/>
    <x v="180"/>
    <n v="4873921.0479275938"/>
    <s v="Macquarie"/>
    <s v="Utilities"/>
    <s v="Germany"/>
    <s v="Marsh"/>
    <s v="Umbrella/Excess"/>
    <m/>
  </r>
  <r>
    <n v="43100"/>
    <x v="180"/>
    <n v="4873921.0479275938"/>
    <s v="Macquarie"/>
    <s v="Utilities"/>
    <s v="Germany"/>
    <s v="Marsh"/>
    <s v="Umbrella/Excess"/>
    <m/>
  </r>
  <r>
    <n v="43100"/>
    <x v="181"/>
    <n v="109000"/>
    <s v="Macquarie "/>
    <s v="Communications"/>
    <s v="Russian Federation"/>
    <s v="Aon"/>
    <s v="SASRIA"/>
    <m/>
  </r>
  <r>
    <n v="43100"/>
    <x v="182"/>
    <n v="232882.35951290297"/>
    <s v="Macquarie"/>
    <s v="Energy"/>
    <s v="Czech Republic"/>
    <s v="Renomia"/>
    <s v="General Liability/Public Liability"/>
    <m/>
  </r>
  <r>
    <n v="43100"/>
    <x v="182"/>
    <n v="232882.35951290297"/>
    <s v="Macquarie"/>
    <s v="Energy"/>
    <s v="Czech Republic"/>
    <s v="Renomia"/>
    <s v="Property &amp; Business Interruption"/>
    <m/>
  </r>
  <r>
    <n v="43100"/>
    <x v="183"/>
    <n v="240456.11663501221"/>
    <s v="Macquarie"/>
    <s v="Energy"/>
    <s v="Czech Republic"/>
    <s v="Renomia"/>
    <s v="Machinery Breakdown"/>
    <m/>
  </r>
  <r>
    <n v="43100"/>
    <x v="183"/>
    <n v="240456.11663501221"/>
    <s v="Macquarie"/>
    <s v="Energy"/>
    <s v="Czech Republic"/>
    <s v="Renomia"/>
    <s v="Property &amp; Business Interruption"/>
    <m/>
  </r>
  <r>
    <n v="43100"/>
    <x v="184"/>
    <n v="684084.45983688801"/>
    <s v="Macquarie"/>
    <s v="Utilities"/>
    <s v="Germany"/>
    <s v="Marsh"/>
    <s v="Boiler &amp; Machinery"/>
    <m/>
  </r>
  <r>
    <n v="43100"/>
    <x v="184"/>
    <n v="684084.45983688801"/>
    <s v="Macquarie"/>
    <s v="Utilities"/>
    <s v="Germany"/>
    <s v="Marsh"/>
    <s v="Computer / EDP"/>
    <m/>
  </r>
  <r>
    <n v="43100"/>
    <x v="184"/>
    <n v="684084.45983688801"/>
    <s v="Macquarie"/>
    <s v="Utilities"/>
    <s v="Germany"/>
    <s v="Marsh"/>
    <s v="Crime"/>
    <m/>
  </r>
  <r>
    <n v="43100"/>
    <x v="184"/>
    <n v="684084.45983688801"/>
    <s v="Macquarie"/>
    <s v="Utilities"/>
    <s v="Germany"/>
    <s v="Marsh"/>
    <s v="D&amp;O"/>
    <m/>
  </r>
  <r>
    <n v="43100"/>
    <x v="184"/>
    <n v="684084.45983688801"/>
    <s v="Macquarie"/>
    <s v="Utilities"/>
    <s v="Germany"/>
    <s v="Marsh"/>
    <s v="Excess D&amp;O"/>
    <m/>
  </r>
  <r>
    <n v="43100"/>
    <x v="184"/>
    <n v="684084.45983688801"/>
    <s v="Macquarie"/>
    <s v="Utilities"/>
    <s v="Germany"/>
    <s v="Marsh"/>
    <s v="General Liability/Public Liability"/>
    <m/>
  </r>
  <r>
    <n v="43100"/>
    <x v="184"/>
    <n v="684084.45983688801"/>
    <s v="Macquarie"/>
    <s v="Utilities"/>
    <s v="Germany"/>
    <s v="Marsh"/>
    <s v="Legal Expenses"/>
    <m/>
  </r>
  <r>
    <n v="43100"/>
    <x v="184"/>
    <n v="684084.45983688801"/>
    <s v="Macquarie"/>
    <s v="Utilities"/>
    <s v="Germany"/>
    <s v="Marsh"/>
    <s v="Motor/Auto"/>
    <m/>
  </r>
  <r>
    <n v="43100"/>
    <x v="184"/>
    <n v="684084.45983688801"/>
    <s v="Macquarie"/>
    <s v="Utilities"/>
    <s v="Germany"/>
    <s v="Marsh"/>
    <s v="PA/Business Travel"/>
    <m/>
  </r>
  <r>
    <n v="43100"/>
    <x v="184"/>
    <n v="684084.45983688801"/>
    <s v="Macquarie"/>
    <s v="Utilities"/>
    <s v="Germany"/>
    <s v="Marsh"/>
    <s v="Property &amp; Business Interruption"/>
    <m/>
  </r>
  <r>
    <n v="43100"/>
    <x v="184"/>
    <n v="684084.45983688801"/>
    <s v="Macquarie"/>
    <s v="Utilities"/>
    <s v="Germany"/>
    <s v="Marsh"/>
    <s v="Umbrella/Excess"/>
    <m/>
  </r>
  <r>
    <n v="43100"/>
    <x v="184"/>
    <n v="684084.45983688801"/>
    <s v="Macquarie"/>
    <s v="Utilities"/>
    <s v="Germany"/>
    <s v="Marsh"/>
    <s v="Umbrella/Excess"/>
    <m/>
  </r>
  <r>
    <n v="43101"/>
    <x v="185"/>
    <n v="498446.18874773226"/>
    <s v="APAX"/>
    <s v="Technology &amp; Media"/>
    <s v="United Kingdom"/>
    <s v="Aon"/>
    <s v="Combined Liability"/>
    <m/>
  </r>
  <r>
    <n v="43101"/>
    <x v="185"/>
    <n v="498446.18874773226"/>
    <s v="APAX"/>
    <s v="Technology &amp; Media"/>
    <s v="United Kingdom"/>
    <s v="Aon"/>
    <s v="Crime"/>
    <m/>
  </r>
  <r>
    <n v="43101"/>
    <x v="185"/>
    <n v="498446.18874773226"/>
    <s v="APAX"/>
    <s v="Technology &amp; Media"/>
    <s v="United Kingdom"/>
    <s v="Aon"/>
    <s v="D&amp;O"/>
    <m/>
  </r>
  <r>
    <n v="43101"/>
    <x v="185"/>
    <n v="498446.18874773226"/>
    <s v="APAX"/>
    <s v="Technology &amp; Media"/>
    <s v="United Kingdom"/>
    <s v="Aon"/>
    <s v="Excess Crime "/>
    <m/>
  </r>
  <r>
    <n v="43101"/>
    <x v="185"/>
    <n v="498446.18874773226"/>
    <s v="APAX"/>
    <s v="Technology &amp; Media"/>
    <s v="United Kingdom"/>
    <s v="Aon"/>
    <s v="Excess D&amp;O"/>
    <m/>
  </r>
  <r>
    <n v="43101"/>
    <x v="185"/>
    <n v="498446.18874773226"/>
    <s v="APAX"/>
    <s v="Technology &amp; Media"/>
    <s v="United Kingdom"/>
    <s v="Aon"/>
    <s v="Excess Employers Liability"/>
    <m/>
  </r>
  <r>
    <n v="43101"/>
    <x v="185"/>
    <n v="498446.18874773226"/>
    <s v="APAX"/>
    <s v="Technology &amp; Media"/>
    <s v="United Kingdom"/>
    <s v="Aon"/>
    <s v="Excess Public Liability/General Liability"/>
    <m/>
  </r>
  <r>
    <n v="43101"/>
    <x v="185"/>
    <n v="498446.18874773226"/>
    <s v="APAX"/>
    <s v="Technology &amp; Media"/>
    <s v="United Kingdom"/>
    <s v="Aon"/>
    <s v="Motor/Auto"/>
    <m/>
  </r>
  <r>
    <n v="43101"/>
    <x v="185"/>
    <n v="498446.18874773226"/>
    <s v="APAX"/>
    <s v="Technology &amp; Media"/>
    <s v="United Kingdom"/>
    <s v="Aon"/>
    <s v="Professional Indemnity"/>
    <m/>
  </r>
  <r>
    <n v="43101"/>
    <x v="186"/>
    <n v="530558.81455757061"/>
    <s v="APAX"/>
    <s v="Technology &amp; Media"/>
    <s v="Norway"/>
    <s v="Howden"/>
    <s v="Combined Liability"/>
    <m/>
  </r>
  <r>
    <n v="43101"/>
    <x v="186"/>
    <n v="530558.81455757061"/>
    <s v="APAX"/>
    <s v="Technology &amp; Media"/>
    <s v="Norway"/>
    <s v="Howden"/>
    <s v="Crime"/>
    <m/>
  </r>
  <r>
    <n v="43101"/>
    <x v="186"/>
    <n v="530558.81455757061"/>
    <s v="APAX"/>
    <s v="Technology &amp; Media"/>
    <s v="Norway"/>
    <s v="Howden"/>
    <s v="General Liability/Public Liability"/>
    <m/>
  </r>
  <r>
    <n v="43101"/>
    <x v="186"/>
    <n v="530558.81455757061"/>
    <s v="APAX"/>
    <s v="Technology &amp; Media"/>
    <s v="Norway"/>
    <s v="Howden"/>
    <s v="Property &amp; Business Interruption"/>
    <m/>
  </r>
  <r>
    <n v="43101"/>
    <x v="187"/>
    <n v="3032562"/>
    <s v="Terra Firma"/>
    <s v="Healthcare"/>
    <s v="United Kingdom"/>
    <s v="Marsh"/>
    <s v="Employers Liability"/>
    <m/>
  </r>
  <r>
    <n v="43101"/>
    <x v="187"/>
    <n v="3032562"/>
    <s v="Terra Firma"/>
    <s v="Healthcare"/>
    <s v="United Kingdom"/>
    <s v="Marsh"/>
    <s v="General Liability/Public Liability"/>
    <m/>
  </r>
  <r>
    <n v="43101"/>
    <x v="187"/>
    <n v="3032562"/>
    <s v="Terra Firma"/>
    <s v="Healthcare"/>
    <s v="United Kingdom"/>
    <s v="Marsh"/>
    <s v="Motor/Auto"/>
    <m/>
  </r>
  <r>
    <n v="43101"/>
    <x v="187"/>
    <n v="3032562"/>
    <s v="Terra Firma"/>
    <s v="Healthcare"/>
    <s v="United Kingdom"/>
    <s v="Marsh"/>
    <s v="Property &amp; Business Interruption"/>
    <m/>
  </r>
  <r>
    <n v="43101"/>
    <x v="142"/>
    <n v="2205545"/>
    <s v="Centerbridge"/>
    <s v="Retail and Consumer"/>
    <s v="United States"/>
    <s v="Willis"/>
    <s v="Workers Comp"/>
    <m/>
  </r>
  <r>
    <n v="43101"/>
    <x v="188"/>
    <n v="730360.85353591596"/>
    <s v="Cinven"/>
    <s v="Industrials &amp; Manufacturing"/>
    <s v="Germany"/>
    <s v="Marsh"/>
    <s v="Computer / EDP"/>
    <m/>
  </r>
  <r>
    <n v="43101"/>
    <x v="188"/>
    <n v="730360.85353591596"/>
    <s v="Cinven"/>
    <s v="Industrials &amp; Manufacturing"/>
    <s v="Germany"/>
    <s v="Marsh"/>
    <s v="Crime"/>
    <m/>
  </r>
  <r>
    <n v="43101"/>
    <x v="188"/>
    <n v="730360.85353591596"/>
    <s v="Cinven"/>
    <s v="Industrials &amp; Manufacturing"/>
    <s v="Germany"/>
    <s v="Marsh"/>
    <s v="D&amp;O"/>
    <m/>
  </r>
  <r>
    <n v="43101"/>
    <x v="188"/>
    <n v="730360.85353591596"/>
    <s v="Cinven"/>
    <s v="Industrials &amp; Manufacturing"/>
    <s v="Germany"/>
    <s v="Marsh"/>
    <s v="Excess Public Liability/General Liability"/>
    <m/>
  </r>
  <r>
    <n v="43101"/>
    <x v="188"/>
    <n v="730360.85353591596"/>
    <s v="Cinven"/>
    <s v="Industrials &amp; Manufacturing"/>
    <s v="Germany"/>
    <s v="Marsh"/>
    <s v="General Liability/Public Liability"/>
    <m/>
  </r>
  <r>
    <n v="43101"/>
    <x v="188"/>
    <n v="730360.85353591596"/>
    <s v="Cinven"/>
    <s v="Industrials &amp; Manufacturing"/>
    <s v="Germany"/>
    <s v="Marsh"/>
    <s v="Legal Expenses"/>
    <m/>
  </r>
  <r>
    <n v="43101"/>
    <x v="188"/>
    <n v="730360.85353591596"/>
    <s v="Cinven"/>
    <s v="Industrials &amp; Manufacturing"/>
    <s v="Germany"/>
    <s v="Marsh"/>
    <s v="Machinery Breakdown"/>
    <m/>
  </r>
  <r>
    <n v="43101"/>
    <x v="188"/>
    <n v="730360.85353591596"/>
    <s v="Cinven"/>
    <s v="Industrials &amp; Manufacturing"/>
    <s v="Germany"/>
    <s v="Marsh"/>
    <s v="Motor/Auto"/>
    <m/>
  </r>
  <r>
    <n v="43101"/>
    <x v="188"/>
    <n v="730360.85353591596"/>
    <s v="Cinven"/>
    <s v="Industrials &amp; Manufacturing"/>
    <s v="Germany"/>
    <s v="Marsh"/>
    <s v="Property &amp; Business Interruption"/>
    <m/>
  </r>
  <r>
    <n v="43101"/>
    <x v="189"/>
    <n v="10557.479611216597"/>
    <s v="Macquarie "/>
    <s v="Other Real Assets"/>
    <s v="United Kingdom"/>
    <s v="Marsh"/>
    <s v="D&amp;O"/>
    <m/>
  </r>
  <r>
    <n v="43101"/>
    <x v="190"/>
    <n v="138324"/>
    <s v="Court Square Capital"/>
    <s v="Technology &amp; Media"/>
    <s v="United States"/>
    <s v="Aon"/>
    <s v="General Liability/Public Liability"/>
    <m/>
  </r>
  <r>
    <n v="43101"/>
    <x v="190"/>
    <n v="138324"/>
    <s v="Court Square Capital"/>
    <s v="Technology &amp; Media"/>
    <s v="United States"/>
    <s v="Aon"/>
    <s v="Motor/Auto"/>
    <m/>
  </r>
  <r>
    <n v="43101"/>
    <x v="190"/>
    <n v="138324"/>
    <s v="Court Square Capital"/>
    <s v="Technology &amp; Media"/>
    <s v="United States"/>
    <s v="Aon"/>
    <s v="Umbrella/Excess"/>
    <m/>
  </r>
  <r>
    <n v="43101"/>
    <x v="190"/>
    <n v="138324"/>
    <s v="Court Square Capital"/>
    <s v="Technology &amp; Media"/>
    <s v="United States"/>
    <s v="Aon"/>
    <s v="Workers Comp"/>
    <m/>
  </r>
  <r>
    <n v="43101"/>
    <x v="191"/>
    <n v="1600000"/>
    <s v="Welsh, Carson, Anderson, and Stowe"/>
    <s v="Healthcare"/>
    <s v="United States"/>
    <s v="Lockton"/>
    <s v="Package Policy"/>
    <m/>
  </r>
  <r>
    <n v="43101"/>
    <x v="19"/>
    <n v="1407567"/>
    <s v="Centerbridge"/>
    <s v="Retail and Consumer"/>
    <s v="United States"/>
    <s v="Hub"/>
    <s v="EPL"/>
    <m/>
  </r>
  <r>
    <n v="43101"/>
    <x v="19"/>
    <n v="1407567"/>
    <s v="Centerbridge"/>
    <s v="Retail and Consumer"/>
    <s v="United States"/>
    <s v="Hub"/>
    <s v="Errors and Omissions"/>
    <m/>
  </r>
  <r>
    <n v="43101"/>
    <x v="19"/>
    <n v="1407567"/>
    <s v="Centerbridge"/>
    <s v="Retail and Consumer"/>
    <s v="United States"/>
    <s v="Hub"/>
    <s v="Errors and Omissions"/>
    <m/>
  </r>
  <r>
    <n v="43101"/>
    <x v="19"/>
    <n v="1407567"/>
    <s v="Centerbridge"/>
    <s v="Retail and Consumer"/>
    <s v="United States"/>
    <s v="Hub"/>
    <s v="Excess E&amp;O"/>
    <m/>
  </r>
  <r>
    <n v="43101"/>
    <x v="19"/>
    <n v="1407567"/>
    <s v="Centerbridge"/>
    <s v="Retail and Consumer"/>
    <s v="United States"/>
    <s v="Hub"/>
    <s v="Motor/Auto"/>
    <m/>
  </r>
  <r>
    <n v="43101"/>
    <x v="19"/>
    <n v="1407567"/>
    <s v="Centerbridge"/>
    <s v="Retail and Consumer"/>
    <s v="United States"/>
    <s v="Hub"/>
    <s v="Total Coverage"/>
    <m/>
  </r>
  <r>
    <n v="43101"/>
    <x v="19"/>
    <n v="1407567"/>
    <s v="Centerbridge"/>
    <s v="Retail and Consumer"/>
    <s v="United States"/>
    <s v="Hub"/>
    <s v="Umbrella/Excess"/>
    <m/>
  </r>
  <r>
    <n v="43101"/>
    <x v="181"/>
    <n v="29600"/>
    <s v="Macquarie "/>
    <s v="Communications"/>
    <s v="Russian Federation"/>
    <s v="Aon"/>
    <s v="Combined Liability"/>
    <m/>
  </r>
  <r>
    <n v="43101"/>
    <x v="181"/>
    <n v="29600"/>
    <s v="Macquarie "/>
    <s v="Communications"/>
    <s v="Russian Federation"/>
    <s v="Aon"/>
    <s v="Property &amp; Business Interruption"/>
    <m/>
  </r>
  <r>
    <n v="43101"/>
    <x v="70"/>
    <n v="212266.78583398447"/>
    <s v="Macquarie "/>
    <s v="Energy"/>
    <s v="Italy"/>
    <s v="Aon"/>
    <s v="Combined Liability"/>
    <m/>
  </r>
  <r>
    <n v="43101"/>
    <x v="70"/>
    <n v="212266.78583398447"/>
    <s v="Macquarie "/>
    <s v="Energy"/>
    <s v="Italy"/>
    <s v="Aon"/>
    <s v="Property &amp; Business Interruption"/>
    <m/>
  </r>
  <r>
    <n v="43101"/>
    <x v="192"/>
    <n v="22523.63"/>
    <s v="Francisco Partners"/>
    <s v="Communications"/>
    <s v="United States"/>
    <s v="Aon"/>
    <s v="General Liability/Public Liability"/>
    <m/>
  </r>
  <r>
    <n v="43101"/>
    <x v="192"/>
    <n v="22523.63"/>
    <s v="Francisco Partners"/>
    <s v="Communications"/>
    <s v="United States"/>
    <s v="Aon"/>
    <s v="Motor/Auto"/>
    <m/>
  </r>
  <r>
    <n v="43101"/>
    <x v="192"/>
    <n v="22523.63"/>
    <s v="Francisco Partners"/>
    <s v="Communications"/>
    <s v="United States"/>
    <s v="Aon"/>
    <s v="Property &amp; Business Interruption"/>
    <m/>
  </r>
  <r>
    <n v="43101"/>
    <x v="192"/>
    <n v="22523.63"/>
    <s v="Francisco Partners"/>
    <s v="Communications"/>
    <s v="United States"/>
    <s v="Aon"/>
    <s v="Umbrella/Excess"/>
    <m/>
  </r>
  <r>
    <n v="43101"/>
    <x v="192"/>
    <n v="22523.63"/>
    <s v="Francisco Partners"/>
    <s v="Communications"/>
    <s v="United States"/>
    <s v="Aon"/>
    <s v="Workers Comp"/>
    <m/>
  </r>
  <r>
    <n v="43101"/>
    <x v="193"/>
    <n v="799752.71413584903"/>
    <s v="Macquarie "/>
    <s v="Energy"/>
    <s v="Germany"/>
    <s v="Willis"/>
    <s v="Computer / EDP"/>
    <m/>
  </r>
  <r>
    <n v="43101"/>
    <x v="193"/>
    <n v="799752.71413584903"/>
    <s v="Macquarie "/>
    <s v="Energy"/>
    <s v="Germany"/>
    <s v="Willis"/>
    <s v="Crime"/>
    <m/>
  </r>
  <r>
    <n v="43101"/>
    <x v="193"/>
    <n v="799752.71413584903"/>
    <s v="Macquarie "/>
    <s v="Energy"/>
    <s v="Germany"/>
    <s v="Willis"/>
    <s v="D&amp;O"/>
    <m/>
  </r>
  <r>
    <n v="43101"/>
    <x v="193"/>
    <n v="799752.71413584903"/>
    <s v="Macquarie "/>
    <s v="Energy"/>
    <s v="Germany"/>
    <s v="Willis"/>
    <s v="Employers Liability"/>
    <m/>
  </r>
  <r>
    <n v="43101"/>
    <x v="193"/>
    <n v="799752.71413584903"/>
    <s v="Macquarie "/>
    <s v="Energy"/>
    <s v="Germany"/>
    <s v="Willis"/>
    <s v="Excess Public Liability/General Liability"/>
    <m/>
  </r>
  <r>
    <n v="43101"/>
    <x v="193"/>
    <n v="799752.71413584903"/>
    <s v="Macquarie "/>
    <s v="Energy"/>
    <s v="Germany"/>
    <s v="Willis"/>
    <s v="Excess Terrorism"/>
    <m/>
  </r>
  <r>
    <n v="43101"/>
    <x v="193"/>
    <n v="799752.71413584903"/>
    <s v="Macquarie "/>
    <s v="Energy"/>
    <s v="Germany"/>
    <s v="Willis"/>
    <s v="General Liability/Public Liability"/>
    <m/>
  </r>
  <r>
    <n v="43101"/>
    <x v="193"/>
    <n v="799752.71413584903"/>
    <s v="Macquarie "/>
    <s v="Energy"/>
    <s v="Germany"/>
    <s v="Willis"/>
    <s v="General Liability/Public Liability"/>
    <m/>
  </r>
  <r>
    <n v="43101"/>
    <x v="193"/>
    <n v="799752.71413584903"/>
    <s v="Macquarie "/>
    <s v="Energy"/>
    <s v="Germany"/>
    <s v="Willis"/>
    <s v="General Liability/Public Liability"/>
    <m/>
  </r>
  <r>
    <n v="43101"/>
    <x v="193"/>
    <n v="799752.71413584903"/>
    <s v="Macquarie "/>
    <s v="Energy"/>
    <s v="Germany"/>
    <s v="Willis"/>
    <s v="Legal Expenses"/>
    <m/>
  </r>
  <r>
    <n v="43101"/>
    <x v="193"/>
    <n v="799752.71413584903"/>
    <s v="Macquarie "/>
    <s v="Energy"/>
    <s v="Germany"/>
    <s v="Willis"/>
    <s v="Machinery Breakdown"/>
    <m/>
  </r>
  <r>
    <n v="43101"/>
    <x v="193"/>
    <n v="799752.71413584903"/>
    <s v="Macquarie "/>
    <s v="Energy"/>
    <s v="Germany"/>
    <s v="Willis"/>
    <s v="Motor/Auto"/>
    <m/>
  </r>
  <r>
    <n v="43101"/>
    <x v="193"/>
    <n v="799752.71413584903"/>
    <s v="Macquarie "/>
    <s v="Energy"/>
    <s v="Germany"/>
    <s v="Willis"/>
    <s v="Motor/Auto"/>
    <m/>
  </r>
  <r>
    <n v="43101"/>
    <x v="193"/>
    <n v="799752.71413584903"/>
    <s v="Macquarie "/>
    <s v="Energy"/>
    <s v="Germany"/>
    <s v="Willis"/>
    <s v="PA/Business Travel"/>
    <m/>
  </r>
  <r>
    <n v="43101"/>
    <x v="193"/>
    <n v="799752.71413584903"/>
    <s v="Macquarie "/>
    <s v="Energy"/>
    <s v="Germany"/>
    <s v="Willis"/>
    <s v="PA/Business Travel"/>
    <m/>
  </r>
  <r>
    <n v="43101"/>
    <x v="193"/>
    <n v="799752.71413584903"/>
    <s v="Macquarie "/>
    <s v="Energy"/>
    <s v="Germany"/>
    <s v="Willis"/>
    <s v="PA/Business Travel"/>
    <m/>
  </r>
  <r>
    <n v="43101"/>
    <x v="193"/>
    <n v="799752.71413584903"/>
    <s v="Macquarie "/>
    <s v="Energy"/>
    <s v="Germany"/>
    <s v="Willis"/>
    <s v="Property &amp; Business Interruption"/>
    <m/>
  </r>
  <r>
    <n v="43101"/>
    <x v="193"/>
    <n v="799752.71413584903"/>
    <s v="Macquarie "/>
    <s v="Energy"/>
    <s v="Germany"/>
    <s v="Willis"/>
    <s v="Property &amp; Business Interruption"/>
    <m/>
  </r>
  <r>
    <n v="43101"/>
    <x v="193"/>
    <n v="799752.71413584903"/>
    <s v="Macquarie "/>
    <s v="Energy"/>
    <s v="Germany"/>
    <s v="Willis"/>
    <s v="Property &amp; Business Interruption"/>
    <m/>
  </r>
  <r>
    <n v="43101"/>
    <x v="193"/>
    <n v="799752.71413584903"/>
    <s v="Macquarie "/>
    <s v="Energy"/>
    <s v="Germany"/>
    <s v="Willis"/>
    <s v="Terrorism - Property"/>
    <m/>
  </r>
  <r>
    <n v="43101"/>
    <x v="15"/>
    <n v="2048000"/>
    <s v="Welsh, Carson, Anderson, and Stowe"/>
    <s v="Healthcare"/>
    <s v="United States"/>
    <s v="Lockton"/>
    <s v="Professional Indemnity"/>
    <m/>
  </r>
  <r>
    <n v="43101"/>
    <x v="15"/>
    <n v="2048000"/>
    <s v="Welsh, Carson, Anderson, and Stowe"/>
    <s v="Healthcare"/>
    <s v="United States"/>
    <s v="Lockton"/>
    <s v="Umbrella/Excess"/>
    <m/>
  </r>
  <r>
    <n v="43109"/>
    <x v="76"/>
    <n v="95500"/>
    <s v="Francisco Partners"/>
    <s v="Communications"/>
    <s v="United States"/>
    <s v="Wells Fargo"/>
    <s v="Crime"/>
    <m/>
  </r>
  <r>
    <n v="43109"/>
    <x v="76"/>
    <n v="95500"/>
    <s v="Francisco Partners"/>
    <s v="Communications"/>
    <s v="United States"/>
    <s v="Wells Fargo"/>
    <s v="D&amp;O"/>
    <m/>
  </r>
  <r>
    <n v="43110"/>
    <x v="194"/>
    <n v="4051896.5517241447"/>
    <s v="Antin"/>
    <s v="Energy"/>
    <s v="United Kingdom"/>
    <s v="Marsh"/>
    <s v="Combined Liability"/>
    <m/>
  </r>
  <r>
    <n v="43110"/>
    <x v="194"/>
    <n v="4051896.5517241447"/>
    <s v="Antin"/>
    <s v="Energy"/>
    <s v="United Kingdom"/>
    <s v="Marsh"/>
    <s v="Combined Liability"/>
    <m/>
  </r>
  <r>
    <n v="43110"/>
    <x v="194"/>
    <n v="4051896.5517241447"/>
    <s v="Antin"/>
    <s v="Energy"/>
    <s v="United Kingdom"/>
    <s v="Marsh"/>
    <s v="Package Policy"/>
    <n v="1"/>
  </r>
  <r>
    <n v="42736"/>
    <x v="195"/>
    <n v="49580"/>
    <s v="TDR"/>
    <s v="Finance &amp; Business Services"/>
    <s v="United States"/>
    <s v="Marsh"/>
    <s v="Crime"/>
    <n v="0"/>
  </r>
  <r>
    <n v="42736"/>
    <x v="196"/>
    <n v="30820"/>
    <s v="APAX"/>
    <s v="Communications"/>
    <s v="United States"/>
    <s v="Willis"/>
    <s v="D&amp;O"/>
    <n v="0"/>
  </r>
  <r>
    <n v="42736"/>
    <x v="197"/>
    <n v="8659"/>
    <s v="Aurora"/>
    <s v="Retail and Consumer"/>
    <s v="United States"/>
    <s v="CRS"/>
    <s v="Package Policy"/>
    <n v="0"/>
  </r>
  <r>
    <n v="42736"/>
    <x v="142"/>
    <n v="2205545"/>
    <s v="Centerbridge"/>
    <s v="Retail and Consumer"/>
    <s v="United States"/>
    <s v="Willis"/>
    <s v="Workers Comp"/>
    <n v="0"/>
  </r>
  <r>
    <n v="42736"/>
    <x v="198"/>
    <n v="1313602"/>
    <s v="Centerbridge"/>
    <s v="Communications"/>
    <s v="United States"/>
    <s v="Krauter &amp; Company"/>
    <s v="Motor/Auto"/>
    <n v="0"/>
  </r>
  <r>
    <n v="42736"/>
    <x v="198"/>
    <n v="1313602"/>
    <s v="Centerbridge"/>
    <s v="Communications"/>
    <s v="United States"/>
    <s v="Krauter &amp; Company"/>
    <s v="Transit/Cargo - Marine"/>
    <n v="0"/>
  </r>
  <r>
    <n v="42736"/>
    <x v="198"/>
    <n v="1313602"/>
    <s v="Centerbridge"/>
    <s v="Communications"/>
    <s v="United States"/>
    <s v="Krauter &amp; Company"/>
    <s v="Employed Lawyers"/>
    <n v="0"/>
  </r>
  <r>
    <n v="42736"/>
    <x v="198"/>
    <n v="1313602"/>
    <s v="Centerbridge"/>
    <s v="Communications"/>
    <s v="United States"/>
    <s v="Krauter &amp; Company"/>
    <s v="Package Policy"/>
    <n v="0"/>
  </r>
  <r>
    <n v="42736"/>
    <x v="198"/>
    <n v="1313602"/>
    <s v="Centerbridge"/>
    <s v="Communications"/>
    <s v="United States"/>
    <s v="Krauter &amp; Company"/>
    <s v="Combined Liability"/>
    <n v="0"/>
  </r>
  <r>
    <n v="42736"/>
    <x v="198"/>
    <n v="1313602"/>
    <s v="Centerbridge"/>
    <s v="Communications"/>
    <s v="United States"/>
    <s v="Krauter &amp; Company"/>
    <s v="Contractor Equipment"/>
    <n v="0"/>
  </r>
  <r>
    <n v="42736"/>
    <x v="198"/>
    <n v="1313602"/>
    <s v="Centerbridge"/>
    <s v="Communications"/>
    <s v="United States"/>
    <s v="Krauter &amp; Company"/>
    <s v="Kidnap &amp; Ransom"/>
    <n v="0"/>
  </r>
  <r>
    <n v="42736"/>
    <x v="198"/>
    <n v="1313602"/>
    <s v="Centerbridge"/>
    <s v="Communications"/>
    <s v="United States"/>
    <s v="Krauter &amp; Company"/>
    <s v="Umbrella/Excess"/>
    <n v="0"/>
  </r>
  <r>
    <n v="42736"/>
    <x v="198"/>
    <n v="1313602"/>
    <s v="Centerbridge"/>
    <s v="Communications"/>
    <s v="United States"/>
    <s v="Krauter &amp; Company"/>
    <s v="Property &amp; Business Interruption"/>
    <n v="0"/>
  </r>
  <r>
    <n v="42736"/>
    <x v="198"/>
    <n v="1313602"/>
    <s v="Centerbridge"/>
    <s v="Communications"/>
    <s v="United States"/>
    <s v="Krauter &amp; Company"/>
    <s v="Workers Comp"/>
    <n v="0"/>
  </r>
  <r>
    <n v="42736"/>
    <x v="198"/>
    <n v="1313602"/>
    <s v="Centerbridge"/>
    <s v="Communications"/>
    <s v="United States"/>
    <s v="Krauter &amp; Company"/>
    <s v="Excess E&amp;O"/>
    <n v="0"/>
  </r>
  <r>
    <n v="42736"/>
    <x v="198"/>
    <n v="1313602"/>
    <s v="Centerbridge"/>
    <s v="Communications"/>
    <s v="United States"/>
    <s v="Krauter &amp; Company"/>
    <s v="Excess Public Liability/General Liability"/>
    <n v="0"/>
  </r>
  <r>
    <n v="42736"/>
    <x v="199"/>
    <n v="138324"/>
    <s v="Court Square Capital"/>
    <s v="Technology &amp; Media"/>
    <s v="United States"/>
    <s v="Aon"/>
    <s v="Motor/Auto"/>
    <n v="0"/>
  </r>
  <r>
    <n v="42736"/>
    <x v="199"/>
    <n v="138324"/>
    <s v="Court Square Capital"/>
    <s v="Technology &amp; Media"/>
    <s v="United States"/>
    <s v="Aon"/>
    <s v="General Liability/Public Liability"/>
    <n v="0"/>
  </r>
  <r>
    <n v="42736"/>
    <x v="199"/>
    <n v="138324"/>
    <s v="Court Square Capital"/>
    <s v="Technology &amp; Media"/>
    <s v="United States"/>
    <s v="Aon"/>
    <s v="Umbrella/Excess"/>
    <n v="0"/>
  </r>
  <r>
    <n v="42736"/>
    <x v="199"/>
    <n v="138324"/>
    <s v="Court Square Capital"/>
    <s v="Technology &amp; Media"/>
    <s v="United States"/>
    <s v="Aon"/>
    <s v="Workers Comp"/>
    <n v="0"/>
  </r>
  <r>
    <n v="42736"/>
    <x v="191"/>
    <n v="1600000"/>
    <s v="Welsh, Carson, Anderson, and Stowe"/>
    <s v="Healthcare"/>
    <s v="United States"/>
    <s v="Lockton"/>
    <s v="Package Policy"/>
    <n v="0"/>
  </r>
  <r>
    <n v="42736"/>
    <x v="19"/>
    <n v="1407567"/>
    <s v="Centerbridge"/>
    <s v="Retail and Consumer"/>
    <s v="United States"/>
    <s v="Hub"/>
    <s v="Motor/Auto"/>
    <n v="0"/>
  </r>
  <r>
    <n v="42736"/>
    <x v="19"/>
    <n v="1407567"/>
    <s v="Centerbridge"/>
    <s v="Retail and Consumer"/>
    <s v="United States"/>
    <s v="Hub"/>
    <s v="Errors and Omissions"/>
    <n v="0"/>
  </r>
  <r>
    <n v="42736"/>
    <x v="19"/>
    <n v="1407567"/>
    <s v="Centerbridge"/>
    <s v="Retail and Consumer"/>
    <s v="United States"/>
    <s v="Hub"/>
    <s v="Errors and Omissions"/>
    <n v="0"/>
  </r>
  <r>
    <n v="42736"/>
    <x v="19"/>
    <n v="1407567"/>
    <s v="Centerbridge"/>
    <s v="Retail and Consumer"/>
    <s v="United States"/>
    <s v="Hub"/>
    <s v="EPL"/>
    <n v="0"/>
  </r>
  <r>
    <n v="42736"/>
    <x v="19"/>
    <n v="1407567"/>
    <s v="Centerbridge"/>
    <s v="Retail and Consumer"/>
    <s v="United States"/>
    <s v="Hub"/>
    <s v="Total Coverage"/>
    <n v="0"/>
  </r>
  <r>
    <n v="42736"/>
    <x v="19"/>
    <n v="1407567"/>
    <s v="Centerbridge"/>
    <s v="Retail and Consumer"/>
    <s v="United States"/>
    <s v="Hub"/>
    <s v="Excess E&amp;O"/>
    <n v="0"/>
  </r>
  <r>
    <n v="42736"/>
    <x v="19"/>
    <n v="1407567"/>
    <s v="Centerbridge"/>
    <s v="Retail and Consumer"/>
    <s v="United States"/>
    <s v="Hub"/>
    <s v="Umbrella/Excess"/>
    <n v="0"/>
  </r>
  <r>
    <n v="42736"/>
    <x v="200"/>
    <n v="1000000"/>
    <s v="Charlesbank Capital"/>
    <s v="Finance &amp; Business Services"/>
    <s v="United States"/>
    <s v="Aon"/>
    <s v="Package Policy"/>
    <n v="0"/>
  </r>
  <r>
    <n v="42736"/>
    <x v="201"/>
    <n v="544957"/>
    <s v="Partners Group"/>
    <s v="Retail and Consumer"/>
    <s v="United States"/>
    <s v="USI"/>
    <s v="Employers Liability"/>
    <n v="0"/>
  </r>
  <r>
    <n v="42736"/>
    <x v="202"/>
    <n v="2012052"/>
    <s v="Warburg Pincus"/>
    <s v="Finance &amp; Business Services"/>
    <s v="United States"/>
    <s v="Various"/>
    <s v="General Liability/Public Liability"/>
    <n v="0"/>
  </r>
  <r>
    <n v="42736"/>
    <x v="202"/>
    <n v="2012052"/>
    <s v="Warburg Pincus"/>
    <s v="Finance &amp; Business Services"/>
    <s v="United States"/>
    <s v="Various"/>
    <s v="Umbrella/Excess"/>
    <n v="0"/>
  </r>
  <r>
    <n v="42741"/>
    <x v="203"/>
    <n v="2255.83"/>
    <s v="Macquarie Capital"/>
    <s v="Energy"/>
    <s v="United States"/>
    <s v="Marsh"/>
    <s v="Motor/Auto"/>
    <n v="0"/>
  </r>
  <r>
    <n v="42741"/>
    <x v="203"/>
    <n v="2255.83"/>
    <s v="Macquarie Capital"/>
    <s v="Energy"/>
    <s v="United States"/>
    <s v="Marsh"/>
    <s v="Workers Comp"/>
    <n v="0"/>
  </r>
  <r>
    <n v="42742"/>
    <x v="167"/>
    <n v="9054731"/>
    <s v="Macquarie"/>
    <s v="Roads &amp; Rail"/>
    <s v="United States"/>
    <s v="Marsh"/>
    <s v="Construction All Risks/Builders Risk"/>
    <n v="0"/>
  </r>
  <r>
    <n v="42742"/>
    <x v="167"/>
    <n v="9054731"/>
    <s v="Macquarie"/>
    <s v="Roads &amp; Rail"/>
    <s v="United States"/>
    <s v="Marsh"/>
    <s v="Construction All Risks/Builders Risk"/>
    <n v="0"/>
  </r>
  <r>
    <n v="42742"/>
    <x v="204"/>
    <n v="9434"/>
    <s v="Centerbridge"/>
    <s v="Other Real Assets"/>
    <s v="United States"/>
    <s v="Marsh"/>
    <s v="General Liability/Public Liability"/>
    <n v="0"/>
  </r>
  <r>
    <n v="42742"/>
    <x v="204"/>
    <n v="9434"/>
    <s v="Centerbridge"/>
    <s v="Other Real Assets"/>
    <s v="United States"/>
    <s v="Marsh"/>
    <s v="Package Policy"/>
    <n v="0"/>
  </r>
  <r>
    <n v="42742"/>
    <x v="204"/>
    <n v="9434"/>
    <s v="Centerbridge"/>
    <s v="Other Real Assets"/>
    <s v="United States"/>
    <s v="Marsh"/>
    <s v="Surety Bond"/>
    <n v="0"/>
  </r>
  <r>
    <n v="42742"/>
    <x v="204"/>
    <n v="9434"/>
    <s v="Centerbridge"/>
    <s v="Other Real Assets"/>
    <s v="United States"/>
    <s v="Marsh"/>
    <s v="Surety Bond"/>
    <n v="0"/>
  </r>
  <r>
    <n v="42742"/>
    <x v="204"/>
    <n v="9434"/>
    <s v="Centerbridge"/>
    <s v="Other Real Assets"/>
    <s v="United States"/>
    <s v="Marsh"/>
    <s v="Surety Bond"/>
    <n v="0"/>
  </r>
  <r>
    <n v="42742"/>
    <x v="204"/>
    <n v="9434"/>
    <s v="Centerbridge"/>
    <s v="Other Real Assets"/>
    <s v="United States"/>
    <s v="Marsh"/>
    <s v="Umbrella/Excess"/>
    <n v="0"/>
  </r>
  <r>
    <n v="42754"/>
    <x v="205"/>
    <n v="8202"/>
    <s v="Macquarie "/>
    <s v="Utilities"/>
    <s v="United States"/>
    <s v="Various"/>
    <s v="Kidnap &amp; Ransom"/>
    <n v="0"/>
  </r>
  <r>
    <n v="42762"/>
    <x v="206"/>
    <n v="1108811"/>
    <s v="Centerbridge"/>
    <s v="Retail and Consumer"/>
    <s v="United States"/>
    <s v="Wells Fargo"/>
    <s v="Excess Earthquake"/>
    <n v="0"/>
  </r>
  <r>
    <n v="42762"/>
    <x v="206"/>
    <n v="1108811"/>
    <s v="Centerbridge"/>
    <s v="Retail and Consumer"/>
    <s v="United States"/>
    <s v="Wells Fargo"/>
    <s v="Property &amp; Business Interruption"/>
    <n v="0"/>
  </r>
  <r>
    <n v="42762"/>
    <x v="206"/>
    <n v="1108811"/>
    <s v="Centerbridge"/>
    <s v="Retail and Consumer"/>
    <s v="United States"/>
    <s v="Wells Fargo"/>
    <s v="Umbrella/Excess"/>
    <n v="0"/>
  </r>
  <r>
    <n v="42762"/>
    <x v="206"/>
    <n v="1108811"/>
    <s v="Centerbridge"/>
    <s v="Retail and Consumer"/>
    <s v="United States"/>
    <s v="Wells Fargo"/>
    <s v="Umbrella/Excess"/>
    <n v="0"/>
  </r>
  <r>
    <n v="42762"/>
    <x v="206"/>
    <n v="1108811"/>
    <s v="Centerbridge"/>
    <s v="Retail and Consumer"/>
    <s v="United States"/>
    <s v="Wells Fargo"/>
    <s v="Umbrella/Excess"/>
    <n v="0"/>
  </r>
  <r>
    <n v="42765"/>
    <x v="25"/>
    <n v="14262"/>
    <s v="Macquarie"/>
    <s v="Roads &amp; Rail"/>
    <s v="United States"/>
    <s v="Marsh"/>
    <s v="Motor/Auto"/>
    <n v="0"/>
  </r>
  <r>
    <n v="42765"/>
    <x v="25"/>
    <n v="14262"/>
    <s v="Macquarie"/>
    <s v="Roads &amp; Rail"/>
    <s v="United States"/>
    <s v="Marsh"/>
    <s v="Umbrella/Excess"/>
    <n v="0"/>
  </r>
  <r>
    <n v="42765"/>
    <x v="25"/>
    <n v="14262"/>
    <s v="Macquarie"/>
    <s v="Roads &amp; Rail"/>
    <s v="United States"/>
    <s v="Marsh"/>
    <s v="Workers Comp"/>
    <n v="0"/>
  </r>
  <r>
    <n v="42766"/>
    <x v="207"/>
    <n v="53051"/>
    <s v="Macquarie"/>
    <s v="Other Real Assets"/>
    <s v="United States"/>
    <s v="Marsh"/>
    <s v="D&amp;O"/>
    <n v="0"/>
  </r>
  <r>
    <n v="42766"/>
    <x v="207"/>
    <n v="53051"/>
    <s v="Macquarie"/>
    <s v="Other Real Assets"/>
    <s v="United States"/>
    <s v="Marsh"/>
    <s v="Package Policy"/>
    <n v="0"/>
  </r>
  <r>
    <n v="42767"/>
    <x v="195"/>
    <n v="1258957"/>
    <s v="TDR"/>
    <s v="Finance &amp; Business Services"/>
    <s v="United States"/>
    <s v="Marsh"/>
    <s v="Property &amp; Business Interruption"/>
    <n v="0"/>
  </r>
  <r>
    <n v="42767"/>
    <x v="133"/>
    <n v="1970573"/>
    <s v="APAX"/>
    <s v="Retail and Consumer"/>
    <s v="United States"/>
    <s v="Hub"/>
    <s v="Package Policy"/>
    <n v="0"/>
  </r>
  <r>
    <n v="42767"/>
    <x v="133"/>
    <n v="1970573"/>
    <s v="APAX"/>
    <s v="Retail and Consumer"/>
    <s v="United States"/>
    <s v="Hub"/>
    <s v="General Liability/Public Liability"/>
    <n v="0"/>
  </r>
  <r>
    <n v="42767"/>
    <x v="133"/>
    <n v="1970573"/>
    <s v="APAX"/>
    <s v="Retail and Consumer"/>
    <s v="United States"/>
    <s v="Hub"/>
    <s v="Kidnap &amp; Ransom"/>
    <n v="0"/>
  </r>
  <r>
    <n v="42767"/>
    <x v="133"/>
    <n v="1970573"/>
    <s v="APAX"/>
    <s v="Retail and Consumer"/>
    <s v="United States"/>
    <s v="Hub"/>
    <s v="Motor/Auto"/>
    <n v="0"/>
  </r>
  <r>
    <n v="42767"/>
    <x v="133"/>
    <n v="1970573"/>
    <s v="APAX"/>
    <s v="Retail and Consumer"/>
    <s v="United States"/>
    <s v="Hub"/>
    <s v="Transit/Cargo - Marine"/>
    <n v="0"/>
  </r>
  <r>
    <n v="42767"/>
    <x v="133"/>
    <n v="1970573"/>
    <s v="APAX"/>
    <s v="Retail and Consumer"/>
    <s v="United States"/>
    <s v="Hub"/>
    <s v="Property &amp; Business Interruption"/>
    <n v="0"/>
  </r>
  <r>
    <n v="42767"/>
    <x v="133"/>
    <n v="1970573"/>
    <s v="APAX"/>
    <s v="Retail and Consumer"/>
    <s v="United States"/>
    <s v="Hub"/>
    <s v="Umbrella/Excess"/>
    <n v="0"/>
  </r>
  <r>
    <n v="42767"/>
    <x v="133"/>
    <n v="1970573"/>
    <s v="APAX"/>
    <s v="Retail and Consumer"/>
    <s v="United States"/>
    <s v="Hub"/>
    <s v="Workers Comp"/>
    <n v="0"/>
  </r>
  <r>
    <n v="42767"/>
    <x v="208"/>
    <n v="209497"/>
    <s v="Welsh, Carson, Anderson, and Stowe"/>
    <s v="Healthcare"/>
    <s v="United States"/>
    <s v="Lockton"/>
    <s v="Motor/Auto"/>
    <n v="0"/>
  </r>
  <r>
    <n v="42767"/>
    <x v="208"/>
    <n v="209497"/>
    <s v="Welsh, Carson, Anderson, and Stowe"/>
    <s v="Healthcare"/>
    <s v="United States"/>
    <s v="Lockton"/>
    <s v="Crime"/>
    <n v="0"/>
  </r>
  <r>
    <n v="42767"/>
    <x v="208"/>
    <n v="209497"/>
    <s v="Welsh, Carson, Anderson, and Stowe"/>
    <s v="Healthcare"/>
    <s v="United States"/>
    <s v="Lockton"/>
    <s v="Cyber Risk"/>
    <n v="0"/>
  </r>
  <r>
    <n v="42767"/>
    <x v="208"/>
    <n v="209497"/>
    <s v="Welsh, Carson, Anderson, and Stowe"/>
    <s v="Healthcare"/>
    <s v="United States"/>
    <s v="Lockton"/>
    <s v="D&amp;O"/>
    <n v="1"/>
  </r>
  <r>
    <n v="42767"/>
    <x v="208"/>
    <n v="209497"/>
    <s v="Welsh, Carson, Anderson, and Stowe"/>
    <s v="Healthcare"/>
    <s v="United States"/>
    <s v="Lockton"/>
    <s v="Package Policy"/>
    <n v="0"/>
  </r>
  <r>
    <n v="42767"/>
    <x v="208"/>
    <n v="209497"/>
    <s v="Welsh, Carson, Anderson, and Stowe"/>
    <s v="Healthcare"/>
    <s v="United States"/>
    <s v="Lockton"/>
    <s v="General Liability/Public Liability"/>
    <n v="0"/>
  </r>
  <r>
    <n v="42767"/>
    <x v="208"/>
    <n v="209497"/>
    <s v="Welsh, Carson, Anderson, and Stowe"/>
    <s v="Healthcare"/>
    <s v="United States"/>
    <s v="Lockton"/>
    <s v="Property &amp; Business Interruption"/>
    <n v="0"/>
  </r>
  <r>
    <n v="42767"/>
    <x v="208"/>
    <n v="209497"/>
    <s v="Welsh, Carson, Anderson, and Stowe"/>
    <s v="Healthcare"/>
    <s v="United States"/>
    <s v="Lockton"/>
    <s v="Umbrella/Excess"/>
    <n v="0"/>
  </r>
  <r>
    <n v="42767"/>
    <x v="208"/>
    <n v="209497"/>
    <s v="Welsh, Carson, Anderson, and Stowe"/>
    <s v="Healthcare"/>
    <s v="United States"/>
    <s v="Lockton"/>
    <s v="Workers Comp"/>
    <n v="0"/>
  </r>
  <r>
    <n v="42771"/>
    <x v="96"/>
    <n v="691171"/>
    <s v="APAX"/>
    <s v="Retail and Consumer"/>
    <s v="United States"/>
    <s v="Assured Partners"/>
    <s v="Umbrella/Excess"/>
    <n v="0"/>
  </r>
  <r>
    <n v="42771"/>
    <x v="96"/>
    <n v="691171"/>
    <s v="APAX"/>
    <s v="Retail and Consumer"/>
    <s v="United States"/>
    <s v="Assured Partners"/>
    <s v="Property &amp; Business Interruption"/>
    <n v="0"/>
  </r>
  <r>
    <n v="42772"/>
    <x v="198"/>
    <n v="259221"/>
    <s v="Centerbridge"/>
    <s v="Communications"/>
    <s v="United States"/>
    <s v="Krauter &amp; Company"/>
    <s v="Crime"/>
    <n v="0"/>
  </r>
  <r>
    <n v="42772"/>
    <x v="198"/>
    <n v="259221"/>
    <s v="Centerbridge"/>
    <s v="Communications"/>
    <s v="United States"/>
    <s v="Krauter &amp; Company"/>
    <s v="D&amp;O"/>
    <n v="0"/>
  </r>
  <r>
    <n v="42772"/>
    <x v="198"/>
    <n v="259221"/>
    <s v="Centerbridge"/>
    <s v="Communications"/>
    <s v="United States"/>
    <s v="Krauter &amp; Company"/>
    <s v="D&amp;O"/>
    <n v="0"/>
  </r>
  <r>
    <n v="42772"/>
    <x v="198"/>
    <n v="259221"/>
    <s v="Centerbridge"/>
    <s v="Communications"/>
    <s v="United States"/>
    <s v="Krauter &amp; Company"/>
    <s v="D&amp;O"/>
    <n v="0"/>
  </r>
  <r>
    <n v="42772"/>
    <x v="198"/>
    <n v="259221"/>
    <s v="Centerbridge"/>
    <s v="Communications"/>
    <s v="United States"/>
    <s v="Krauter &amp; Company"/>
    <s v="D&amp;O"/>
    <n v="0"/>
  </r>
  <r>
    <n v="42772"/>
    <x v="198"/>
    <n v="259221"/>
    <s v="Centerbridge"/>
    <s v="Communications"/>
    <s v="United States"/>
    <s v="Krauter &amp; Company"/>
    <s v="D&amp;O"/>
    <n v="0"/>
  </r>
  <r>
    <n v="42772"/>
    <x v="198"/>
    <n v="259221"/>
    <s v="Centerbridge"/>
    <s v="Communications"/>
    <s v="United States"/>
    <s v="Krauter &amp; Company"/>
    <s v="D&amp;O"/>
    <n v="0"/>
  </r>
  <r>
    <n v="42772"/>
    <x v="198"/>
    <n v="259221"/>
    <s v="Centerbridge"/>
    <s v="Communications"/>
    <s v="United States"/>
    <s v="Krauter &amp; Company"/>
    <s v="Excess D&amp;O"/>
    <n v="0"/>
  </r>
  <r>
    <n v="42772"/>
    <x v="198"/>
    <n v="259221"/>
    <s v="Centerbridge"/>
    <s v="Communications"/>
    <s v="United States"/>
    <s v="Krauter &amp; Company"/>
    <s v="Excess D&amp;O"/>
    <n v="0"/>
  </r>
  <r>
    <n v="42772"/>
    <x v="198"/>
    <n v="259221"/>
    <s v="Centerbridge"/>
    <s v="Communications"/>
    <s v="United States"/>
    <s v="Krauter &amp; Company"/>
    <s v="Excess D&amp;O"/>
    <n v="0"/>
  </r>
  <r>
    <n v="42772"/>
    <x v="198"/>
    <n v="259221"/>
    <s v="Centerbridge"/>
    <s v="Communications"/>
    <s v="United States"/>
    <s v="Krauter &amp; Company"/>
    <s v="Excess D&amp;O"/>
    <n v="0"/>
  </r>
  <r>
    <n v="42773"/>
    <x v="209"/>
    <n v="38268"/>
    <s v="Centerbridge"/>
    <s v="Other Real Assets"/>
    <s v="United States"/>
    <s v="Marsh"/>
    <s v="Property &amp; Business Interruption"/>
    <n v="0"/>
  </r>
  <r>
    <n v="42773"/>
    <x v="209"/>
    <n v="38268"/>
    <s v="Centerbridge"/>
    <s v="Other Real Assets"/>
    <s v="United States"/>
    <s v="Marsh"/>
    <s v="Property &amp; Business Interruption"/>
    <n v="0"/>
  </r>
  <r>
    <n v="42773"/>
    <x v="209"/>
    <n v="38268"/>
    <s v="Centerbridge"/>
    <s v="Other Real Assets"/>
    <s v="United States"/>
    <s v="Marsh"/>
    <s v="Property &amp; Business Interruption"/>
    <n v="0"/>
  </r>
  <r>
    <n v="42773"/>
    <x v="209"/>
    <n v="38268"/>
    <s v="Centerbridge"/>
    <s v="Other Real Assets"/>
    <s v="United States"/>
    <s v="Marsh"/>
    <s v="Property &amp; Business Interruption"/>
    <n v="0"/>
  </r>
  <r>
    <n v="42773"/>
    <x v="209"/>
    <n v="38268"/>
    <s v="Centerbridge"/>
    <s v="Other Real Assets"/>
    <s v="United States"/>
    <s v="Marsh"/>
    <s v="Property &amp; Business Interruption"/>
    <n v="0"/>
  </r>
  <r>
    <n v="42773"/>
    <x v="209"/>
    <n v="38268"/>
    <s v="Centerbridge"/>
    <s v="Other Real Assets"/>
    <s v="United States"/>
    <s v="Marsh"/>
    <s v="Property &amp; Business Interruption"/>
    <n v="0"/>
  </r>
  <r>
    <n v="42775"/>
    <x v="111"/>
    <n v="365"/>
    <s v="Macquarie"/>
    <s v="Energy"/>
    <s v="United States"/>
    <s v="Marsh"/>
    <s v="Surety Bond"/>
    <n v="0"/>
  </r>
  <r>
    <n v="42776"/>
    <x v="209"/>
    <n v="727878"/>
    <s v="Centerbridge"/>
    <s v="Other Real Assets"/>
    <s v="United States"/>
    <s v="Marsh"/>
    <s v="Motor/Auto"/>
    <n v="0"/>
  </r>
  <r>
    <n v="42776"/>
    <x v="209"/>
    <n v="727878"/>
    <s v="Centerbridge"/>
    <s v="Other Real Assets"/>
    <s v="United States"/>
    <s v="Marsh"/>
    <s v="Errors and Omissions"/>
    <n v="0"/>
  </r>
  <r>
    <n v="42776"/>
    <x v="209"/>
    <n v="727878"/>
    <s v="Centerbridge"/>
    <s v="Other Real Assets"/>
    <s v="United States"/>
    <s v="Marsh"/>
    <s v="EPL"/>
    <n v="0"/>
  </r>
  <r>
    <n v="42776"/>
    <x v="209"/>
    <n v="727878"/>
    <s v="Centerbridge"/>
    <s v="Other Real Assets"/>
    <s v="United States"/>
    <s v="Marsh"/>
    <s v="General Liability/Public Liability"/>
    <n v="0"/>
  </r>
  <r>
    <n v="42776"/>
    <x v="209"/>
    <n v="727878"/>
    <s v="Centerbridge"/>
    <s v="Other Real Assets"/>
    <s v="United States"/>
    <s v="Marsh"/>
    <s v="Umbrella/Excess"/>
    <n v="0"/>
  </r>
  <r>
    <n v="42776"/>
    <x v="209"/>
    <n v="727878"/>
    <s v="Centerbridge"/>
    <s v="Other Real Assets"/>
    <s v="United States"/>
    <s v="Marsh"/>
    <s v="Property &amp; Business Interruption"/>
    <n v="0"/>
  </r>
  <r>
    <n v="42776"/>
    <x v="209"/>
    <n v="727878"/>
    <s v="Centerbridge"/>
    <s v="Other Real Assets"/>
    <s v="United States"/>
    <s v="Marsh"/>
    <s v="Terrorism - Property"/>
    <n v="0"/>
  </r>
  <r>
    <n v="42776"/>
    <x v="209"/>
    <n v="727878"/>
    <s v="Centerbridge"/>
    <s v="Other Real Assets"/>
    <s v="United States"/>
    <s v="Marsh"/>
    <s v="Workers Comp"/>
    <n v="0"/>
  </r>
  <r>
    <n v="42776"/>
    <x v="209"/>
    <n v="727878"/>
    <s v="Centerbridge"/>
    <s v="Other Real Assets"/>
    <s v="United States"/>
    <s v="Marsh"/>
    <s v="Excess Public Liability/General Liability"/>
    <n v="0"/>
  </r>
  <r>
    <n v="42776"/>
    <x v="209"/>
    <n v="727878"/>
    <s v="Centerbridge"/>
    <s v="Other Real Assets"/>
    <s v="United States"/>
    <s v="Marsh"/>
    <s v="Excess Public Liability/General Liability"/>
    <n v="0"/>
  </r>
  <r>
    <n v="42776"/>
    <x v="209"/>
    <n v="727878"/>
    <s v="Centerbridge"/>
    <s v="Other Real Assets"/>
    <s v="United States"/>
    <s v="Marsh"/>
    <s v="Excess Public Liability/General Liability"/>
    <n v="0"/>
  </r>
  <r>
    <n v="42776"/>
    <x v="209"/>
    <n v="727878"/>
    <s v="Centerbridge"/>
    <s v="Other Real Assets"/>
    <s v="United States"/>
    <s v="Marsh"/>
    <s v="Excess Property &amp; Business Interruption"/>
    <n v="0"/>
  </r>
  <r>
    <n v="42776"/>
    <x v="209"/>
    <n v="727878"/>
    <s v="Centerbridge"/>
    <s v="Other Real Assets"/>
    <s v="United States"/>
    <s v="Marsh"/>
    <s v="Excess Property &amp; Business Interruption"/>
    <n v="0"/>
  </r>
  <r>
    <n v="42776"/>
    <x v="209"/>
    <n v="727878"/>
    <s v="Centerbridge"/>
    <s v="Other Real Assets"/>
    <s v="United States"/>
    <s v="Marsh"/>
    <s v="Excess Property &amp; Business Interruption"/>
    <n v="0"/>
  </r>
  <r>
    <n v="42778"/>
    <x v="82"/>
    <n v="50138"/>
    <s v="Francisco Partners"/>
    <s v="Technology &amp; Media"/>
    <s v="United States"/>
    <s v="Wells Fargo"/>
    <s v="D&amp;O"/>
    <n v="0"/>
  </r>
  <r>
    <n v="42779"/>
    <x v="210"/>
    <n v="500519"/>
    <s v="Aurora"/>
    <s v="Finance &amp; Business Services"/>
    <s v="United States"/>
    <s v="Hub"/>
    <s v="Property &amp; Business Interruption"/>
    <n v="0"/>
  </r>
  <r>
    <n v="42780"/>
    <x v="211"/>
    <n v="1341256.49"/>
    <s v="Macquarie"/>
    <s v="Other Transport Services "/>
    <s v="United States"/>
    <s v="Marsh"/>
    <s v="Motor/Auto"/>
    <n v="0"/>
  </r>
  <r>
    <n v="42780"/>
    <x v="211"/>
    <n v="1341256.49"/>
    <s v="Macquarie"/>
    <s v="Other Transport Services "/>
    <s v="United States"/>
    <s v="Marsh"/>
    <s v="Bumbershoot"/>
    <n v="0"/>
  </r>
  <r>
    <n v="42780"/>
    <x v="211"/>
    <n v="1341256.49"/>
    <s v="Macquarie"/>
    <s v="Other Transport Services "/>
    <s v="United States"/>
    <s v="Marsh"/>
    <s v="Umbrella/Excess"/>
    <n v="0"/>
  </r>
  <r>
    <n v="42780"/>
    <x v="211"/>
    <n v="1341256.49"/>
    <s v="Macquarie"/>
    <s v="Other Transport Services "/>
    <s v="United States"/>
    <s v="Marsh"/>
    <s v="General Liability/Public Liability"/>
    <n v="0"/>
  </r>
  <r>
    <n v="42780"/>
    <x v="211"/>
    <n v="1341256.49"/>
    <s v="Macquarie"/>
    <s v="Other Transport Services "/>
    <s v="United States"/>
    <s v="Marsh"/>
    <s v="Transit/Cargo - Marine"/>
    <n v="0"/>
  </r>
  <r>
    <n v="42780"/>
    <x v="211"/>
    <n v="1341256.49"/>
    <s v="Macquarie"/>
    <s v="Other Transport Services "/>
    <s v="United States"/>
    <s v="Marsh"/>
    <s v="Package Policy"/>
    <n v="0"/>
  </r>
  <r>
    <n v="42780"/>
    <x v="211"/>
    <n v="1341256.49"/>
    <s v="Macquarie"/>
    <s v="Other Transport Services "/>
    <s v="United States"/>
    <s v="Marsh"/>
    <s v="Terminal Operators Liability - Marine"/>
    <n v="0"/>
  </r>
  <r>
    <n v="42780"/>
    <x v="211"/>
    <n v="1341256.49"/>
    <s v="Macquarie"/>
    <s v="Other Transport Services "/>
    <s v="United States"/>
    <s v="Marsh"/>
    <s v="Property &amp; Business Interruption"/>
    <n v="0"/>
  </r>
  <r>
    <n v="42780"/>
    <x v="211"/>
    <n v="1341256.49"/>
    <s v="Macquarie"/>
    <s v="Other Transport Services "/>
    <s v="United States"/>
    <s v="Marsh"/>
    <s v="Vessel Pollution"/>
    <n v="0"/>
  </r>
  <r>
    <n v="42780"/>
    <x v="211"/>
    <n v="1341256.49"/>
    <s v="Macquarie"/>
    <s v="Other Transport Services "/>
    <s v="United States"/>
    <s v="Marsh"/>
    <s v="Workers Comp"/>
    <n v="0"/>
  </r>
  <r>
    <n v="42782"/>
    <x v="195"/>
    <n v="73800"/>
    <s v="TDR"/>
    <s v="Finance &amp; Business Services"/>
    <s v="United States"/>
    <s v="Marsh"/>
    <s v="Errors and Omissions"/>
    <n v="0"/>
  </r>
  <r>
    <n v="42788"/>
    <x v="212"/>
    <n v="169785"/>
    <s v="First Reserve"/>
    <s v="Energy"/>
    <s v="United States"/>
    <s v="Willis"/>
    <s v="Pollution Legal Liability/EIL"/>
    <n v="0"/>
  </r>
  <r>
    <n v="42788"/>
    <x v="212"/>
    <n v="169785"/>
    <s v="First Reserve"/>
    <s v="Energy"/>
    <s v="United States"/>
    <s v="Willis"/>
    <s v="General Liability/Public Liability"/>
    <n v="0"/>
  </r>
  <r>
    <n v="42788"/>
    <x v="212"/>
    <n v="169785"/>
    <s v="First Reserve"/>
    <s v="Energy"/>
    <s v="United States"/>
    <s v="Willis"/>
    <s v="Umbrella/Excess"/>
    <n v="0"/>
  </r>
  <r>
    <n v="42788"/>
    <x v="213"/>
    <n v="1104386"/>
    <s v="Aurora"/>
    <s v="Other Transport Services "/>
    <s v="United States"/>
    <s v="CRS"/>
    <s v="Motor/Auto"/>
    <n v="0"/>
  </r>
  <r>
    <n v="42788"/>
    <x v="213"/>
    <n v="1104386"/>
    <s v="Aurora"/>
    <s v="Other Transport Services "/>
    <s v="United States"/>
    <s v="CRS"/>
    <s v="General Liability/Public Liability"/>
    <n v="0"/>
  </r>
  <r>
    <n v="42788"/>
    <x v="213"/>
    <n v="1104386"/>
    <s v="Aurora"/>
    <s v="Other Transport Services "/>
    <s v="United States"/>
    <s v="CRS"/>
    <s v="Umbrella/Excess"/>
    <n v="0"/>
  </r>
  <r>
    <n v="42788"/>
    <x v="213"/>
    <n v="1104386"/>
    <s v="Aurora"/>
    <s v="Other Transport Services "/>
    <s v="United States"/>
    <s v="CRS"/>
    <s v="Umbrella/Excess"/>
    <n v="0"/>
  </r>
  <r>
    <n v="42788"/>
    <x v="213"/>
    <n v="1104386"/>
    <s v="Aurora"/>
    <s v="Other Transport Services "/>
    <s v="United States"/>
    <s v="CRS"/>
    <s v="Workers Comp"/>
    <n v="0"/>
  </r>
  <r>
    <n v="42793"/>
    <x v="214"/>
    <n v="1075727"/>
    <s v="Macquarie"/>
    <s v="Fund"/>
    <s v="United States"/>
    <s v="Marsh"/>
    <s v="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1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1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3"/>
    <x v="214"/>
    <n v="1075727"/>
    <s v="Macquarie"/>
    <s v="Fund"/>
    <s v="United States"/>
    <s v="Marsh"/>
    <s v="Excess D&amp;O"/>
    <n v="0"/>
  </r>
  <r>
    <n v="42794"/>
    <x v="21"/>
    <n v="194430"/>
    <s v="Macquarie"/>
    <s v="Airports"/>
    <s v="United States"/>
    <s v="Marsh"/>
    <s v="Storage Tank Liability "/>
    <n v="0"/>
  </r>
  <r>
    <n v="42794"/>
    <x v="215"/>
    <n v="1367678"/>
    <s v="APAX"/>
    <s v="Finance &amp; Business Services"/>
    <s v="United States"/>
    <s v="Marsh"/>
    <s v="Motor/Auto"/>
    <n v="0"/>
  </r>
  <r>
    <n v="42794"/>
    <x v="215"/>
    <n v="1367678"/>
    <s v="APAX"/>
    <s v="Finance &amp; Business Services"/>
    <s v="United States"/>
    <s v="Marsh"/>
    <s v="Cyber Risk"/>
    <n v="0"/>
  </r>
  <r>
    <n v="42794"/>
    <x v="215"/>
    <n v="1367678"/>
    <s v="APAX"/>
    <s v="Finance &amp; Business Services"/>
    <s v="United States"/>
    <s v="Marsh"/>
    <s v="D&amp;O"/>
    <n v="0"/>
  </r>
  <r>
    <n v="42794"/>
    <x v="215"/>
    <n v="1367678"/>
    <s v="APAX"/>
    <s v="Finance &amp; Business Services"/>
    <s v="United States"/>
    <s v="Marsh"/>
    <s v="Employers Liability"/>
    <n v="0"/>
  </r>
  <r>
    <n v="42794"/>
    <x v="215"/>
    <n v="1367678"/>
    <s v="APAX"/>
    <s v="Finance &amp; Business Services"/>
    <s v="United States"/>
    <s v="Marsh"/>
    <s v="General Liability/Public Liability"/>
    <n v="0"/>
  </r>
  <r>
    <n v="42794"/>
    <x v="215"/>
    <n v="1367678"/>
    <s v="APAX"/>
    <s v="Finance &amp; Business Services"/>
    <s v="United States"/>
    <s v="Marsh"/>
    <s v="Property &amp; Business Interruption"/>
    <n v="0"/>
  </r>
  <r>
    <n v="42794"/>
    <x v="215"/>
    <n v="1367678"/>
    <s v="APAX"/>
    <s v="Finance &amp; Business Services"/>
    <s v="United States"/>
    <s v="Marsh"/>
    <s v="Umbrella/Excess"/>
    <n v="0"/>
  </r>
  <r>
    <n v="42794"/>
    <x v="215"/>
    <n v="1367678"/>
    <s v="APAX"/>
    <s v="Finance &amp; Business Services"/>
    <s v="United States"/>
    <s v="Marsh"/>
    <s v="Workers Comp"/>
    <n v="0"/>
  </r>
  <r>
    <n v="42795"/>
    <x v="216"/>
    <n v="7027"/>
    <s v="Centerbridge"/>
    <s v="Waste"/>
    <s v="United States"/>
    <s v="Lockton"/>
    <s v="General Liability/Public Liability"/>
    <n v="0"/>
  </r>
  <r>
    <n v="42795"/>
    <x v="216"/>
    <n v="7027"/>
    <s v="Centerbridge"/>
    <s v="Waste"/>
    <s v="United States"/>
    <s v="Lockton"/>
    <s v="Umbrella/Excess"/>
    <n v="0"/>
  </r>
  <r>
    <n v="42795"/>
    <x v="142"/>
    <n v="2570425"/>
    <s v="Centerbridge"/>
    <s v="Retail and Consumer"/>
    <s v="United States"/>
    <s v="Willis"/>
    <s v="Motor/Auto"/>
    <n v="0"/>
  </r>
  <r>
    <n v="42795"/>
    <x v="142"/>
    <n v="2570425"/>
    <s v="Centerbridge"/>
    <s v="Retail and Consumer"/>
    <s v="United States"/>
    <s v="Willis"/>
    <s v="Motor/Auto"/>
    <n v="0"/>
  </r>
  <r>
    <n v="42795"/>
    <x v="142"/>
    <n v="2570425"/>
    <s v="Centerbridge"/>
    <s v="Retail and Consumer"/>
    <s v="United States"/>
    <s v="Willis"/>
    <s v="General Liability/Public Liability"/>
    <n v="0"/>
  </r>
  <r>
    <n v="42795"/>
    <x v="142"/>
    <n v="2570425"/>
    <s v="Centerbridge"/>
    <s v="Retail and Consumer"/>
    <s v="United States"/>
    <s v="Willis"/>
    <s v="Package Policy"/>
    <n v="0"/>
  </r>
  <r>
    <n v="42795"/>
    <x v="142"/>
    <n v="2570425"/>
    <s v="Centerbridge"/>
    <s v="Retail and Consumer"/>
    <s v="United States"/>
    <s v="Willis"/>
    <s v="Umbrella/Excess"/>
    <n v="0"/>
  </r>
  <r>
    <n v="42795"/>
    <x v="142"/>
    <n v="2570425"/>
    <s v="Centerbridge"/>
    <s v="Retail and Consumer"/>
    <s v="United States"/>
    <s v="Willis"/>
    <s v="Umbrella/Excess"/>
    <n v="0"/>
  </r>
  <r>
    <n v="42795"/>
    <x v="142"/>
    <n v="2570425"/>
    <s v="Centerbridge"/>
    <s v="Retail and Consumer"/>
    <s v="United States"/>
    <s v="Willis"/>
    <s v="Umbrella/Excess"/>
    <n v="0"/>
  </r>
  <r>
    <n v="42795"/>
    <x v="142"/>
    <n v="2570425"/>
    <s v="Centerbridge"/>
    <s v="Retail and Consumer"/>
    <s v="United States"/>
    <s v="Willis"/>
    <s v="Umbrella/Excess"/>
    <n v="0"/>
  </r>
  <r>
    <n v="42795"/>
    <x v="142"/>
    <n v="2570425"/>
    <s v="Centerbridge"/>
    <s v="Retail and Consumer"/>
    <s v="United States"/>
    <s v="Willis"/>
    <s v="Excess Earthquake"/>
    <n v="0"/>
  </r>
  <r>
    <n v="42795"/>
    <x v="217"/>
    <n v="1501829"/>
    <s v="Dunes Point Capital"/>
    <s v="Industrials &amp; Manufacturing"/>
    <s v="United States"/>
    <s v="Hub"/>
    <s v="Motor/Auto"/>
    <n v="0"/>
  </r>
  <r>
    <n v="42795"/>
    <x v="217"/>
    <n v="1501829"/>
    <s v="Dunes Point Capital"/>
    <s v="Industrials &amp; Manufacturing"/>
    <s v="United States"/>
    <s v="Hub"/>
    <s v="General Liability/Public Liability"/>
    <n v="0"/>
  </r>
  <r>
    <n v="42795"/>
    <x v="217"/>
    <n v="1501829"/>
    <s v="Dunes Point Capital"/>
    <s v="Industrials &amp; Manufacturing"/>
    <s v="United States"/>
    <s v="Hub"/>
    <s v="Umbrella/Excess"/>
    <n v="0"/>
  </r>
  <r>
    <n v="42795"/>
    <x v="217"/>
    <n v="1501829"/>
    <s v="Dunes Point Capital"/>
    <s v="Industrials &amp; Manufacturing"/>
    <s v="United States"/>
    <s v="Hub"/>
    <s v="Umbrella/Excess"/>
    <n v="0"/>
  </r>
  <r>
    <n v="42795"/>
    <x v="217"/>
    <n v="1501829"/>
    <s v="Dunes Point Capital"/>
    <s v="Industrials &amp; Manufacturing"/>
    <s v="United States"/>
    <s v="Hub"/>
    <s v="Umbrella/Excess"/>
    <n v="1"/>
  </r>
  <r>
    <n v="42795"/>
    <x v="92"/>
    <n v="802835.48"/>
    <s v="APAX"/>
    <s v="Finance &amp; Business Services"/>
    <s v="United States"/>
    <s v="Krauter &amp; Company"/>
    <s v="Motor/Auto"/>
    <n v="0"/>
  </r>
  <r>
    <n v="42795"/>
    <x v="218"/>
    <n v="71500"/>
    <s v="Welsh, Carson, Anderson, and Stowe"/>
    <s v="Healthcare"/>
    <s v="United States"/>
    <s v="Lockton"/>
    <s v="Cyber Risk"/>
    <n v="0"/>
  </r>
  <r>
    <n v="42801"/>
    <x v="219"/>
    <n v="78758"/>
    <s v="Welsh, Carson, Anderson, and Stowe"/>
    <s v="Technology &amp; Media"/>
    <s v="United States"/>
    <s v="Aon"/>
    <s v="Errors and Omissions"/>
    <n v="0"/>
  </r>
  <r>
    <n v="42805"/>
    <x v="220"/>
    <n v="1098352"/>
    <s v="Bain &amp; Company"/>
    <s v="Industrials &amp; Manufacturing"/>
    <s v="United States"/>
    <s v="McGriff"/>
    <s v="Package Policy"/>
    <n v="0"/>
  </r>
  <r>
    <n v="42805"/>
    <x v="196"/>
    <n v="365"/>
    <s v="APAX"/>
    <s v="Communications"/>
    <s v="United States"/>
    <s v="Willis"/>
    <s v="D&amp;O"/>
    <n v="0"/>
  </r>
  <r>
    <n v="42806"/>
    <x v="221"/>
    <n v="2850"/>
    <s v="Aurora"/>
    <s v="Other Real Assets"/>
    <s v="United States"/>
    <s v="CRS"/>
    <s v="Package Policy"/>
    <n v="0"/>
  </r>
  <r>
    <n v="42809"/>
    <x v="222"/>
    <n v="1200"/>
    <s v="Centerbridge"/>
    <s v="Real Estate"/>
    <s v="United States"/>
    <s v="Marsh"/>
    <s v="Surety Bond"/>
    <n v="0"/>
  </r>
  <r>
    <n v="42809"/>
    <x v="223"/>
    <n v="949542"/>
    <s v="Centerbridge"/>
    <s v="Retail and Consumer"/>
    <s v="United States"/>
    <s v="Marsh"/>
    <s v="Pollution Legal Liability/EIL"/>
    <n v="0"/>
  </r>
  <r>
    <n v="42809"/>
    <x v="223"/>
    <n v="949542"/>
    <s v="Centerbridge"/>
    <s v="Retail and Consumer"/>
    <s v="United States"/>
    <s v="Marsh"/>
    <s v="Property &amp; Business Interruption"/>
    <n v="0"/>
  </r>
  <r>
    <n v="42811"/>
    <x v="224"/>
    <n v="1524"/>
    <s v="Centerbridge"/>
    <s v="Other Real Assets"/>
    <s v="United States"/>
    <s v="Marsh"/>
    <s v="Total Coverage"/>
    <n v="0"/>
  </r>
  <r>
    <n v="42813"/>
    <x v="225"/>
    <n v="3375960"/>
    <s v="Centerbridge"/>
    <s v="Real Estate"/>
    <s v="United States"/>
    <s v="Aon"/>
    <s v="Motor/Auto"/>
    <n v="0"/>
  </r>
  <r>
    <n v="42813"/>
    <x v="225"/>
    <n v="3375960"/>
    <s v="Centerbridge"/>
    <s v="Real Estate"/>
    <s v="United States"/>
    <s v="Aon"/>
    <s v="Motor/Auto"/>
    <n v="0"/>
  </r>
  <r>
    <n v="42813"/>
    <x v="225"/>
    <n v="3375960"/>
    <s v="Centerbridge"/>
    <s v="Real Estate"/>
    <s v="United States"/>
    <s v="Aon"/>
    <s v="Crime"/>
    <n v="0"/>
  </r>
  <r>
    <n v="42813"/>
    <x v="225"/>
    <n v="3375960"/>
    <s v="Centerbridge"/>
    <s v="Real Estate"/>
    <s v="United States"/>
    <s v="Aon"/>
    <s v="D&amp;O"/>
    <n v="0"/>
  </r>
  <r>
    <n v="42813"/>
    <x v="225"/>
    <n v="3375960"/>
    <s v="Centerbridge"/>
    <s v="Real Estate"/>
    <s v="United States"/>
    <s v="Aon"/>
    <s v="General Liability/Public Liability"/>
    <n v="0"/>
  </r>
  <r>
    <n v="42813"/>
    <x v="225"/>
    <n v="3375960"/>
    <s v="Centerbridge"/>
    <s v="Real Estate"/>
    <s v="United States"/>
    <s v="Aon"/>
    <s v="General Liability/Public Liability"/>
    <n v="0"/>
  </r>
  <r>
    <n v="42813"/>
    <x v="225"/>
    <n v="3375960"/>
    <s v="Centerbridge"/>
    <s v="Real Estate"/>
    <s v="United States"/>
    <s v="Aon"/>
    <s v="Umbrella/Excess"/>
    <n v="0"/>
  </r>
  <r>
    <n v="42813"/>
    <x v="225"/>
    <n v="3375960"/>
    <s v="Centerbridge"/>
    <s v="Real Estate"/>
    <s v="United States"/>
    <s v="Aon"/>
    <s v="Workers Comp"/>
    <n v="0"/>
  </r>
  <r>
    <n v="42813"/>
    <x v="225"/>
    <n v="3375960"/>
    <s v="Centerbridge"/>
    <s v="Real Estate"/>
    <s v="United States"/>
    <s v="Aon"/>
    <s v="Excess D&amp;O"/>
    <n v="0"/>
  </r>
  <r>
    <n v="42813"/>
    <x v="225"/>
    <n v="3375960"/>
    <s v="Centerbridge"/>
    <s v="Real Estate"/>
    <s v="United States"/>
    <s v="Aon"/>
    <s v="Umbrella/Excess"/>
    <n v="0"/>
  </r>
  <r>
    <n v="42813"/>
    <x v="225"/>
    <n v="3375960"/>
    <s v="Centerbridge"/>
    <s v="Real Estate"/>
    <s v="United States"/>
    <s v="Aon"/>
    <s v="Umbrella/Excess"/>
    <n v="0"/>
  </r>
  <r>
    <n v="42813"/>
    <x v="225"/>
    <n v="3375960"/>
    <s v="Centerbridge"/>
    <s v="Real Estate"/>
    <s v="United States"/>
    <s v="Aon"/>
    <s v="Umbrella/Excess"/>
    <n v="0"/>
  </r>
  <r>
    <n v="42813"/>
    <x v="226"/>
    <n v="2098566.44"/>
    <s v="Macquarie"/>
    <s v="Other Real Assets"/>
    <s v="United States"/>
    <s v="Aon"/>
    <s v="Property &amp; Business Interruption"/>
    <n v="0"/>
  </r>
  <r>
    <n v="42817"/>
    <x v="216"/>
    <n v="561427"/>
    <s v="Centerbridge"/>
    <s v="Waste"/>
    <s v="United States"/>
    <s v="Lockton"/>
    <s v="Pollution Legal Liability/EIL"/>
    <n v="0"/>
  </r>
  <r>
    <n v="42820"/>
    <x v="222"/>
    <n v="2000"/>
    <s v="Centerbridge"/>
    <s v="Real Estate"/>
    <s v="United States"/>
    <s v="Marsh"/>
    <s v="Surety Bond"/>
    <n v="0"/>
  </r>
  <r>
    <n v="42823"/>
    <x v="227"/>
    <n v="541807"/>
    <s v="APAX"/>
    <s v="Education"/>
    <s v="United States"/>
    <s v="Marsh"/>
    <s v="General Liability/Public Liability"/>
    <n v="0"/>
  </r>
  <r>
    <n v="42823"/>
    <x v="227"/>
    <n v="541807"/>
    <s v="APAX"/>
    <s v="Education"/>
    <s v="United States"/>
    <s v="Marsh"/>
    <s v="General Liability/Public Liability"/>
    <n v="0"/>
  </r>
  <r>
    <n v="42823"/>
    <x v="227"/>
    <n v="541807"/>
    <s v="APAX"/>
    <s v="Education"/>
    <s v="United States"/>
    <s v="Marsh"/>
    <s v="General Liability/Public Liability"/>
    <n v="0"/>
  </r>
  <r>
    <n v="42823"/>
    <x v="227"/>
    <n v="541807"/>
    <s v="APAX"/>
    <s v="Education"/>
    <s v="United States"/>
    <s v="Marsh"/>
    <s v="General Liability/Public Liability"/>
    <n v="0"/>
  </r>
  <r>
    <n v="42823"/>
    <x v="227"/>
    <n v="541807"/>
    <s v="APAX"/>
    <s v="Education"/>
    <s v="United States"/>
    <s v="Marsh"/>
    <s v="Contingent Liability"/>
    <n v="0"/>
  </r>
  <r>
    <n v="42823"/>
    <x v="227"/>
    <n v="541807"/>
    <s v="APAX"/>
    <s v="Education"/>
    <s v="United States"/>
    <s v="Marsh"/>
    <s v="Umbrella/Excess"/>
    <n v="1"/>
  </r>
  <r>
    <n v="42823"/>
    <x v="227"/>
    <n v="541807"/>
    <s v="APAX"/>
    <s v="Education"/>
    <s v="United States"/>
    <s v="Marsh"/>
    <s v="Workers Comp"/>
    <n v="0"/>
  </r>
  <r>
    <n v="42823"/>
    <x v="227"/>
    <n v="541807"/>
    <s v="APAX"/>
    <s v="Education"/>
    <s v="United States"/>
    <s v="Marsh"/>
    <s v="Umbrella/Excess"/>
    <n v="0"/>
  </r>
  <r>
    <n v="42823"/>
    <x v="228"/>
    <n v="4913243"/>
    <s v="First Reserve"/>
    <s v="Energy"/>
    <s v="United States"/>
    <s v="Aon"/>
    <s v="Motor/Auto"/>
    <n v="0"/>
  </r>
  <r>
    <n v="42823"/>
    <x v="228"/>
    <n v="4913243"/>
    <s v="First Reserve"/>
    <s v="Energy"/>
    <s v="United States"/>
    <s v="Aon"/>
    <s v="Transit/Cargo - Property"/>
    <n v="0"/>
  </r>
  <r>
    <n v="42823"/>
    <x v="228"/>
    <n v="4913243"/>
    <s v="First Reserve"/>
    <s v="Energy"/>
    <s v="United States"/>
    <s v="Aon"/>
    <s v="D&amp;O"/>
    <n v="0"/>
  </r>
  <r>
    <n v="42823"/>
    <x v="228"/>
    <n v="4913243"/>
    <s v="First Reserve"/>
    <s v="Energy"/>
    <s v="United States"/>
    <s v="Aon"/>
    <s v="Pollution Legal Liability/EIL"/>
    <n v="0"/>
  </r>
  <r>
    <n v="42823"/>
    <x v="228"/>
    <n v="4913243"/>
    <s v="First Reserve"/>
    <s v="Energy"/>
    <s v="United States"/>
    <s v="Aon"/>
    <s v="General Liability/Public Liability"/>
    <n v="0"/>
  </r>
  <r>
    <n v="42823"/>
    <x v="228"/>
    <n v="4913243"/>
    <s v="First Reserve"/>
    <s v="Energy"/>
    <s v="United States"/>
    <s v="Aon"/>
    <s v="Property &amp; Business Interruption"/>
    <n v="0"/>
  </r>
  <r>
    <n v="42823"/>
    <x v="228"/>
    <n v="4913243"/>
    <s v="First Reserve"/>
    <s v="Energy"/>
    <s v="United States"/>
    <s v="Aon"/>
    <s v="Property &amp; Business Interruption"/>
    <n v="0"/>
  </r>
  <r>
    <n v="42823"/>
    <x v="228"/>
    <n v="4913243"/>
    <s v="First Reserve"/>
    <s v="Energy"/>
    <s v="United States"/>
    <s v="Aon"/>
    <s v="Terrorism - Property"/>
    <n v="0"/>
  </r>
  <r>
    <n v="42823"/>
    <x v="228"/>
    <n v="4913243"/>
    <s v="First Reserve"/>
    <s v="Energy"/>
    <s v="United States"/>
    <s v="Aon"/>
    <s v="Umbrella/Excess"/>
    <n v="0"/>
  </r>
  <r>
    <n v="42823"/>
    <x v="228"/>
    <n v="4913243"/>
    <s v="First Reserve"/>
    <s v="Energy"/>
    <s v="United States"/>
    <s v="Aon"/>
    <s v="Umbrella/Excess"/>
    <n v="0"/>
  </r>
  <r>
    <n v="42823"/>
    <x v="228"/>
    <n v="4913243"/>
    <s v="First Reserve"/>
    <s v="Energy"/>
    <s v="United States"/>
    <s v="Aon"/>
    <s v="Umbrella/Excess"/>
    <n v="0"/>
  </r>
  <r>
    <n v="42825"/>
    <x v="206"/>
    <n v="115864"/>
    <s v="Centerbridge"/>
    <s v="Retail and Consumer"/>
    <s v="United States"/>
    <s v="Wells Fargo"/>
    <s v="Umbrella/Excess"/>
    <n v="0"/>
  </r>
  <r>
    <n v="42825"/>
    <x v="206"/>
    <n v="115864"/>
    <s v="Centerbridge"/>
    <s v="Retail and Consumer"/>
    <s v="United States"/>
    <s v="Wells Fargo"/>
    <s v="Umbrella/Excess"/>
    <n v="0"/>
  </r>
  <r>
    <n v="42825"/>
    <x v="220"/>
    <n v="655216"/>
    <s v="Bain &amp; Company"/>
    <s v="Industrials &amp; Manufacturing"/>
    <s v="United States"/>
    <s v="McGriff"/>
    <s v="Package Policy"/>
    <n v="0"/>
  </r>
  <r>
    <n v="42825"/>
    <x v="229"/>
    <n v="2186442.54"/>
    <s v="Alinda"/>
    <s v="Energy"/>
    <s v="United States"/>
    <s v="Willis"/>
    <s v="Motor/Auto"/>
    <n v="0"/>
  </r>
  <r>
    <n v="42825"/>
    <x v="229"/>
    <n v="2186442.54"/>
    <s v="Alinda"/>
    <s v="Energy"/>
    <s v="United States"/>
    <s v="Willis"/>
    <s v="Boiler &amp; Machinery"/>
    <n v="0"/>
  </r>
  <r>
    <n v="42825"/>
    <x v="229"/>
    <n v="2186442.54"/>
    <s v="Alinda"/>
    <s v="Energy"/>
    <s v="United States"/>
    <s v="Willis"/>
    <s v="Bumbershoot"/>
    <n v="1"/>
  </r>
  <r>
    <n v="42825"/>
    <x v="229"/>
    <n v="2186442.54"/>
    <s v="Alinda"/>
    <s v="Energy"/>
    <s v="United States"/>
    <s v="Willis"/>
    <s v="Bumbershoot"/>
    <n v="1"/>
  </r>
  <r>
    <n v="42825"/>
    <x v="229"/>
    <n v="2186442.54"/>
    <s v="Alinda"/>
    <s v="Energy"/>
    <s v="United States"/>
    <s v="Willis"/>
    <s v="Bumbershoot"/>
    <n v="1"/>
  </r>
  <r>
    <n v="42825"/>
    <x v="229"/>
    <n v="2186442.54"/>
    <s v="Alinda"/>
    <s v="Energy"/>
    <s v="United States"/>
    <s v="Willis"/>
    <s v="Transit/Cargo - Marine"/>
    <n v="0"/>
  </r>
  <r>
    <n v="42825"/>
    <x v="229"/>
    <n v="2186442.54"/>
    <s v="Alinda"/>
    <s v="Energy"/>
    <s v="United States"/>
    <s v="Willis"/>
    <s v="Property &amp; Business Interruption"/>
    <n v="1"/>
  </r>
  <r>
    <n v="42825"/>
    <x v="229"/>
    <n v="2186442.54"/>
    <s v="Alinda"/>
    <s v="Energy"/>
    <s v="United States"/>
    <s v="Willis"/>
    <s v="Terrorism - Property"/>
    <n v="0"/>
  </r>
  <r>
    <n v="42825"/>
    <x v="229"/>
    <n v="2186442.54"/>
    <s v="Alinda"/>
    <s v="Energy"/>
    <s v="United States"/>
    <s v="Willis"/>
    <s v="Workers Comp"/>
    <n v="0"/>
  </r>
  <r>
    <n v="42825"/>
    <x v="199"/>
    <n v="15000"/>
    <s v="Court Square Capital"/>
    <s v="Technology &amp; Media"/>
    <s v="United States"/>
    <s v="Aon"/>
    <s v="Property &amp; Business Interruption"/>
    <n v="0"/>
  </r>
  <r>
    <n v="42825"/>
    <x v="230"/>
    <n v="576727"/>
    <s v="Investcorp"/>
    <s v="Education"/>
    <s v="United States"/>
    <s v="Addis Group"/>
    <s v="Workers Comp"/>
    <n v="0"/>
  </r>
  <r>
    <n v="42825"/>
    <x v="230"/>
    <n v="2790791"/>
    <s v="Investcorp"/>
    <s v="Education"/>
    <s v="United States"/>
    <s v="Addis Group"/>
    <s v="Total Coverage"/>
    <n v="0"/>
  </r>
  <r>
    <n v="42825"/>
    <x v="230"/>
    <n v="2790791"/>
    <s v="Investcorp"/>
    <s v="Education"/>
    <s v="United States"/>
    <s v="Addis Group"/>
    <s v="Motor/Auto"/>
    <n v="0"/>
  </r>
  <r>
    <n v="42825"/>
    <x v="230"/>
    <n v="2790791"/>
    <s v="Investcorp"/>
    <s v="Education"/>
    <s v="United States"/>
    <s v="Addis Group"/>
    <s v="Computer / EDP"/>
    <n v="0"/>
  </r>
  <r>
    <n v="42825"/>
    <x v="230"/>
    <n v="2790791"/>
    <s v="Investcorp"/>
    <s v="Education"/>
    <s v="United States"/>
    <s v="Addis Group"/>
    <s v="Cyber Risk"/>
    <n v="0"/>
  </r>
  <r>
    <n v="42825"/>
    <x v="230"/>
    <n v="2790791"/>
    <s v="Investcorp"/>
    <s v="Education"/>
    <s v="United States"/>
    <s v="Addis Group"/>
    <s v="Difference in Conditions/Difference in Limits"/>
    <n v="0"/>
  </r>
  <r>
    <n v="42825"/>
    <x v="230"/>
    <n v="2790791"/>
    <s v="Investcorp"/>
    <s v="Education"/>
    <s v="United States"/>
    <s v="Addis Group"/>
    <s v="Employed Lawyers"/>
    <n v="0"/>
  </r>
  <r>
    <n v="42825"/>
    <x v="230"/>
    <n v="2790791"/>
    <s v="Investcorp"/>
    <s v="Education"/>
    <s v="United States"/>
    <s v="Addis Group"/>
    <s v="Machinery Breakdown"/>
    <n v="0"/>
  </r>
  <r>
    <n v="42825"/>
    <x v="230"/>
    <n v="2790791"/>
    <s v="Investcorp"/>
    <s v="Education"/>
    <s v="United States"/>
    <s v="Addis Group"/>
    <s v="Total Coverage"/>
    <n v="0"/>
  </r>
  <r>
    <n v="42825"/>
    <x v="230"/>
    <n v="2790791"/>
    <s v="Investcorp"/>
    <s v="Education"/>
    <s v="United States"/>
    <s v="Addis Group"/>
    <s v="General Liability/Public Liability"/>
    <n v="0"/>
  </r>
  <r>
    <n v="42825"/>
    <x v="230"/>
    <n v="2790791"/>
    <s v="Investcorp"/>
    <s v="Education"/>
    <s v="United States"/>
    <s v="Addis Group"/>
    <s v="Property &amp; Business Interruption"/>
    <n v="0"/>
  </r>
  <r>
    <n v="42825"/>
    <x v="230"/>
    <n v="2790791"/>
    <s v="Investcorp"/>
    <s v="Education"/>
    <s v="United States"/>
    <s v="Addis Group"/>
    <s v="Umbrella/Excess"/>
    <n v="1"/>
  </r>
  <r>
    <n v="42825"/>
    <x v="230"/>
    <n v="2790791"/>
    <s v="Investcorp"/>
    <s v="Education"/>
    <s v="United States"/>
    <s v="Addis Group"/>
    <s v="Excess Public Liability/General Liability"/>
    <n v="1"/>
  </r>
  <r>
    <n v="42825"/>
    <x v="231"/>
    <n v="545018"/>
    <s v="Alinda"/>
    <s v="Energy"/>
    <s v="United States"/>
    <s v="Willis"/>
    <s v="Motor/Auto"/>
    <n v="0"/>
  </r>
  <r>
    <n v="42825"/>
    <x v="231"/>
    <n v="545018"/>
    <s v="Alinda"/>
    <s v="Energy"/>
    <s v="United States"/>
    <s v="Willis"/>
    <s v="Package Policy"/>
    <n v="0"/>
  </r>
  <r>
    <n v="42825"/>
    <x v="231"/>
    <n v="545018"/>
    <s v="Alinda"/>
    <s v="Energy"/>
    <s v="United States"/>
    <s v="Willis"/>
    <s v="General Liability/Public Liability"/>
    <n v="0"/>
  </r>
  <r>
    <n v="42825"/>
    <x v="231"/>
    <n v="545018"/>
    <s v="Alinda"/>
    <s v="Energy"/>
    <s v="United States"/>
    <s v="Willis"/>
    <s v="Property &amp; Business Interruption"/>
    <n v="0"/>
  </r>
  <r>
    <n v="42825"/>
    <x v="231"/>
    <n v="545018"/>
    <s v="Alinda"/>
    <s v="Energy"/>
    <s v="United States"/>
    <s v="Willis"/>
    <s v="Umbrella/Excess"/>
    <n v="0"/>
  </r>
  <r>
    <n v="42825"/>
    <x v="231"/>
    <n v="545018"/>
    <s v="Alinda"/>
    <s v="Energy"/>
    <s v="United States"/>
    <s v="Willis"/>
    <s v="Workers Comp"/>
    <n v="0"/>
  </r>
  <r>
    <n v="42825"/>
    <x v="232"/>
    <n v="3593029"/>
    <s v="Macquarie"/>
    <s v="Utilities"/>
    <s v="United States"/>
    <s v="Marsh"/>
    <s v="Transit/Cargo - Marine"/>
    <n v="0"/>
  </r>
  <r>
    <n v="42825"/>
    <x v="232"/>
    <n v="3593029"/>
    <s v="Macquarie"/>
    <s v="Utilities"/>
    <s v="United States"/>
    <s v="Marsh"/>
    <s v="Property &amp; Business Interruption"/>
    <n v="0"/>
  </r>
  <r>
    <n v="42825"/>
    <x v="232"/>
    <n v="3593029"/>
    <s v="Macquarie"/>
    <s v="Utilities"/>
    <s v="United States"/>
    <s v="Marsh"/>
    <s v="Terrorism - Property"/>
    <n v="0"/>
  </r>
  <r>
    <n v="42825"/>
    <x v="233"/>
    <n v="638682"/>
    <s v="Court Square Capital"/>
    <s v="Finance &amp; Business Services"/>
    <s v="United States"/>
    <s v="MJG Concepts, Inc"/>
    <s v="Motor/Auto"/>
    <n v="0"/>
  </r>
  <r>
    <n v="42825"/>
    <x v="233"/>
    <n v="638682"/>
    <s v="Court Square Capital"/>
    <s v="Finance &amp; Business Services"/>
    <s v="United States"/>
    <s v="MJG Concepts, Inc"/>
    <s v="Package Policy"/>
    <n v="0"/>
  </r>
  <r>
    <n v="42825"/>
    <x v="233"/>
    <n v="638682"/>
    <s v="Court Square Capital"/>
    <s v="Finance &amp; Business Services"/>
    <s v="United States"/>
    <s v="MJG Concepts, Inc"/>
    <s v="Crime"/>
    <n v="0"/>
  </r>
  <r>
    <n v="42825"/>
    <x v="233"/>
    <n v="638682"/>
    <s v="Court Square Capital"/>
    <s v="Finance &amp; Business Services"/>
    <s v="United States"/>
    <s v="MJG Concepts, Inc"/>
    <s v="Package Policy"/>
    <n v="0"/>
  </r>
  <r>
    <n v="42825"/>
    <x v="233"/>
    <n v="638682"/>
    <s v="Court Square Capital"/>
    <s v="Finance &amp; Business Services"/>
    <s v="United States"/>
    <s v="MJG Concepts, Inc"/>
    <s v="General Liability/Public Liability"/>
    <n v="0"/>
  </r>
  <r>
    <n v="42825"/>
    <x v="233"/>
    <n v="638682"/>
    <s v="Court Square Capital"/>
    <s v="Finance &amp; Business Services"/>
    <s v="United States"/>
    <s v="MJG Concepts, Inc"/>
    <s v="Protection &amp; Indemnity - Marine"/>
    <n v="0"/>
  </r>
  <r>
    <n v="42825"/>
    <x v="233"/>
    <n v="638682"/>
    <s v="Court Square Capital"/>
    <s v="Finance &amp; Business Services"/>
    <s v="United States"/>
    <s v="MJG Concepts, Inc"/>
    <s v="Kidnap &amp; Ransom"/>
    <n v="0"/>
  </r>
  <r>
    <n v="42825"/>
    <x v="233"/>
    <n v="638682"/>
    <s v="Court Square Capital"/>
    <s v="Finance &amp; Business Services"/>
    <s v="United States"/>
    <s v="MJG Concepts, Inc"/>
    <s v="Transit/Cargo - Marine"/>
    <n v="0"/>
  </r>
  <r>
    <n v="42825"/>
    <x v="233"/>
    <n v="638682"/>
    <s v="Court Square Capital"/>
    <s v="Finance &amp; Business Services"/>
    <s v="United States"/>
    <s v="MJG Concepts, Inc"/>
    <s v="Package Policy"/>
    <n v="0"/>
  </r>
  <r>
    <n v="42825"/>
    <x v="233"/>
    <n v="638682"/>
    <s v="Court Square Capital"/>
    <s v="Finance &amp; Business Services"/>
    <s v="United States"/>
    <s v="MJG Concepts, Inc"/>
    <s v="Errors and Omissions"/>
    <n v="0"/>
  </r>
  <r>
    <n v="42825"/>
    <x v="233"/>
    <n v="638682"/>
    <s v="Court Square Capital"/>
    <s v="Finance &amp; Business Services"/>
    <s v="United States"/>
    <s v="MJG Concepts, Inc"/>
    <s v="Umbrella/Excess"/>
    <n v="0"/>
  </r>
  <r>
    <n v="42825"/>
    <x v="233"/>
    <n v="638682"/>
    <s v="Court Square Capital"/>
    <s v="Finance &amp; Business Services"/>
    <s v="United States"/>
    <s v="MJG Concepts, Inc"/>
    <s v="Workers Comp"/>
    <n v="0"/>
  </r>
  <r>
    <n v="42825"/>
    <x v="202"/>
    <n v="510000"/>
    <s v="Welsh, Carson, Anderson, and Stowe"/>
    <s v="Finance &amp; Business Services"/>
    <s v="United States"/>
    <s v="Various"/>
    <s v="Errors and Omissions"/>
    <n v="0"/>
  </r>
  <r>
    <n v="42826"/>
    <x v="234"/>
    <n v="133974"/>
    <s v="Hydrochem"/>
    <s v="Energy"/>
    <s v="United States"/>
    <s v="Marsh"/>
    <s v="Crime"/>
    <n v="0"/>
  </r>
  <r>
    <n v="42826"/>
    <x v="234"/>
    <n v="133974"/>
    <s v="Hydrochem"/>
    <s v="Energy"/>
    <s v="United States"/>
    <s v="Marsh"/>
    <s v="D&amp;O"/>
    <n v="0"/>
  </r>
  <r>
    <n v="42826"/>
    <x v="234"/>
    <n v="133974"/>
    <s v="Hydrochem"/>
    <s v="Energy"/>
    <s v="United States"/>
    <s v="Marsh"/>
    <s v="Excess D&amp;O"/>
    <n v="0"/>
  </r>
  <r>
    <n v="42826"/>
    <x v="216"/>
    <n v="2290416"/>
    <s v="Centerbridge"/>
    <s v="Waste"/>
    <s v="United States"/>
    <s v="Lockton"/>
    <s v="Motor/Auto"/>
    <n v="0"/>
  </r>
  <r>
    <n v="42826"/>
    <x v="216"/>
    <n v="2290416"/>
    <s v="Centerbridge"/>
    <s v="Waste"/>
    <s v="United States"/>
    <s v="Lockton"/>
    <s v="Motor/Auto"/>
    <n v="0"/>
  </r>
  <r>
    <n v="42826"/>
    <x v="216"/>
    <n v="2290416"/>
    <s v="Centerbridge"/>
    <s v="Waste"/>
    <s v="United States"/>
    <s v="Lockton"/>
    <s v="Motor/Auto"/>
    <n v="0"/>
  </r>
  <r>
    <n v="42826"/>
    <x v="216"/>
    <n v="2290416"/>
    <s v="Centerbridge"/>
    <s v="Waste"/>
    <s v="United States"/>
    <s v="Lockton"/>
    <s v="General Liability/Public Liability"/>
    <n v="0"/>
  </r>
  <r>
    <n v="42826"/>
    <x v="216"/>
    <n v="2290416"/>
    <s v="Centerbridge"/>
    <s v="Waste"/>
    <s v="United States"/>
    <s v="Lockton"/>
    <s v="General Liability/Public Liability"/>
    <n v="0"/>
  </r>
  <r>
    <n v="42826"/>
    <x v="216"/>
    <n v="2290416"/>
    <s v="Centerbridge"/>
    <s v="Waste"/>
    <s v="United States"/>
    <s v="Lockton"/>
    <s v="General Liability/Public Liability"/>
    <n v="0"/>
  </r>
  <r>
    <n v="42826"/>
    <x v="216"/>
    <n v="2290416"/>
    <s v="Centerbridge"/>
    <s v="Waste"/>
    <s v="United States"/>
    <s v="Lockton"/>
    <s v="Property &amp; Business Interruption"/>
    <n v="0"/>
  </r>
  <r>
    <n v="42826"/>
    <x v="216"/>
    <n v="2290416"/>
    <s v="Centerbridge"/>
    <s v="Waste"/>
    <s v="United States"/>
    <s v="Lockton"/>
    <s v="Property &amp; Business Interruption"/>
    <n v="0"/>
  </r>
  <r>
    <n v="42826"/>
    <x v="216"/>
    <n v="2290416"/>
    <s v="Centerbridge"/>
    <s v="Waste"/>
    <s v="United States"/>
    <s v="Lockton"/>
    <s v="Umbrella/Excess"/>
    <n v="0"/>
  </r>
  <r>
    <n v="42826"/>
    <x v="216"/>
    <n v="2290416"/>
    <s v="Centerbridge"/>
    <s v="Waste"/>
    <s v="United States"/>
    <s v="Lockton"/>
    <s v="Workers Comp"/>
    <n v="0"/>
  </r>
  <r>
    <n v="42826"/>
    <x v="216"/>
    <n v="2290416"/>
    <s v="Centerbridge"/>
    <s v="Waste"/>
    <s v="United States"/>
    <s v="Lockton"/>
    <s v="Excess Public Liability/General Liability"/>
    <n v="0"/>
  </r>
  <r>
    <n v="42826"/>
    <x v="216"/>
    <n v="2290416"/>
    <s v="Centerbridge"/>
    <s v="Waste"/>
    <s v="United States"/>
    <s v="Lockton"/>
    <s v="Excess Public Liability/General Liability"/>
    <n v="0"/>
  </r>
  <r>
    <n v="42826"/>
    <x v="55"/>
    <n v="940418"/>
    <s v="Welsh, Carson, Anderson, and Stowe"/>
    <s v="Healthcare"/>
    <s v="United States"/>
    <s v="Lockton"/>
    <s v="Motor/Auto"/>
    <n v="0"/>
  </r>
  <r>
    <n v="42826"/>
    <x v="55"/>
    <n v="940418"/>
    <s v="Welsh, Carson, Anderson, and Stowe"/>
    <s v="Healthcare"/>
    <s v="United States"/>
    <s v="Lockton"/>
    <s v="Cyber Risk"/>
    <n v="0"/>
  </r>
  <r>
    <n v="42826"/>
    <x v="55"/>
    <n v="940418"/>
    <s v="Welsh, Carson, Anderson, and Stowe"/>
    <s v="Healthcare"/>
    <s v="United States"/>
    <s v="Lockton"/>
    <s v="D&amp;O"/>
    <n v="0"/>
  </r>
  <r>
    <n v="42826"/>
    <x v="55"/>
    <n v="940418"/>
    <s v="Welsh, Carson, Anderson, and Stowe"/>
    <s v="Healthcare"/>
    <s v="United States"/>
    <s v="Lockton"/>
    <s v="D&amp;O"/>
    <n v="0"/>
  </r>
  <r>
    <n v="42826"/>
    <x v="55"/>
    <n v="940418"/>
    <s v="Welsh, Carson, Anderson, and Stowe"/>
    <s v="Healthcare"/>
    <s v="United States"/>
    <s v="Lockton"/>
    <s v="D&amp;O"/>
    <n v="0"/>
  </r>
  <r>
    <n v="42826"/>
    <x v="55"/>
    <n v="940418"/>
    <s v="Welsh, Carson, Anderson, and Stowe"/>
    <s v="Healthcare"/>
    <s v="United States"/>
    <s v="Lockton"/>
    <s v="Package Policy"/>
    <n v="0"/>
  </r>
  <r>
    <n v="42826"/>
    <x v="55"/>
    <n v="940418"/>
    <s v="Welsh, Carson, Anderson, and Stowe"/>
    <s v="Healthcare"/>
    <s v="United States"/>
    <s v="Lockton"/>
    <s v="Property &amp; Business Interruption"/>
    <n v="0"/>
  </r>
  <r>
    <n v="42826"/>
    <x v="55"/>
    <n v="940418"/>
    <s v="Welsh, Carson, Anderson, and Stowe"/>
    <s v="Healthcare"/>
    <s v="United States"/>
    <s v="Lockton"/>
    <s v="Workers Comp"/>
    <n v="0"/>
  </r>
  <r>
    <n v="42826"/>
    <x v="55"/>
    <n v="940418"/>
    <s v="Welsh, Carson, Anderson, and Stowe"/>
    <s v="Healthcare"/>
    <s v="United States"/>
    <s v="Lockton"/>
    <s v="Workers Comp"/>
    <n v="0"/>
  </r>
  <r>
    <n v="42826"/>
    <x v="235"/>
    <n v="1283117"/>
    <s v="TDR"/>
    <s v="Real Estate"/>
    <s v="United States"/>
    <s v="Willis"/>
    <s v="Construction All Risks/Builders Risk"/>
    <n v="1"/>
  </r>
  <r>
    <n v="42826"/>
    <x v="235"/>
    <n v="1283117"/>
    <s v="TDR"/>
    <s v="Real Estate"/>
    <s v="United States"/>
    <s v="Willis"/>
    <s v="Crime"/>
    <n v="0"/>
  </r>
  <r>
    <n v="42826"/>
    <x v="235"/>
    <n v="1283117"/>
    <s v="TDR"/>
    <s v="Real Estate"/>
    <s v="United States"/>
    <s v="Willis"/>
    <s v="EPL"/>
    <n v="0"/>
  </r>
  <r>
    <n v="42826"/>
    <x v="235"/>
    <n v="1283117"/>
    <s v="TDR"/>
    <s v="Real Estate"/>
    <s v="United States"/>
    <s v="Willis"/>
    <s v="General Liability/Public Liability"/>
    <n v="0"/>
  </r>
  <r>
    <n v="42826"/>
    <x v="235"/>
    <n v="1283117"/>
    <s v="TDR"/>
    <s v="Real Estate"/>
    <s v="United States"/>
    <s v="Willis"/>
    <s v="Motor/Auto"/>
    <n v="0"/>
  </r>
  <r>
    <n v="42826"/>
    <x v="235"/>
    <n v="1283117"/>
    <s v="TDR"/>
    <s v="Real Estate"/>
    <s v="United States"/>
    <s v="Willis"/>
    <s v="Professional Indemnity"/>
    <n v="0"/>
  </r>
  <r>
    <n v="42826"/>
    <x v="235"/>
    <n v="1283117"/>
    <s v="TDR"/>
    <s v="Real Estate"/>
    <s v="United States"/>
    <s v="Willis"/>
    <s v="Property &amp; Business Interruption"/>
    <n v="0"/>
  </r>
  <r>
    <n v="42826"/>
    <x v="235"/>
    <n v="1283117"/>
    <s v="TDR"/>
    <s v="Real Estate"/>
    <s v="United States"/>
    <s v="Willis"/>
    <s v="Umbrella/Excess"/>
    <n v="0"/>
  </r>
  <r>
    <n v="42826"/>
    <x v="235"/>
    <n v="1283117"/>
    <s v="TDR"/>
    <s v="Real Estate"/>
    <s v="United States"/>
    <s v="Willis"/>
    <s v="Workers Comp"/>
    <n v="0"/>
  </r>
  <r>
    <n v="42826"/>
    <x v="235"/>
    <n v="1283117"/>
    <s v="TDR"/>
    <s v="Real Estate"/>
    <s v="United States"/>
    <s v="Willis"/>
    <s v="General Liability/Public Liability"/>
    <n v="0"/>
  </r>
  <r>
    <n v="42826"/>
    <x v="235"/>
    <n v="1283117"/>
    <s v="TDR"/>
    <s v="Real Estate"/>
    <s v="United States"/>
    <s v="Willis"/>
    <s v="Excess Public Liability/General Liability"/>
    <n v="0"/>
  </r>
  <r>
    <n v="42826"/>
    <x v="235"/>
    <n v="1283117"/>
    <s v="TDR"/>
    <s v="Real Estate"/>
    <s v="United States"/>
    <s v="Willis"/>
    <s v="Professional Indemnity"/>
    <n v="0"/>
  </r>
  <r>
    <n v="42826"/>
    <x v="235"/>
    <n v="1283117"/>
    <s v="TDR"/>
    <s v="Real Estate"/>
    <s v="United States"/>
    <s v="Willis"/>
    <s v="Property &amp; Business Interruption"/>
    <n v="0"/>
  </r>
  <r>
    <n v="42826"/>
    <x v="236"/>
    <n v="1829885"/>
    <s v="KKR"/>
    <s v="Energy "/>
    <s v="United States"/>
    <s v="Aon"/>
    <s v="Workers Comp"/>
    <n v="0"/>
  </r>
  <r>
    <n v="42826"/>
    <x v="237"/>
    <n v="1819660"/>
    <s v="Macquarie "/>
    <s v="Other Transport Services "/>
    <s v="United States"/>
    <s v="Wells Fargo"/>
    <s v="Bumbershoot"/>
    <n v="0"/>
  </r>
  <r>
    <n v="42826"/>
    <x v="237"/>
    <n v="1819660"/>
    <s v="Macquarie "/>
    <s v="Other Transport Services "/>
    <s v="United States"/>
    <s v="Wells Fargo"/>
    <s v="D&amp;O"/>
    <n v="0"/>
  </r>
  <r>
    <n v="42826"/>
    <x v="237"/>
    <n v="1819660"/>
    <s v="Macquarie "/>
    <s v="Other Transport Services "/>
    <s v="United States"/>
    <s v="Wells Fargo"/>
    <s v="EPL"/>
    <n v="0"/>
  </r>
  <r>
    <n v="42826"/>
    <x v="237"/>
    <n v="1819660"/>
    <s v="Macquarie "/>
    <s v="Other Transport Services "/>
    <s v="United States"/>
    <s v="Wells Fargo"/>
    <s v="Terminal Operators Liability - Marine"/>
    <n v="0"/>
  </r>
  <r>
    <n v="42826"/>
    <x v="237"/>
    <n v="1819660"/>
    <s v="Macquarie "/>
    <s v="Other Transport Services "/>
    <s v="United States"/>
    <s v="Wells Fargo"/>
    <s v="Excess D&amp;O"/>
    <n v="0"/>
  </r>
  <r>
    <n v="42826"/>
    <x v="237"/>
    <n v="1819660"/>
    <s v="Macquarie "/>
    <s v="Other Transport Services "/>
    <s v="United States"/>
    <s v="Wells Fargo"/>
    <s v="Excess D&amp;O"/>
    <n v="0"/>
  </r>
  <r>
    <n v="42826"/>
    <x v="238"/>
    <n v="57002"/>
    <s v="Centerbridge"/>
    <s v="Healthcare"/>
    <s v="United States"/>
    <s v="William Gallagher"/>
    <s v="D&amp;O"/>
    <n v="0"/>
  </r>
  <r>
    <n v="42826"/>
    <x v="218"/>
    <n v="1027334"/>
    <s v="Welsh, Carson, Anderson, and Stowe"/>
    <s v="Healthcare"/>
    <s v="United States"/>
    <s v="Lockton"/>
    <s v="General Liability/Public Liability"/>
    <n v="0"/>
  </r>
  <r>
    <n v="42826"/>
    <x v="218"/>
    <n v="1027334"/>
    <s v="Welsh, Carson, Anderson, and Stowe"/>
    <s v="Healthcare"/>
    <s v="United States"/>
    <s v="Lockton"/>
    <s v="Motor/Auto"/>
    <n v="0"/>
  </r>
  <r>
    <n v="42826"/>
    <x v="218"/>
    <n v="1027334"/>
    <s v="Welsh, Carson, Anderson, and Stowe"/>
    <s v="Healthcare"/>
    <s v="United States"/>
    <s v="Lockton"/>
    <s v="Professional Indemnity"/>
    <n v="0"/>
  </r>
  <r>
    <n v="42826"/>
    <x v="218"/>
    <n v="1027334"/>
    <s v="Welsh, Carson, Anderson, and Stowe"/>
    <s v="Healthcare"/>
    <s v="United States"/>
    <s v="Lockton"/>
    <s v="Property &amp; Business Interruption"/>
    <n v="0"/>
  </r>
  <r>
    <n v="42826"/>
    <x v="218"/>
    <n v="1027334"/>
    <s v="Welsh, Carson, Anderson, and Stowe"/>
    <s v="Healthcare"/>
    <s v="United States"/>
    <s v="Lockton"/>
    <s v="Umbrella/Excess"/>
    <n v="0"/>
  </r>
  <r>
    <n v="42826"/>
    <x v="239"/>
    <n v="343155"/>
    <s v="Macquarie "/>
    <s v="Utilities"/>
    <s v="United States"/>
    <s v="Marsh"/>
    <s v="Motor/Auto"/>
    <n v="0"/>
  </r>
  <r>
    <n v="42826"/>
    <x v="239"/>
    <n v="343155"/>
    <s v="Macquarie "/>
    <s v="Utilities"/>
    <s v="United States"/>
    <s v="Marsh"/>
    <s v="General Liability/Public Liability"/>
    <n v="1"/>
  </r>
  <r>
    <n v="42826"/>
    <x v="239"/>
    <n v="343155"/>
    <s v="Macquarie "/>
    <s v="Utilities"/>
    <s v="United States"/>
    <s v="Marsh"/>
    <s v="Property &amp; Business Interruption"/>
    <n v="0"/>
  </r>
  <r>
    <n v="42826"/>
    <x v="239"/>
    <n v="343155"/>
    <s v="Macquarie "/>
    <s v="Utilities"/>
    <s v="United States"/>
    <s v="Marsh"/>
    <s v="Umbrella/Excess"/>
    <n v="0"/>
  </r>
  <r>
    <n v="42826"/>
    <x v="239"/>
    <n v="343155"/>
    <s v="Macquarie "/>
    <s v="Utilities"/>
    <s v="United States"/>
    <s v="Marsh"/>
    <s v="Umbrella/Excess"/>
    <n v="1"/>
  </r>
  <r>
    <n v="42829"/>
    <x v="240"/>
    <n v="139884"/>
    <s v="Macquarie"/>
    <s v="Energy"/>
    <s v="United States"/>
    <s v="Marsh"/>
    <s v="Motor/Auto"/>
    <n v="0"/>
  </r>
  <r>
    <n v="42829"/>
    <x v="240"/>
    <n v="139884"/>
    <s v="Macquarie"/>
    <s v="Energy"/>
    <s v="United States"/>
    <s v="Marsh"/>
    <s v="D&amp;O"/>
    <n v="1"/>
  </r>
  <r>
    <n v="42829"/>
    <x v="240"/>
    <n v="139884"/>
    <s v="Macquarie"/>
    <s v="Energy"/>
    <s v="United States"/>
    <s v="Marsh"/>
    <s v="General Liability/Public Liability"/>
    <n v="0"/>
  </r>
  <r>
    <n v="42829"/>
    <x v="240"/>
    <n v="139884"/>
    <s v="Macquarie"/>
    <s v="Energy"/>
    <s v="United States"/>
    <s v="Marsh"/>
    <s v="Umbrella/Excess"/>
    <n v="0"/>
  </r>
  <r>
    <n v="42832"/>
    <x v="241"/>
    <n v="110636"/>
    <s v="Welsh, Carson, Anderson, and Stowe"/>
    <s v="Technology &amp; Media"/>
    <s v="United States"/>
    <s v="Lockton"/>
    <s v="Motor/Auto"/>
    <n v="0"/>
  </r>
  <r>
    <n v="42832"/>
    <x v="241"/>
    <n v="110636"/>
    <s v="Welsh, Carson, Anderson, and Stowe"/>
    <s v="Technology &amp; Media"/>
    <s v="United States"/>
    <s v="Lockton"/>
    <s v="Cyber Risk"/>
    <n v="0"/>
  </r>
  <r>
    <n v="42832"/>
    <x v="241"/>
    <n v="110636"/>
    <s v="Welsh, Carson, Anderson, and Stowe"/>
    <s v="Technology &amp; Media"/>
    <s v="United States"/>
    <s v="Lockton"/>
    <s v="D&amp;O"/>
    <n v="0"/>
  </r>
  <r>
    <n v="42832"/>
    <x v="241"/>
    <n v="110636"/>
    <s v="Welsh, Carson, Anderson, and Stowe"/>
    <s v="Technology &amp; Media"/>
    <s v="United States"/>
    <s v="Lockton"/>
    <s v="General Liability/Public Liability"/>
    <n v="0"/>
  </r>
  <r>
    <n v="42832"/>
    <x v="241"/>
    <n v="110636"/>
    <s v="Welsh, Carson, Anderson, and Stowe"/>
    <s v="Technology &amp; Media"/>
    <s v="United States"/>
    <s v="Lockton"/>
    <s v="Package Policy"/>
    <n v="0"/>
  </r>
  <r>
    <n v="42832"/>
    <x v="241"/>
    <n v="110636"/>
    <s v="Welsh, Carson, Anderson, and Stowe"/>
    <s v="Technology &amp; Media"/>
    <s v="United States"/>
    <s v="Lockton"/>
    <s v="Umbrella/Excess"/>
    <n v="0"/>
  </r>
  <r>
    <n v="42837"/>
    <x v="167"/>
    <n v="1880646"/>
    <s v="Macquarie"/>
    <s v="Roads &amp; Rail"/>
    <s v="United States"/>
    <s v="Marsh"/>
    <s v="Motor/Auto"/>
    <n v="0"/>
  </r>
  <r>
    <n v="42837"/>
    <x v="167"/>
    <n v="1880646"/>
    <s v="Macquarie"/>
    <s v="Roads &amp; Rail"/>
    <s v="United States"/>
    <s v="Marsh"/>
    <s v="Construction All Risks/Builders Risk"/>
    <n v="0"/>
  </r>
  <r>
    <n v="42837"/>
    <x v="167"/>
    <n v="1880646"/>
    <s v="Macquarie"/>
    <s v="Roads &amp; Rail"/>
    <s v="United States"/>
    <s v="Marsh"/>
    <s v="D&amp;O"/>
    <n v="0"/>
  </r>
  <r>
    <n v="42837"/>
    <x v="167"/>
    <n v="1880646"/>
    <s v="Macquarie"/>
    <s v="Roads &amp; Rail"/>
    <s v="United States"/>
    <s v="Marsh"/>
    <s v="Employed Lawyers"/>
    <n v="0"/>
  </r>
  <r>
    <n v="42837"/>
    <x v="167"/>
    <n v="1880646"/>
    <s v="Macquarie"/>
    <s v="Roads &amp; Rail"/>
    <s v="United States"/>
    <s v="Marsh"/>
    <s v="Property &amp; Business Interruption"/>
    <s v="X"/>
  </r>
  <r>
    <n v="42837"/>
    <x v="167"/>
    <n v="1880646"/>
    <s v="Macquarie"/>
    <s v="Roads &amp; Rail"/>
    <s v="United States"/>
    <s v="Marsh"/>
    <s v="Terrorism - Property"/>
    <n v="0"/>
  </r>
  <r>
    <n v="42837"/>
    <x v="167"/>
    <n v="1880646"/>
    <s v="Macquarie"/>
    <s v="Roads &amp; Rail"/>
    <s v="United States"/>
    <s v="Marsh"/>
    <s v="Excess D&amp;O"/>
    <n v="1"/>
  </r>
  <r>
    <n v="42838"/>
    <x v="242"/>
    <n v="643302"/>
    <s v="Macquarie "/>
    <s v="Renewable Energy"/>
    <s v="United States"/>
    <s v="Beecher Carlson"/>
    <s v="Property &amp; Business Interruption"/>
    <n v="1"/>
  </r>
  <r>
    <n v="42838"/>
    <x v="84"/>
    <n v="38608"/>
    <s v="Macquarie"/>
    <s v="Other Transport Services "/>
    <s v="United States"/>
    <s v="Marsh"/>
    <s v="D&amp;O"/>
    <n v="0"/>
  </r>
  <r>
    <n v="42840"/>
    <x v="243"/>
    <n v="363965"/>
    <s v="Francisco Partners"/>
    <s v="Healthcare"/>
    <s v="United States"/>
    <s v="Aon"/>
    <s v="D&amp;O"/>
    <n v="0"/>
  </r>
  <r>
    <n v="42840"/>
    <x v="243"/>
    <n v="363965"/>
    <s v="Francisco Partners"/>
    <s v="Healthcare"/>
    <s v="United States"/>
    <s v="Aon"/>
    <s v="Errors and Omissions"/>
    <n v="0"/>
  </r>
  <r>
    <n v="42840"/>
    <x v="243"/>
    <n v="363965"/>
    <s v="Francisco Partners"/>
    <s v="Healthcare"/>
    <s v="United States"/>
    <s v="Aon"/>
    <s v="EPL"/>
    <n v="0"/>
  </r>
  <r>
    <n v="42840"/>
    <x v="243"/>
    <n v="363965"/>
    <s v="Francisco Partners"/>
    <s v="Healthcare"/>
    <s v="United States"/>
    <s v="Aon"/>
    <s v="Excess E&amp;O"/>
    <n v="0"/>
  </r>
  <r>
    <n v="42848"/>
    <x v="196"/>
    <n v="2296"/>
    <s v="APAX"/>
    <s v="Communications"/>
    <s v="United States"/>
    <s v="Willis"/>
    <s v="Package Policy"/>
    <n v="0"/>
  </r>
  <r>
    <n v="42849"/>
    <x v="196"/>
    <n v="2296"/>
    <s v="APAX"/>
    <s v="Communications"/>
    <s v="United States"/>
    <s v="Willis"/>
    <s v="Package Policy"/>
    <n v="0"/>
  </r>
  <r>
    <n v="42851"/>
    <x v="230"/>
    <n v="97061"/>
    <s v="Investcorp"/>
    <s v="Education"/>
    <s v="United States"/>
    <s v="Addis Group"/>
    <s v="D&amp;O"/>
    <n v="0"/>
  </r>
  <r>
    <n v="42853"/>
    <x v="227"/>
    <n v="535500"/>
    <s v="APAX"/>
    <s v="Education"/>
    <s v="United States"/>
    <s v="Marsh"/>
    <s v="Property &amp; Business Interruption"/>
    <n v="0"/>
  </r>
  <r>
    <n v="42854"/>
    <x v="96"/>
    <n v="12750"/>
    <s v="APAX"/>
    <s v="Retail and Consumer"/>
    <s v="United States"/>
    <s v="Assured Partners"/>
    <s v="Total Coverage"/>
    <n v="0"/>
  </r>
  <r>
    <n v="42854"/>
    <x v="244"/>
    <n v="811382"/>
    <s v="Francisco Partners"/>
    <s v="Technology &amp; Media"/>
    <s v="United States"/>
    <s v="Lockton"/>
    <s v="Motor/Auto"/>
    <n v="0"/>
  </r>
  <r>
    <n v="42854"/>
    <x v="244"/>
    <n v="811382"/>
    <s v="Francisco Partners"/>
    <s v="Technology &amp; Media"/>
    <s v="United States"/>
    <s v="Lockton"/>
    <s v="Transit/Cargo - Marine"/>
    <n v="0"/>
  </r>
  <r>
    <n v="42854"/>
    <x v="244"/>
    <n v="811382"/>
    <s v="Francisco Partners"/>
    <s v="Technology &amp; Media"/>
    <s v="United States"/>
    <s v="Lockton"/>
    <s v="General Liability/Public Liability"/>
    <n v="0"/>
  </r>
  <r>
    <n v="42854"/>
    <x v="244"/>
    <n v="811382"/>
    <s v="Francisco Partners"/>
    <s v="Technology &amp; Media"/>
    <s v="United States"/>
    <s v="Lockton"/>
    <s v="D&amp;O"/>
    <n v="0"/>
  </r>
  <r>
    <n v="42854"/>
    <x v="244"/>
    <n v="811382"/>
    <s v="Francisco Partners"/>
    <s v="Technology &amp; Media"/>
    <s v="United States"/>
    <s v="Lockton"/>
    <s v="Package Policy"/>
    <n v="0"/>
  </r>
  <r>
    <n v="42854"/>
    <x v="244"/>
    <n v="811382"/>
    <s v="Francisco Partners"/>
    <s v="Technology &amp; Media"/>
    <s v="United States"/>
    <s v="Lockton"/>
    <s v="Property &amp; Business Interruption"/>
    <n v="0"/>
  </r>
  <r>
    <n v="42854"/>
    <x v="244"/>
    <n v="811382"/>
    <s v="Francisco Partners"/>
    <s v="Technology &amp; Media"/>
    <s v="United States"/>
    <s v="Lockton"/>
    <s v="Umbrella/Excess"/>
    <n v="0"/>
  </r>
  <r>
    <n v="42854"/>
    <x v="244"/>
    <n v="811382"/>
    <s v="Francisco Partners"/>
    <s v="Technology &amp; Media"/>
    <s v="United States"/>
    <s v="Lockton"/>
    <s v="Workers Comp"/>
    <n v="0"/>
  </r>
  <r>
    <n v="42854"/>
    <x v="244"/>
    <n v="811382"/>
    <s v="Francisco Partners"/>
    <s v="Technology &amp; Media"/>
    <s v="United States"/>
    <s v="Lockton"/>
    <s v="Umbrella/Excess"/>
    <n v="0"/>
  </r>
  <r>
    <n v="42855"/>
    <x v="245"/>
    <n v="180019"/>
    <s v="Centerbridge"/>
    <s v="Other Transport Services "/>
    <s v="United States"/>
    <s v="Marsh"/>
    <s v="Property &amp; Business Interruption"/>
    <n v="0"/>
  </r>
  <r>
    <n v="42855"/>
    <x v="245"/>
    <n v="276667"/>
    <s v="Centerbridge"/>
    <s v="Other Transport Services "/>
    <s v="United States"/>
    <s v="Marsh"/>
    <s v="D&amp;O"/>
    <n v="0"/>
  </r>
  <r>
    <n v="42855"/>
    <x v="245"/>
    <n v="276667"/>
    <s v="Centerbridge"/>
    <s v="Other Transport Services "/>
    <s v="United States"/>
    <s v="Marsh"/>
    <s v="Errors and Omissions"/>
    <n v="0"/>
  </r>
  <r>
    <n v="42855"/>
    <x v="245"/>
    <n v="276667"/>
    <s v="Centerbridge"/>
    <s v="Other Transport Services "/>
    <s v="United States"/>
    <s v="Marsh"/>
    <s v="Excess D&amp;O"/>
    <n v="0"/>
  </r>
  <r>
    <n v="42855"/>
    <x v="246"/>
    <n v="188131.74"/>
    <s v="Francisco Partners"/>
    <s v="Technology &amp; Media"/>
    <s v="United States"/>
    <s v="Barney &amp; Barney"/>
    <s v="Motor/Auto"/>
    <n v="0"/>
  </r>
  <r>
    <n v="42855"/>
    <x v="246"/>
    <n v="188131.74"/>
    <s v="Francisco Partners"/>
    <s v="Technology &amp; Media"/>
    <s v="United States"/>
    <s v="Barney &amp; Barney"/>
    <s v="D&amp;O"/>
    <n v="0"/>
  </r>
  <r>
    <n v="42855"/>
    <x v="246"/>
    <n v="188131.74"/>
    <s v="Francisco Partners"/>
    <s v="Technology &amp; Media"/>
    <s v="United States"/>
    <s v="Barney &amp; Barney"/>
    <s v="General Liability/Public Liability"/>
    <n v="0"/>
  </r>
  <r>
    <n v="42855"/>
    <x v="246"/>
    <n v="188131.74"/>
    <s v="Francisco Partners"/>
    <s v="Technology &amp; Media"/>
    <s v="United States"/>
    <s v="Barney &amp; Barney"/>
    <s v="Excess D&amp;O"/>
    <n v="0"/>
  </r>
  <r>
    <n v="42855"/>
    <x v="246"/>
    <n v="188131.74"/>
    <s v="Francisco Partners"/>
    <s v="Technology &amp; Media"/>
    <s v="United States"/>
    <s v="Barney &amp; Barney"/>
    <s v="Excess D&amp;O"/>
    <n v="0"/>
  </r>
  <r>
    <n v="42855"/>
    <x v="246"/>
    <n v="188131.74"/>
    <s v="Francisco Partners"/>
    <s v="Technology &amp; Media"/>
    <s v="United States"/>
    <s v="Barney &amp; Barney"/>
    <s v="Excess D&amp;O"/>
    <n v="0"/>
  </r>
  <r>
    <n v="42855"/>
    <x v="232"/>
    <n v="6954"/>
    <s v="Macquarie"/>
    <s v="Utilities"/>
    <s v="United States"/>
    <s v="Marsh"/>
    <s v="General Liability/Public Liability"/>
    <n v="0"/>
  </r>
  <r>
    <n v="42855"/>
    <x v="232"/>
    <n v="6954"/>
    <s v="Macquarie"/>
    <s v="Utilities"/>
    <s v="United States"/>
    <s v="Marsh"/>
    <s v="Umbrella/Excess"/>
    <n v="0"/>
  </r>
  <r>
    <n v="42855"/>
    <x v="247"/>
    <n v="5530600"/>
    <s v="Aurora"/>
    <s v="Retail and Consumer"/>
    <s v="United States"/>
    <s v="Lockton"/>
    <s v="Motor/Auto"/>
    <n v="0"/>
  </r>
  <r>
    <n v="42855"/>
    <x v="247"/>
    <n v="5530600"/>
    <s v="Aurora"/>
    <s v="Retail and Consumer"/>
    <s v="United States"/>
    <s v="Lockton"/>
    <s v="Pollution Legal Liability/EIL"/>
    <n v="0"/>
  </r>
  <r>
    <n v="42855"/>
    <x v="247"/>
    <n v="5530600"/>
    <s v="Aurora"/>
    <s v="Retail and Consumer"/>
    <s v="United States"/>
    <s v="Lockton"/>
    <s v="General Liability/Public Liability"/>
    <n v="0"/>
  </r>
  <r>
    <n v="42855"/>
    <x v="247"/>
    <n v="5530600"/>
    <s v="Aurora"/>
    <s v="Retail and Consumer"/>
    <s v="United States"/>
    <s v="Lockton"/>
    <s v="Umbrella/Excess"/>
    <n v="0"/>
  </r>
  <r>
    <n v="42855"/>
    <x v="247"/>
    <n v="5530600"/>
    <s v="Aurora"/>
    <s v="Retail and Consumer"/>
    <s v="United States"/>
    <s v="Lockton"/>
    <s v="Umbrella/Excess"/>
    <n v="0"/>
  </r>
  <r>
    <n v="42855"/>
    <x v="247"/>
    <n v="5530600"/>
    <s v="Aurora"/>
    <s v="Retail and Consumer"/>
    <s v="United States"/>
    <s v="Lockton"/>
    <s v="Workers Comp"/>
    <n v="0"/>
  </r>
  <r>
    <n v="42856"/>
    <x v="248"/>
    <n v="5546582"/>
    <s v="APAX"/>
    <s v="Healthcare"/>
    <s v="United States"/>
    <s v="Marsh"/>
    <s v="Motor/Auto"/>
    <n v="0"/>
  </r>
  <r>
    <n v="42856"/>
    <x v="248"/>
    <n v="5546582"/>
    <s v="APAX"/>
    <s v="Healthcare"/>
    <s v="United States"/>
    <s v="Marsh"/>
    <s v="Motor/Auto"/>
    <n v="0"/>
  </r>
  <r>
    <n v="42856"/>
    <x v="248"/>
    <n v="5546582"/>
    <s v="APAX"/>
    <s v="Healthcare"/>
    <s v="United States"/>
    <s v="Marsh"/>
    <s v="Motor/Auto"/>
    <n v="0"/>
  </r>
  <r>
    <n v="42856"/>
    <x v="248"/>
    <n v="5546582"/>
    <s v="APAX"/>
    <s v="Healthcare"/>
    <s v="United States"/>
    <s v="Marsh"/>
    <s v="Motor/Auto"/>
    <n v="0"/>
  </r>
  <r>
    <n v="42856"/>
    <x v="248"/>
    <n v="5546582"/>
    <s v="APAX"/>
    <s v="Healthcare"/>
    <s v="United States"/>
    <s v="Marsh"/>
    <s v="Transit/Cargo - Aviation"/>
    <n v="0"/>
  </r>
  <r>
    <n v="42856"/>
    <x v="248"/>
    <n v="5546582"/>
    <s v="APAX"/>
    <s v="Healthcare"/>
    <s v="United States"/>
    <s v="Marsh"/>
    <s v="Transit/Cargo - Marine"/>
    <n v="0"/>
  </r>
  <r>
    <n v="42856"/>
    <x v="248"/>
    <n v="5546582"/>
    <s v="APAX"/>
    <s v="Healthcare"/>
    <s v="United States"/>
    <s v="Marsh"/>
    <s v="Crime"/>
    <n v="0"/>
  </r>
  <r>
    <n v="42856"/>
    <x v="248"/>
    <n v="5546582"/>
    <s v="APAX"/>
    <s v="Healthcare"/>
    <s v="United States"/>
    <s v="Marsh"/>
    <s v="Cyber Risk"/>
    <n v="0"/>
  </r>
  <r>
    <n v="42856"/>
    <x v="248"/>
    <n v="5546582"/>
    <s v="APAX"/>
    <s v="Healthcare"/>
    <s v="United States"/>
    <s v="Marsh"/>
    <s v="Cyber Risk"/>
    <n v="0"/>
  </r>
  <r>
    <n v="42856"/>
    <x v="248"/>
    <n v="5546582"/>
    <s v="APAX"/>
    <s v="Healthcare"/>
    <s v="United States"/>
    <s v="Marsh"/>
    <s v="Cyber Risk"/>
    <n v="0"/>
  </r>
  <r>
    <n v="42856"/>
    <x v="248"/>
    <n v="5546582"/>
    <s v="APAX"/>
    <s v="Healthcare"/>
    <s v="United States"/>
    <s v="Marsh"/>
    <s v="Employed Lawyers"/>
    <n v="0"/>
  </r>
  <r>
    <n v="42856"/>
    <x v="248"/>
    <n v="5546582"/>
    <s v="APAX"/>
    <s v="Healthcare"/>
    <s v="United States"/>
    <s v="Marsh"/>
    <s v="General Liability/Public Liability"/>
    <n v="0"/>
  </r>
  <r>
    <n v="42856"/>
    <x v="248"/>
    <n v="5546582"/>
    <s v="APAX"/>
    <s v="Healthcare"/>
    <s v="United States"/>
    <s v="Marsh"/>
    <s v="Package Policy"/>
    <n v="0"/>
  </r>
  <r>
    <n v="42856"/>
    <x v="248"/>
    <n v="5546582"/>
    <s v="APAX"/>
    <s v="Healthcare"/>
    <s v="United States"/>
    <s v="Marsh"/>
    <s v="Package Policy"/>
    <n v="0"/>
  </r>
  <r>
    <n v="42856"/>
    <x v="248"/>
    <n v="5546582"/>
    <s v="APAX"/>
    <s v="Healthcare"/>
    <s v="United States"/>
    <s v="Marsh"/>
    <s v="Workers Comp"/>
    <n v="0"/>
  </r>
  <r>
    <n v="42856"/>
    <x v="248"/>
    <n v="5546582"/>
    <s v="APAX"/>
    <s v="Healthcare"/>
    <s v="United States"/>
    <s v="Marsh"/>
    <s v="General Liability/Public Liabili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Products - Casualty"/>
    <n v="0"/>
  </r>
  <r>
    <n v="42856"/>
    <x v="248"/>
    <n v="5546582"/>
    <s v="APAX"/>
    <s v="Healthcare"/>
    <s v="United States"/>
    <s v="Marsh"/>
    <s v="Umbrella/Excess"/>
    <n v="0"/>
  </r>
  <r>
    <n v="42856"/>
    <x v="248"/>
    <n v="5546582"/>
    <s v="APAX"/>
    <s v="Healthcare"/>
    <s v="United States"/>
    <s v="Marsh"/>
    <s v="Workers Comp"/>
    <n v="0"/>
  </r>
  <r>
    <n v="42856"/>
    <x v="248"/>
    <n v="5546582"/>
    <s v="APAX"/>
    <s v="Healthcare"/>
    <s v="United States"/>
    <s v="Marsh"/>
    <s v="Excess Employers Liability"/>
    <n v="0"/>
  </r>
  <r>
    <n v="42856"/>
    <x v="248"/>
    <n v="5546582"/>
    <s v="APAX"/>
    <s v="Healthcare"/>
    <s v="United States"/>
    <s v="Marsh"/>
    <s v="Umbrella/Excess"/>
    <n v="0"/>
  </r>
  <r>
    <n v="42856"/>
    <x v="248"/>
    <n v="5546582"/>
    <s v="APAX"/>
    <s v="Healthcare"/>
    <s v="United States"/>
    <s v="Marsh"/>
    <s v="Transit/Cargo - Marine"/>
    <n v="0"/>
  </r>
  <r>
    <n v="42856"/>
    <x v="248"/>
    <n v="5546582"/>
    <s v="APAX"/>
    <s v="Healthcare"/>
    <s v="United States"/>
    <s v="Marsh"/>
    <s v="Property &amp; Business Interruption"/>
    <n v="0"/>
  </r>
  <r>
    <n v="42856"/>
    <x v="225"/>
    <n v="8850"/>
    <s v="Centerbridge"/>
    <s v="Real Estate"/>
    <s v="United States"/>
    <s v="Aon"/>
    <s v="Kidnap &amp; Ransom"/>
    <n v="0"/>
  </r>
  <r>
    <n v="42856"/>
    <x v="205"/>
    <n v="3828730"/>
    <s v="Macquarie "/>
    <s v="Utilities"/>
    <s v="United States"/>
    <s v="Various"/>
    <s v="Property &amp; Business Interruption"/>
    <n v="0"/>
  </r>
  <r>
    <n v="42856"/>
    <x v="205"/>
    <n v="3828730"/>
    <s v="Macquarie "/>
    <s v="Utilities"/>
    <s v="United States"/>
    <s v="Various"/>
    <s v="Terrorism - Property"/>
    <n v="0"/>
  </r>
  <r>
    <n v="42856"/>
    <x v="249"/>
    <n v="1452322"/>
    <s v="IFM"/>
    <s v="Utilities"/>
    <s v="United States"/>
    <s v="Marsh"/>
    <s v="Construction All Risks/Builders Risk"/>
    <n v="0"/>
  </r>
  <r>
    <n v="42856"/>
    <x v="249"/>
    <n v="1452322"/>
    <s v="IFM"/>
    <s v="Utilities"/>
    <s v="United States"/>
    <s v="Marsh"/>
    <s v="Property &amp; Business Interruption"/>
    <n v="0"/>
  </r>
  <r>
    <n v="42856"/>
    <x v="249"/>
    <n v="1452322"/>
    <s v="IFM"/>
    <s v="Utilities"/>
    <s v="United States"/>
    <s v="Marsh"/>
    <s v="Terrorism - Property"/>
    <n v="0"/>
  </r>
  <r>
    <n v="42856"/>
    <x v="250"/>
    <n v="606679"/>
    <s v="APAX"/>
    <s v="Technology &amp; Media"/>
    <s v="United States"/>
    <s v="Lockton"/>
    <s v="Motor/Auto"/>
    <n v="0"/>
  </r>
  <r>
    <n v="42856"/>
    <x v="250"/>
    <n v="606679"/>
    <s v="APAX"/>
    <s v="Technology &amp; Media"/>
    <s v="United States"/>
    <s v="Lockton"/>
    <s v="PA/Business Travel"/>
    <n v="0"/>
  </r>
  <r>
    <n v="42856"/>
    <x v="250"/>
    <n v="606679"/>
    <s v="APAX"/>
    <s v="Technology &amp; Media"/>
    <s v="United States"/>
    <s v="Lockton"/>
    <s v="Crime"/>
    <n v="0"/>
  </r>
  <r>
    <n v="42856"/>
    <x v="250"/>
    <n v="606679"/>
    <s v="APAX"/>
    <s v="Technology &amp; Media"/>
    <s v="United States"/>
    <s v="Lockton"/>
    <s v="D&amp;O"/>
    <n v="0"/>
  </r>
  <r>
    <n v="42856"/>
    <x v="250"/>
    <n v="606679"/>
    <s v="APAX"/>
    <s v="Technology &amp; Media"/>
    <s v="United States"/>
    <s v="Lockton"/>
    <s v="Package Policy"/>
    <n v="0"/>
  </r>
  <r>
    <n v="42856"/>
    <x v="250"/>
    <n v="606679"/>
    <s v="APAX"/>
    <s v="Technology &amp; Media"/>
    <s v="United States"/>
    <s v="Lockton"/>
    <s v="Package Policy"/>
    <n v="0"/>
  </r>
  <r>
    <n v="42856"/>
    <x v="250"/>
    <n v="606679"/>
    <s v="APAX"/>
    <s v="Technology &amp; Media"/>
    <s v="United States"/>
    <s v="Lockton"/>
    <s v="Cyber Risk"/>
    <n v="0"/>
  </r>
  <r>
    <n v="42856"/>
    <x v="250"/>
    <n v="606679"/>
    <s v="APAX"/>
    <s v="Technology &amp; Media"/>
    <s v="United States"/>
    <s v="Lockton"/>
    <s v="Cyber Risk"/>
    <n v="0"/>
  </r>
  <r>
    <n v="42856"/>
    <x v="250"/>
    <n v="606679"/>
    <s v="APAX"/>
    <s v="Technology &amp; Media"/>
    <s v="United States"/>
    <s v="Lockton"/>
    <s v="Cyber Risk"/>
    <n v="0"/>
  </r>
  <r>
    <n v="42856"/>
    <x v="250"/>
    <n v="606679"/>
    <s v="APAX"/>
    <s v="Technology &amp; Media"/>
    <s v="United States"/>
    <s v="Lockton"/>
    <s v="Umbrella/Excess"/>
    <n v="0"/>
  </r>
  <r>
    <n v="42856"/>
    <x v="250"/>
    <n v="606679"/>
    <s v="APAX"/>
    <s v="Technology &amp; Media"/>
    <s v="United States"/>
    <s v="Lockton"/>
    <s v="Excess D&amp;O"/>
    <n v="1"/>
  </r>
  <r>
    <n v="42856"/>
    <x v="250"/>
    <n v="606679"/>
    <s v="APAX"/>
    <s v="Technology &amp; Media"/>
    <s v="United States"/>
    <s v="Lockton"/>
    <s v="Excess D&amp;O"/>
    <n v="0"/>
  </r>
  <r>
    <n v="42856"/>
    <x v="232"/>
    <n v="574554"/>
    <s v="Macquarie"/>
    <s v="Utilities"/>
    <s v="United States"/>
    <s v="Marsh"/>
    <s v="Crime"/>
    <n v="0"/>
  </r>
  <r>
    <n v="42856"/>
    <x v="232"/>
    <n v="574554"/>
    <s v="Macquarie"/>
    <s v="Utilities"/>
    <s v="United States"/>
    <s v="Marsh"/>
    <s v="D&amp;O"/>
    <n v="0"/>
  </r>
  <r>
    <n v="42856"/>
    <x v="232"/>
    <n v="574554"/>
    <s v="Macquarie"/>
    <s v="Utilities"/>
    <s v="United States"/>
    <s v="Marsh"/>
    <s v="EPL"/>
    <n v="0"/>
  </r>
  <r>
    <n v="42856"/>
    <x v="232"/>
    <n v="574554"/>
    <s v="Macquarie"/>
    <s v="Utilities"/>
    <s v="United States"/>
    <s v="Marsh"/>
    <s v="Fiduciary Liability"/>
    <n v="0"/>
  </r>
  <r>
    <n v="42856"/>
    <x v="232"/>
    <n v="574554"/>
    <s v="Macquarie"/>
    <s v="Utilities"/>
    <s v="United States"/>
    <s v="Marsh"/>
    <s v="Excess D&amp;O"/>
    <n v="0"/>
  </r>
  <r>
    <n v="42856"/>
    <x v="232"/>
    <n v="574554"/>
    <s v="Macquarie"/>
    <s v="Utilities"/>
    <s v="United States"/>
    <s v="Marsh"/>
    <s v="Excess D&amp;O"/>
    <n v="0"/>
  </r>
  <r>
    <n v="42856"/>
    <x v="232"/>
    <n v="574554"/>
    <s v="Macquarie"/>
    <s v="Utilities"/>
    <s v="United States"/>
    <s v="Marsh"/>
    <s v="Excess D&amp;O"/>
    <n v="0"/>
  </r>
  <r>
    <n v="42856"/>
    <x v="232"/>
    <n v="574554"/>
    <s v="Macquarie"/>
    <s v="Utilities"/>
    <s v="United States"/>
    <s v="Marsh"/>
    <s v="Excess D&amp;O"/>
    <n v="0"/>
  </r>
  <r>
    <n v="42856"/>
    <x v="232"/>
    <n v="574554"/>
    <s v="Macquarie"/>
    <s v="Utilities"/>
    <s v="United States"/>
    <s v="Marsh"/>
    <s v="Fiduciary Liability"/>
    <n v="0"/>
  </r>
  <r>
    <n v="42858"/>
    <x v="246"/>
    <n v="66054"/>
    <s v="Francisco Partners"/>
    <s v="Technology &amp; Media"/>
    <s v="United States"/>
    <s v="Barney &amp; Barney"/>
    <s v="Umbrella/Excess"/>
    <n v="0"/>
  </r>
  <r>
    <n v="42859"/>
    <x v="142"/>
    <n v="65325"/>
    <s v="Centerbridge"/>
    <s v="Retail and Consumer"/>
    <s v="United States"/>
    <s v="Willis"/>
    <s v="EPL"/>
    <n v="0"/>
  </r>
  <r>
    <n v="42859"/>
    <x v="142"/>
    <n v="65325"/>
    <s v="Centerbridge"/>
    <s v="Retail and Consumer"/>
    <s v="United States"/>
    <s v="Willis"/>
    <s v="Fiduciary Liability"/>
    <n v="0"/>
  </r>
  <r>
    <n v="42860"/>
    <x v="245"/>
    <n v="420000"/>
    <s v="Centerbridge"/>
    <s v="Other Transport Services "/>
    <s v="United States"/>
    <s v="Marsh"/>
    <s v="Professional Indemnity"/>
    <n v="0"/>
  </r>
  <r>
    <n v="42862"/>
    <x v="206"/>
    <n v="4598"/>
    <s v="Centerbridge"/>
    <s v="Retail and Consumer"/>
    <s v="United States"/>
    <s v="Wells Fargo"/>
    <s v="General Liability/Public Liability"/>
    <n v="0"/>
  </r>
  <r>
    <n v="42862"/>
    <x v="206"/>
    <n v="4598"/>
    <s v="Centerbridge"/>
    <s v="Retail and Consumer"/>
    <s v="United States"/>
    <s v="Wells Fargo"/>
    <s v="General Liability/Public Liability"/>
    <n v="0"/>
  </r>
  <r>
    <n v="42862"/>
    <x v="251"/>
    <n v="661419"/>
    <s v="Welsh, Carson, Anderson, and Stowe"/>
    <s v="Healthcare"/>
    <s v="United States"/>
    <s v="Lockton"/>
    <s v="Crime"/>
    <n v="0"/>
  </r>
  <r>
    <n v="42862"/>
    <x v="251"/>
    <n v="661419"/>
    <s v="Welsh, Carson, Anderson, and Stowe"/>
    <s v="Healthcare"/>
    <s v="United States"/>
    <s v="Lockton"/>
    <s v="D&amp;O"/>
    <n v="0"/>
  </r>
  <r>
    <n v="42862"/>
    <x v="251"/>
    <n v="661419"/>
    <s v="Welsh, Carson, Anderson, and Stowe"/>
    <s v="Healthcare"/>
    <s v="United States"/>
    <s v="Lockton"/>
    <s v="Excess D&amp;O"/>
    <n v="0"/>
  </r>
  <r>
    <n v="42862"/>
    <x v="251"/>
    <n v="661419"/>
    <s v="Welsh, Carson, Anderson, and Stowe"/>
    <s v="Healthcare"/>
    <s v="United States"/>
    <s v="Lockton"/>
    <s v="Excess D&amp;O"/>
    <n v="0"/>
  </r>
  <r>
    <n v="42862"/>
    <x v="251"/>
    <n v="661419"/>
    <s v="Welsh, Carson, Anderson, and Stowe"/>
    <s v="Healthcare"/>
    <s v="United States"/>
    <s v="Lockton"/>
    <s v="Excess D&amp;O"/>
    <n v="0"/>
  </r>
  <r>
    <n v="42862"/>
    <x v="251"/>
    <n v="661419"/>
    <s v="Welsh, Carson, Anderson, and Stowe"/>
    <s v="Healthcare"/>
    <s v="United States"/>
    <s v="Lockton"/>
    <s v="Excess D&amp;O"/>
    <n v="0"/>
  </r>
  <r>
    <n v="42862"/>
    <x v="251"/>
    <n v="661419"/>
    <s v="Welsh, Carson, Anderson, and Stowe"/>
    <s v="Healthcare"/>
    <s v="United States"/>
    <s v="Lockton"/>
    <s v="Excess D&amp;O"/>
    <n v="0"/>
  </r>
  <r>
    <n v="42862"/>
    <x v="251"/>
    <n v="661419"/>
    <s v="Welsh, Carson, Anderson, and Stowe"/>
    <s v="Healthcare"/>
    <s v="United States"/>
    <s v="Lockton"/>
    <s v="Excess D&amp;O"/>
    <n v="0"/>
  </r>
  <r>
    <n v="42862"/>
    <x v="251"/>
    <n v="661419"/>
    <s v="Welsh, Carson, Anderson, and Stowe"/>
    <s v="Healthcare"/>
    <s v="United States"/>
    <s v="Lockton"/>
    <s v="Excess D&amp;O"/>
    <n v="0"/>
  </r>
  <r>
    <n v="42862"/>
    <x v="251"/>
    <n v="661419"/>
    <s v="Welsh, Carson, Anderson, and Stowe"/>
    <s v="Healthcare"/>
    <s v="United States"/>
    <s v="Lockton"/>
    <s v="Excess D&amp;O"/>
    <n v="0"/>
  </r>
  <r>
    <n v="42862"/>
    <x v="251"/>
    <n v="661419"/>
    <s v="Welsh, Carson, Anderson, and Stowe"/>
    <s v="Healthcare"/>
    <s v="United States"/>
    <s v="Lockton"/>
    <s v="EPL"/>
    <n v="0"/>
  </r>
  <r>
    <n v="42862"/>
    <x v="251"/>
    <n v="661419"/>
    <s v="Welsh, Carson, Anderson, and Stowe"/>
    <s v="Healthcare"/>
    <s v="United States"/>
    <s v="Lockton"/>
    <s v="Fiduciary Liability"/>
    <n v="0"/>
  </r>
  <r>
    <n v="42864"/>
    <x v="252"/>
    <n v="10305"/>
    <s v="Macquarie"/>
    <s v="Roads &amp; Rail"/>
    <s v="United States"/>
    <s v="Marsh"/>
    <s v="Property &amp; Business Interruption"/>
    <n v="0"/>
  </r>
  <r>
    <n v="42867"/>
    <x v="213"/>
    <n v="325104"/>
    <s v="Aurora"/>
    <s v="Other Transport Services "/>
    <s v="United States"/>
    <s v="CRS"/>
    <s v="Property &amp; Business Interruption"/>
    <n v="0"/>
  </r>
  <r>
    <n v="42868"/>
    <x v="142"/>
    <n v="230001"/>
    <s v="Centerbridge"/>
    <s v="Retail and Consumer"/>
    <s v="United States"/>
    <s v="Willis"/>
    <s v="D&amp;O"/>
    <n v="0"/>
  </r>
  <r>
    <n v="42868"/>
    <x v="142"/>
    <n v="230001"/>
    <s v="Centerbridge"/>
    <s v="Retail and Consumer"/>
    <s v="United States"/>
    <s v="Willis"/>
    <s v="Excess D&amp;O"/>
    <n v="0"/>
  </r>
  <r>
    <n v="42868"/>
    <x v="142"/>
    <n v="230001"/>
    <s v="Centerbridge"/>
    <s v="Retail and Consumer"/>
    <s v="United States"/>
    <s v="Willis"/>
    <s v="Excess D&amp;O"/>
    <n v="0"/>
  </r>
  <r>
    <n v="42868"/>
    <x v="253"/>
    <n v="399776"/>
    <s v="Macquarie "/>
    <s v="Roads &amp; Rail"/>
    <s v="United States"/>
    <s v="Aon"/>
    <s v="Umbrella/Excess"/>
    <n v="1"/>
  </r>
  <r>
    <n v="42868"/>
    <x v="253"/>
    <n v="399776"/>
    <s v="Macquarie "/>
    <s v="Roads &amp; Rail"/>
    <s v="United States"/>
    <s v="Aon"/>
    <s v="Umbrella/Excess"/>
    <n v="0"/>
  </r>
  <r>
    <n v="42868"/>
    <x v="253"/>
    <n v="399776"/>
    <s v="Macquarie "/>
    <s v="Roads &amp; Rail"/>
    <s v="United States"/>
    <s v="Aon"/>
    <s v="D&amp;O"/>
    <n v="1"/>
  </r>
  <r>
    <n v="42868"/>
    <x v="253"/>
    <n v="399776"/>
    <s v="Macquarie "/>
    <s v="Roads &amp; Rail"/>
    <s v="United States"/>
    <s v="Aon"/>
    <s v="General Liability/Public Liability"/>
    <n v="1"/>
  </r>
  <r>
    <n v="42868"/>
    <x v="253"/>
    <n v="399776"/>
    <s v="Macquarie "/>
    <s v="Roads &amp; Rail"/>
    <s v="United States"/>
    <s v="Aon"/>
    <s v="Property &amp; Business Interruption"/>
    <n v="0"/>
  </r>
  <r>
    <n v="42869"/>
    <x v="246"/>
    <n v="573256"/>
    <s v="Francisco Partners"/>
    <s v="Technology &amp; Media"/>
    <s v="United States"/>
    <s v="Barney &amp; Barney"/>
    <s v="Employers Liability"/>
    <n v="0"/>
  </r>
  <r>
    <n v="42869"/>
    <x v="246"/>
    <n v="573256"/>
    <s v="Francisco Partners"/>
    <s v="Technology &amp; Media"/>
    <s v="United States"/>
    <s v="Barney &amp; Barney"/>
    <s v="Errors and Omissions"/>
    <n v="0"/>
  </r>
  <r>
    <n v="42869"/>
    <x v="246"/>
    <n v="573256"/>
    <s v="Francisco Partners"/>
    <s v="Technology &amp; Media"/>
    <s v="United States"/>
    <s v="Barney &amp; Barney"/>
    <s v="Package Policy"/>
    <n v="0"/>
  </r>
  <r>
    <n v="42869"/>
    <x v="246"/>
    <n v="573256"/>
    <s v="Francisco Partners"/>
    <s v="Technology &amp; Media"/>
    <s v="United States"/>
    <s v="Barney &amp; Barney"/>
    <s v="Property &amp; Business Interruption"/>
    <n v="0"/>
  </r>
  <r>
    <n v="42869"/>
    <x v="246"/>
    <n v="573256"/>
    <s v="Francisco Partners"/>
    <s v="Technology &amp; Media"/>
    <s v="United States"/>
    <s v="Barney &amp; Barney"/>
    <s v="Workers Comp"/>
    <n v="0"/>
  </r>
  <r>
    <n v="42869"/>
    <x v="246"/>
    <n v="573256"/>
    <s v="Francisco Partners"/>
    <s v="Technology &amp; Media"/>
    <s v="United States"/>
    <s v="Barney &amp; Barney"/>
    <s v="XS Workers Comp"/>
    <n v="0"/>
  </r>
  <r>
    <n v="42869"/>
    <x v="246"/>
    <n v="573256"/>
    <s v="Francisco Partners"/>
    <s v="Technology &amp; Media"/>
    <s v="United States"/>
    <s v="Barney &amp; Barney"/>
    <s v="XS Workers Comp"/>
    <n v="0"/>
  </r>
  <r>
    <n v="42872"/>
    <x v="254"/>
    <n v="11886898.9580361"/>
    <s v="KIK Custom Products "/>
    <s v="Real Estate"/>
    <s v="United States"/>
    <s v="Hub"/>
    <s v="Difference in Conditions/Difference in Limits"/>
    <n v="0"/>
  </r>
  <r>
    <n v="42872"/>
    <x v="254"/>
    <n v="11886898.9580361"/>
    <s v="KIK Custom Products "/>
    <s v="Real Estate"/>
    <s v="United States"/>
    <s v="Hub"/>
    <s v="Difference in Conditions/Difference in Limits"/>
    <n v="0"/>
  </r>
  <r>
    <n v="42872"/>
    <x v="254"/>
    <n v="11886898.9580361"/>
    <s v="KIK Custom Products "/>
    <s v="Real Estate"/>
    <s v="United States"/>
    <s v="Hub"/>
    <s v="Excess Public Liability/General Liability"/>
    <n v="0"/>
  </r>
  <r>
    <n v="42872"/>
    <x v="254"/>
    <n v="11886898.9580361"/>
    <s v="KIK Custom Products "/>
    <s v="Real Estate"/>
    <s v="United States"/>
    <s v="Hub"/>
    <s v="Pollution Legal Liability/EIL"/>
    <n v="0"/>
  </r>
  <r>
    <n v="42872"/>
    <x v="254"/>
    <n v="11886898.9580361"/>
    <s v="KIK Custom Products "/>
    <s v="Real Estate"/>
    <s v="United States"/>
    <s v="Hub"/>
    <s v="Excess Public Liability/General Liability"/>
    <n v="0"/>
  </r>
  <r>
    <n v="42872"/>
    <x v="254"/>
    <n v="11886898.9580361"/>
    <s v="KIK Custom Products "/>
    <s v="Real Estate"/>
    <s v="United States"/>
    <s v="Hub"/>
    <s v="Crime"/>
    <n v="0"/>
  </r>
  <r>
    <n v="42872"/>
    <x v="254"/>
    <n v="11886898.9580361"/>
    <s v="KIK Custom Products "/>
    <s v="Real Estate"/>
    <s v="United States"/>
    <s v="Hub"/>
    <s v="D&amp;O"/>
    <n v="0"/>
  </r>
  <r>
    <n v="42872"/>
    <x v="254"/>
    <n v="11886898.9580361"/>
    <s v="KIK Custom Products "/>
    <s v="Real Estate"/>
    <s v="United States"/>
    <s v="Hub"/>
    <s v="Pollution Legal Liability/EIL"/>
    <n v="0"/>
  </r>
  <r>
    <n v="42872"/>
    <x v="254"/>
    <n v="11886898.9580361"/>
    <s v="KIK Custom Products "/>
    <s v="Real Estate"/>
    <s v="United States"/>
    <s v="Hub"/>
    <s v="Errors and Omissions"/>
    <n v="0"/>
  </r>
  <r>
    <n v="42872"/>
    <x v="254"/>
    <n v="11886898.9580361"/>
    <s v="KIK Custom Products "/>
    <s v="Real Estate"/>
    <s v="United States"/>
    <s v="Hub"/>
    <s v="Crime"/>
    <n v="0"/>
  </r>
  <r>
    <n v="42872"/>
    <x v="254"/>
    <n v="11886898.9580361"/>
    <s v="KIK Custom Products "/>
    <s v="Real Estate"/>
    <s v="United States"/>
    <s v="Hub"/>
    <s v="General Liability/Public Liability"/>
    <n v="0"/>
  </r>
  <r>
    <n v="42872"/>
    <x v="254"/>
    <n v="11886898.9580361"/>
    <s v="KIK Custom Products "/>
    <s v="Real Estate"/>
    <s v="United States"/>
    <s v="Hub"/>
    <s v="Kidnap &amp; Ransom"/>
    <n v="0"/>
  </r>
  <r>
    <n v="42872"/>
    <x v="254"/>
    <n v="11886898.9580361"/>
    <s v="KIK Custom Products "/>
    <s v="Real Estate"/>
    <s v="United States"/>
    <s v="Hub"/>
    <s v="Employed Lawyers"/>
    <n v="0"/>
  </r>
  <r>
    <n v="42872"/>
    <x v="254"/>
    <n v="11886898.9580361"/>
    <s v="KIK Custom Products "/>
    <s v="Real Estate"/>
    <s v="United States"/>
    <s v="Hub"/>
    <s v="Hull - Marine"/>
    <n v="0"/>
  </r>
  <r>
    <n v="42872"/>
    <x v="254"/>
    <n v="11886898.9580361"/>
    <s v="KIK Custom Products "/>
    <s v="Real Estate"/>
    <s v="United States"/>
    <s v="Hub"/>
    <s v="Motor/Auto"/>
    <n v="0"/>
  </r>
  <r>
    <n v="42872"/>
    <x v="254"/>
    <n v="11886898.9580361"/>
    <s v="KIK Custom Products "/>
    <s v="Real Estate"/>
    <s v="United States"/>
    <s v="Hub"/>
    <s v="Motor/Auto"/>
    <n v="0"/>
  </r>
  <r>
    <n v="42872"/>
    <x v="254"/>
    <n v="11886898.9580361"/>
    <s v="KIK Custom Products "/>
    <s v="Real Estate"/>
    <s v="United States"/>
    <s v="Hub"/>
    <s v="Motor/Auto"/>
    <n v="0"/>
  </r>
  <r>
    <n v="42872"/>
    <x v="254"/>
    <n v="11886898.9580361"/>
    <s v="KIK Custom Products "/>
    <s v="Real Estate"/>
    <s v="United States"/>
    <s v="Hub"/>
    <s v="Property &amp; Business Interruption"/>
    <n v="0"/>
  </r>
  <r>
    <n v="42872"/>
    <x v="254"/>
    <n v="11886898.9580361"/>
    <s v="KIK Custom Products "/>
    <s v="Real Estate"/>
    <s v="United States"/>
    <s v="Hub"/>
    <s v="Umbrella/Excess"/>
    <n v="0"/>
  </r>
  <r>
    <n v="42872"/>
    <x v="254"/>
    <n v="11886898.9580361"/>
    <s v="KIK Custom Products "/>
    <s v="Real Estate"/>
    <s v="United States"/>
    <s v="Hub"/>
    <s v="Workers Comp"/>
    <n v="0"/>
  </r>
  <r>
    <n v="42872"/>
    <x v="254"/>
    <n v="11886898.9580361"/>
    <s v="KIK Custom Products "/>
    <s v="Real Estate"/>
    <s v="United States"/>
    <s v="Hub"/>
    <s v="Pollution Legal Liability/EIL"/>
    <n v="0"/>
  </r>
  <r>
    <n v="42872"/>
    <x v="254"/>
    <n v="11886898.9580361"/>
    <s v="KIK Custom Products "/>
    <s v="Real Estate"/>
    <s v="United States"/>
    <s v="Hub"/>
    <s v="Difference in Conditions/Difference in Limits"/>
    <n v="0"/>
  </r>
  <r>
    <n v="42882"/>
    <x v="252"/>
    <n v="29901.710684273701"/>
    <s v="Macquarie"/>
    <s v="Roads &amp; Rail"/>
    <s v="United States"/>
    <s v="Marsh"/>
    <s v="Contingent Liability"/>
    <n v="0"/>
  </r>
  <r>
    <n v="42882"/>
    <x v="252"/>
    <n v="29901.710684273701"/>
    <s v="Macquarie"/>
    <s v="Roads &amp; Rail"/>
    <s v="United States"/>
    <s v="Marsh"/>
    <s v="D&amp;O"/>
    <n v="0"/>
  </r>
  <r>
    <n v="42885"/>
    <x v="96"/>
    <n v="2434"/>
    <s v="APAX"/>
    <s v="Retail and Consumer"/>
    <s v="United States"/>
    <s v="Assured Partners"/>
    <s v="Umbrella/Excess"/>
    <n v="0"/>
  </r>
  <r>
    <n v="42885"/>
    <x v="255"/>
    <n v="869901.28"/>
    <s v="Bain &amp; Company"/>
    <s v="Retail and Consumer"/>
    <s v="United States"/>
    <s v="Lockton"/>
    <s v="Workers Comp"/>
    <n v="0"/>
  </r>
  <r>
    <n v="42885"/>
    <x v="255"/>
    <n v="869901.28"/>
    <s v="Bain &amp; Company"/>
    <s v="Retail and Consumer"/>
    <s v="United States"/>
    <s v="Lockton"/>
    <s v="Umbrella/Excess"/>
    <n v="0"/>
  </r>
  <r>
    <n v="42886"/>
    <x v="195"/>
    <n v="279099"/>
    <s v="TDR"/>
    <s v="Finance &amp; Business Services"/>
    <s v="United States"/>
    <s v="Marsh"/>
    <s v="D&amp;O"/>
    <n v="0"/>
  </r>
  <r>
    <n v="42886"/>
    <x v="195"/>
    <n v="279099"/>
    <s v="TDR"/>
    <s v="Finance &amp; Business Services"/>
    <s v="United States"/>
    <s v="Marsh"/>
    <s v="Kidnap &amp; Ransom"/>
    <n v="0"/>
  </r>
  <r>
    <n v="42886"/>
    <x v="195"/>
    <n v="279099"/>
    <s v="TDR"/>
    <s v="Finance &amp; Business Services"/>
    <s v="United States"/>
    <s v="Marsh"/>
    <s v="PA/Business Travel"/>
    <n v="0"/>
  </r>
  <r>
    <n v="42886"/>
    <x v="195"/>
    <n v="279099"/>
    <s v="TDR"/>
    <s v="Finance &amp; Business Services"/>
    <s v="United States"/>
    <s v="Marsh"/>
    <s v="Excess D&amp;O"/>
    <n v="0"/>
  </r>
  <r>
    <n v="42886"/>
    <x v="256"/>
    <n v="453532.95534089202"/>
    <s v="Macquarie"/>
    <s v="Technology &amp; Media"/>
    <s v="United States"/>
    <s v="Marsh"/>
    <s v="PA/Business Travel"/>
    <n v="0"/>
  </r>
  <r>
    <n v="42886"/>
    <x v="203"/>
    <n v="5738194.46"/>
    <s v="Macquarie Capital"/>
    <s v="Energy"/>
    <s v="United States"/>
    <s v="Marsh"/>
    <s v="Construction All Risks/Builders Risk"/>
    <n v="0"/>
  </r>
  <r>
    <n v="42886"/>
    <x v="203"/>
    <n v="5738194.46"/>
    <s v="Macquarie Capital"/>
    <s v="Energy"/>
    <s v="United States"/>
    <s v="Marsh"/>
    <s v="Terrorism - Property"/>
    <n v="0"/>
  </r>
  <r>
    <n v="42886"/>
    <x v="203"/>
    <n v="5738194.46"/>
    <s v="Macquarie Capital"/>
    <s v="Energy"/>
    <s v="United States"/>
    <s v="Marsh"/>
    <s v="Transit/Cargo - Marine"/>
    <n v="0"/>
  </r>
  <r>
    <n v="42886"/>
    <x v="203"/>
    <n v="5738194.46"/>
    <s v="Macquarie Capital"/>
    <s v="Energy"/>
    <s v="United States"/>
    <s v="Marsh"/>
    <s v="General Liability/Public Liability"/>
    <n v="0"/>
  </r>
  <r>
    <n v="42886"/>
    <x v="203"/>
    <n v="5738194.46"/>
    <s v="Macquarie Capital"/>
    <s v="Energy"/>
    <s v="United States"/>
    <s v="Marsh"/>
    <s v="Terminal Operators Liability - Marine"/>
    <n v="1"/>
  </r>
  <r>
    <n v="42886"/>
    <x v="203"/>
    <n v="5738194.46"/>
    <s v="Macquarie Capital"/>
    <s v="Energy"/>
    <s v="United States"/>
    <s v="Marsh"/>
    <s v="Pollution Legal Liability/EIL"/>
    <n v="0"/>
  </r>
  <r>
    <n v="42886"/>
    <x v="203"/>
    <n v="5738194.46"/>
    <s v="Macquarie Capital"/>
    <s v="Energy"/>
    <s v="United States"/>
    <s v="Marsh"/>
    <s v="Umbrella/Excess"/>
    <n v="0"/>
  </r>
  <r>
    <n v="42886"/>
    <x v="203"/>
    <n v="5738194.46"/>
    <s v="Macquarie Capital"/>
    <s v="Energy"/>
    <s v="United States"/>
    <s v="Marsh"/>
    <s v="Umbrella/Excess"/>
    <n v="0"/>
  </r>
  <r>
    <n v="42886"/>
    <x v="203"/>
    <n v="5738194.46"/>
    <s v="Macquarie Capital"/>
    <s v="Energy"/>
    <s v="United States"/>
    <s v="Marsh"/>
    <s v="Umbrella/Excess"/>
    <n v="0"/>
  </r>
  <r>
    <n v="42887"/>
    <x v="257"/>
    <n v="170834"/>
    <s v="Bain &amp; Company"/>
    <s v="Retail and Consumer"/>
    <s v="United States"/>
    <s v="Marsh"/>
    <s v="Cyber Risk"/>
    <n v="0"/>
  </r>
  <r>
    <n v="42887"/>
    <x v="257"/>
    <n v="170834"/>
    <s v="Bain &amp; Company"/>
    <s v="Retail and Consumer"/>
    <s v="United States"/>
    <s v="Marsh"/>
    <s v="D&amp;O"/>
    <n v="0"/>
  </r>
  <r>
    <n v="42887"/>
    <x v="257"/>
    <n v="170834"/>
    <s v="Bain &amp; Company"/>
    <s v="Retail and Consumer"/>
    <s v="United States"/>
    <s v="Marsh"/>
    <s v="Media Risks"/>
    <n v="0"/>
  </r>
  <r>
    <n v="42887"/>
    <x v="257"/>
    <n v="170834"/>
    <s v="Bain &amp; Company"/>
    <s v="Retail and Consumer"/>
    <s v="United States"/>
    <s v="Marsh"/>
    <s v="Excess D&amp;O"/>
    <n v="0"/>
  </r>
  <r>
    <n v="42887"/>
    <x v="257"/>
    <n v="170834"/>
    <s v="Bain &amp; Company"/>
    <s v="Retail and Consumer"/>
    <s v="United States"/>
    <s v="Marsh"/>
    <s v="Excess D&amp;O"/>
    <n v="0"/>
  </r>
  <r>
    <n v="42887"/>
    <x v="258"/>
    <n v="34348"/>
    <s v="Centerbridge"/>
    <s v="Finance &amp; Business Services"/>
    <s v="United States"/>
    <s v="Marsh"/>
    <s v="Property &amp; Business Interruption"/>
    <n v="0"/>
  </r>
  <r>
    <n v="42887"/>
    <x v="68"/>
    <n v="1376101"/>
    <s v="Centerbridge"/>
    <s v="Retail and Consumer"/>
    <s v="United States"/>
    <s v="Lockton"/>
    <s v="Motor/Auto"/>
    <n v="0"/>
  </r>
  <r>
    <n v="42887"/>
    <x v="68"/>
    <n v="1376101"/>
    <s v="Centerbridge"/>
    <s v="Retail and Consumer"/>
    <s v="United States"/>
    <s v="Lockton"/>
    <s v="Crime"/>
    <n v="0"/>
  </r>
  <r>
    <n v="42887"/>
    <x v="68"/>
    <n v="1376101"/>
    <s v="Centerbridge"/>
    <s v="Retail and Consumer"/>
    <s v="United States"/>
    <s v="Lockton"/>
    <s v="Errors and Omissions"/>
    <n v="0"/>
  </r>
  <r>
    <n v="42887"/>
    <x v="68"/>
    <n v="1376101"/>
    <s v="Centerbridge"/>
    <s v="Retail and Consumer"/>
    <s v="United States"/>
    <s v="Lockton"/>
    <s v="Package Policy"/>
    <n v="0"/>
  </r>
  <r>
    <n v="42887"/>
    <x v="68"/>
    <n v="1376101"/>
    <s v="Centerbridge"/>
    <s v="Retail and Consumer"/>
    <s v="United States"/>
    <s v="Lockton"/>
    <s v="General Liability/Public Liability"/>
    <n v="0"/>
  </r>
  <r>
    <n v="42887"/>
    <x v="68"/>
    <n v="1376101"/>
    <s v="Centerbridge"/>
    <s v="Retail and Consumer"/>
    <s v="United States"/>
    <s v="Lockton"/>
    <s v="General Liability/Public Liability"/>
    <n v="0"/>
  </r>
  <r>
    <n v="42887"/>
    <x v="68"/>
    <n v="1376101"/>
    <s v="Centerbridge"/>
    <s v="Retail and Consumer"/>
    <s v="United States"/>
    <s v="Lockton"/>
    <s v="Umbrella/Excess"/>
    <n v="0"/>
  </r>
  <r>
    <n v="42887"/>
    <x v="68"/>
    <n v="1376101"/>
    <s v="Centerbridge"/>
    <s v="Retail and Consumer"/>
    <s v="United States"/>
    <s v="Lockton"/>
    <s v="Property &amp; Business Interruption"/>
    <n v="0"/>
  </r>
  <r>
    <n v="42887"/>
    <x v="68"/>
    <n v="1376101"/>
    <s v="Centerbridge"/>
    <s v="Retail and Consumer"/>
    <s v="United States"/>
    <s v="Lockton"/>
    <s v="Workers Comp"/>
    <n v="0"/>
  </r>
  <r>
    <n v="42887"/>
    <x v="68"/>
    <n v="1376101"/>
    <s v="Centerbridge"/>
    <s v="Retail and Consumer"/>
    <s v="United States"/>
    <s v="Lockton"/>
    <s v="Umbrella/Excess"/>
    <n v="0"/>
  </r>
  <r>
    <n v="42887"/>
    <x v="259"/>
    <n v="3277.14570425891"/>
    <s v="KIK Custom Products "/>
    <s v="Real Estate"/>
    <s v="United States"/>
    <s v="Hub"/>
    <s v="Motor/Auto"/>
    <n v="0"/>
  </r>
  <r>
    <n v="42887"/>
    <x v="222"/>
    <n v="240215"/>
    <s v="Centerbridge"/>
    <s v="Real Estate"/>
    <s v="United States"/>
    <s v="Marsh"/>
    <s v="Property &amp; Business Interruption"/>
    <n v="0"/>
  </r>
  <r>
    <n v="42887"/>
    <x v="222"/>
    <n v="240215"/>
    <s v="Centerbridge"/>
    <s v="Real Estate"/>
    <s v="United States"/>
    <s v="Marsh"/>
    <s v="Terrorism - Property"/>
    <n v="0"/>
  </r>
  <r>
    <n v="42888"/>
    <x v="224"/>
    <n v="28147"/>
    <s v="Centerbridge"/>
    <s v="Other Real Assets"/>
    <s v="United States"/>
    <s v="Marsh"/>
    <s v="D&amp;O"/>
    <n v="0"/>
  </r>
  <r>
    <n v="42901"/>
    <x v="216"/>
    <n v="102271"/>
    <s v="Centerbridge"/>
    <s v="Waste"/>
    <s v="United States"/>
    <s v="Lockton"/>
    <s v="Crime"/>
    <n v="0"/>
  </r>
  <r>
    <n v="42901"/>
    <x v="216"/>
    <n v="102271"/>
    <s v="Centerbridge"/>
    <s v="Waste"/>
    <s v="United States"/>
    <s v="Lockton"/>
    <s v="D&amp;O"/>
    <n v="0"/>
  </r>
  <r>
    <n v="42901"/>
    <x v="216"/>
    <n v="102271"/>
    <s v="Centerbridge"/>
    <s v="Waste"/>
    <s v="United States"/>
    <s v="Lockton"/>
    <s v="Excess D&amp;O"/>
    <n v="0"/>
  </r>
  <r>
    <n v="42906"/>
    <x v="222"/>
    <n v="120500"/>
    <s v="Centerbridge"/>
    <s v="Real Estate"/>
    <s v="United States"/>
    <s v="Marsh"/>
    <s v="Surety Bond"/>
    <n v="0"/>
  </r>
  <r>
    <n v="42906"/>
    <x v="222"/>
    <n v="120500"/>
    <s v="Centerbridge"/>
    <s v="Real Estate"/>
    <s v="United States"/>
    <s v="Marsh"/>
    <s v="Surety Bond"/>
    <n v="0"/>
  </r>
  <r>
    <n v="42906"/>
    <x v="222"/>
    <n v="120500"/>
    <s v="Centerbridge"/>
    <s v="Real Estate"/>
    <s v="United States"/>
    <s v="Marsh"/>
    <s v="Surety Bond"/>
    <n v="0"/>
  </r>
  <r>
    <n v="42908"/>
    <x v="142"/>
    <n v="45000"/>
    <s v="Centerbridge"/>
    <s v="Retail and Consumer"/>
    <s v="United States"/>
    <s v="Willis"/>
    <s v="Umbrella/Excess"/>
    <n v="0"/>
  </r>
  <r>
    <n v="42910"/>
    <x v="260"/>
    <n v="50125"/>
    <s v="Macquarie "/>
    <s v="Roads &amp; Rail"/>
    <s v="United States"/>
    <s v="USI"/>
    <s v="Excess D&amp;O"/>
    <n v="0"/>
  </r>
  <r>
    <n v="42910"/>
    <x v="260"/>
    <n v="81254"/>
    <s v="Macquarie "/>
    <s v="Roads &amp; Rail"/>
    <s v="United States"/>
    <s v="USI"/>
    <s v="D&amp;O"/>
    <n v="0"/>
  </r>
  <r>
    <n v="42911"/>
    <x v="216"/>
    <n v="9902"/>
    <s v="Centerbridge"/>
    <s v="Waste"/>
    <s v="United States"/>
    <s v="Lockton"/>
    <s v="Kidnap &amp; Ransom"/>
    <n v="0"/>
  </r>
  <r>
    <n v="42912"/>
    <x v="206"/>
    <n v="123285"/>
    <s v="Centerbridge"/>
    <s v="Retail and Consumer"/>
    <s v="United States"/>
    <s v="Wells Fargo"/>
    <s v="Crime"/>
    <n v="0"/>
  </r>
  <r>
    <n v="42912"/>
    <x v="206"/>
    <n v="123285"/>
    <s v="Centerbridge"/>
    <s v="Retail and Consumer"/>
    <s v="United States"/>
    <s v="Wells Fargo"/>
    <s v="D&amp;O"/>
    <n v="0"/>
  </r>
  <r>
    <n v="42912"/>
    <x v="206"/>
    <n v="123285"/>
    <s v="Centerbridge"/>
    <s v="Retail and Consumer"/>
    <s v="United States"/>
    <s v="Wells Fargo"/>
    <s v="Excess D&amp;O"/>
    <n v="0"/>
  </r>
  <r>
    <n v="42915"/>
    <x v="261"/>
    <n v="67645"/>
    <s v="Investcorp"/>
    <s v="Retail and Consumer"/>
    <s v="United States"/>
    <s v="AJ Gallagher"/>
    <s v="Cyber Risk"/>
    <n v="0"/>
  </r>
  <r>
    <n v="42915"/>
    <x v="261"/>
    <n v="67645"/>
    <s v="Investcorp"/>
    <s v="Retail and Consumer"/>
    <s v="United States"/>
    <s v="AJ Gallagher"/>
    <s v="D&amp;O"/>
    <n v="0"/>
  </r>
  <r>
    <n v="42916"/>
    <x v="262"/>
    <n v="1968752"/>
    <s v="Investcorp"/>
    <s v="Finance &amp; Business Services"/>
    <s v="United States"/>
    <s v="Willis"/>
    <s v="Motor/Auto"/>
    <n v="0"/>
  </r>
  <r>
    <n v="42916"/>
    <x v="262"/>
    <n v="1968752"/>
    <s v="Investcorp"/>
    <s v="Finance &amp; Business Services"/>
    <s v="United States"/>
    <s v="Willis"/>
    <s v="D&amp;O"/>
    <n v="0"/>
  </r>
  <r>
    <n v="42916"/>
    <x v="262"/>
    <n v="1968752"/>
    <s v="Investcorp"/>
    <s v="Finance &amp; Business Services"/>
    <s v="United States"/>
    <s v="Willis"/>
    <s v="General Liability/Public Liability"/>
    <n v="0"/>
  </r>
  <r>
    <n v="42916"/>
    <x v="262"/>
    <n v="1968752"/>
    <s v="Investcorp"/>
    <s v="Finance &amp; Business Services"/>
    <s v="United States"/>
    <s v="Willis"/>
    <s v="General Liability/Public Liability"/>
    <n v="0"/>
  </r>
  <r>
    <n v="42916"/>
    <x v="262"/>
    <n v="1968752"/>
    <s v="Investcorp"/>
    <s v="Finance &amp; Business Services"/>
    <s v="United States"/>
    <s v="Willis"/>
    <s v="Excess Public Liability/General Liability"/>
    <n v="0"/>
  </r>
  <r>
    <n v="42916"/>
    <x v="262"/>
    <n v="1968752"/>
    <s v="Investcorp"/>
    <s v="Finance &amp; Business Services"/>
    <s v="United States"/>
    <s v="Willis"/>
    <s v="Property &amp; Business Interruption"/>
    <n v="0"/>
  </r>
  <r>
    <n v="42916"/>
    <x v="262"/>
    <n v="1968752"/>
    <s v="Investcorp"/>
    <s v="Finance &amp; Business Services"/>
    <s v="United States"/>
    <s v="Willis"/>
    <s v="Workers Comp"/>
    <n v="0"/>
  </r>
  <r>
    <n v="42916"/>
    <x v="262"/>
    <n v="1968752"/>
    <s v="Investcorp"/>
    <s v="Finance &amp; Business Services"/>
    <s v="United States"/>
    <s v="Willis"/>
    <s v="Excess Public Liability/General Liability"/>
    <n v="0"/>
  </r>
  <r>
    <n v="42916"/>
    <x v="232"/>
    <n v="12015"/>
    <s v="Macquarie"/>
    <s v="Utilities"/>
    <s v="United States"/>
    <s v="Marsh"/>
    <s v="Motor/Auto"/>
    <n v="0"/>
  </r>
  <r>
    <n v="42916"/>
    <x v="232"/>
    <n v="12015"/>
    <s v="Macquarie"/>
    <s v="Utilities"/>
    <s v="United States"/>
    <s v="Marsh"/>
    <s v="General Liability/Public Liability"/>
    <n v="0"/>
  </r>
  <r>
    <n v="42916"/>
    <x v="232"/>
    <n v="12015"/>
    <s v="Macquarie"/>
    <s v="Utilities"/>
    <s v="United States"/>
    <s v="Marsh"/>
    <s v="Property &amp; Business Interruption"/>
    <n v="0"/>
  </r>
  <r>
    <n v="42916"/>
    <x v="263"/>
    <n v="40701"/>
    <s v="Investcorp"/>
    <s v="Communications"/>
    <s v="United States"/>
    <s v="Marsh"/>
    <s v="D&amp;O"/>
    <n v="0"/>
  </r>
  <r>
    <n v="42916"/>
    <x v="218"/>
    <n v="222025"/>
    <s v="Welsh, Carson, Anderson, and Stowe"/>
    <s v="Healthcare"/>
    <s v="United States"/>
    <s v="Lockton"/>
    <s v="D&amp;O"/>
    <n v="0"/>
  </r>
  <r>
    <n v="42917"/>
    <x v="14"/>
    <n v="664000"/>
    <s v="Bain &amp; Company"/>
    <s v="Retail and Consumer"/>
    <s v="United States"/>
    <s v="Aon"/>
    <s v="Workers Comp"/>
    <n v="0"/>
  </r>
  <r>
    <n v="42917"/>
    <x v="14"/>
    <n v="454840"/>
    <s v="Bain &amp; Company"/>
    <s v="Retail and Consumer"/>
    <s v="United States"/>
    <s v="Aon"/>
    <s v="Workers Comp"/>
    <n v="0"/>
  </r>
  <r>
    <n v="42917"/>
    <x v="264"/>
    <n v="2081171"/>
    <s v="Investcorp"/>
    <s v="Communications"/>
    <s v="United States"/>
    <s v="Hub"/>
    <s v="Motor/Auto"/>
    <n v="0"/>
  </r>
  <r>
    <n v="42917"/>
    <x v="264"/>
    <n v="2081171"/>
    <s v="Investcorp"/>
    <s v="Communications"/>
    <s v="United States"/>
    <s v="Hub"/>
    <s v="Difference in Conditions/Difference in Limits"/>
    <n v="0"/>
  </r>
  <r>
    <n v="42917"/>
    <x v="264"/>
    <n v="2081171"/>
    <s v="Investcorp"/>
    <s v="Communications"/>
    <s v="United States"/>
    <s v="Hub"/>
    <s v="D&amp;O"/>
    <n v="0"/>
  </r>
  <r>
    <n v="42917"/>
    <x v="264"/>
    <n v="2081171"/>
    <s v="Investcorp"/>
    <s v="Communications"/>
    <s v="United States"/>
    <s v="Hub"/>
    <s v="General Liability/Public Liability"/>
    <n v="0"/>
  </r>
  <r>
    <n v="42917"/>
    <x v="264"/>
    <n v="2081171"/>
    <s v="Investcorp"/>
    <s v="Communications"/>
    <s v="United States"/>
    <s v="Hub"/>
    <s v="Umbrella/Excess"/>
    <n v="0"/>
  </r>
  <r>
    <n v="42917"/>
    <x v="264"/>
    <n v="2081171"/>
    <s v="Investcorp"/>
    <s v="Communications"/>
    <s v="United States"/>
    <s v="Hub"/>
    <s v="Workers Comp"/>
    <n v="0"/>
  </r>
  <r>
    <n v="42917"/>
    <x v="264"/>
    <n v="2081171"/>
    <s v="Investcorp"/>
    <s v="Communications"/>
    <s v="United States"/>
    <s v="Hub"/>
    <s v="Excess Public Liability/General Liability"/>
    <n v="0"/>
  </r>
  <r>
    <n v="42917"/>
    <x v="17"/>
    <n v="679120"/>
    <s v="Macquarie"/>
    <s v="Waste"/>
    <s v="United States"/>
    <s v="Marsh"/>
    <s v="Cyber Risk"/>
    <n v="0"/>
  </r>
  <r>
    <n v="42917"/>
    <x v="17"/>
    <n v="679120"/>
    <s v="Macquarie"/>
    <s v="Waste"/>
    <s v="United States"/>
    <s v="Marsh"/>
    <s v="D&amp;O"/>
    <n v="0"/>
  </r>
  <r>
    <n v="42917"/>
    <x v="17"/>
    <n v="679120"/>
    <s v="Macquarie"/>
    <s v="Waste"/>
    <s v="United States"/>
    <s v="Marsh"/>
    <s v="Property &amp; Business Interruption"/>
    <n v="0"/>
  </r>
  <r>
    <n v="42917"/>
    <x v="17"/>
    <n v="679120"/>
    <s v="Macquarie"/>
    <s v="Waste"/>
    <s v="United States"/>
    <s v="Marsh"/>
    <s v="Excess D&amp;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269" firstHeaderRow="1" firstDataRow="1" firstDataCol="1"/>
  <pivotFields count="9">
    <pivotField showAll="0"/>
    <pivotField axis="axisRow" showAll="0">
      <items count="266">
        <item x="248"/>
        <item x="160"/>
        <item x="79"/>
        <item x="99"/>
        <item x="145"/>
        <item x="108"/>
        <item x="195"/>
        <item x="151"/>
        <item x="161"/>
        <item x="115"/>
        <item x="162"/>
        <item x="234"/>
        <item x="0"/>
        <item x="185"/>
        <item x="1"/>
        <item x="21"/>
        <item x="146"/>
        <item x="67"/>
        <item x="2"/>
        <item x="221"/>
        <item x="256"/>
        <item x="86"/>
        <item x="152"/>
        <item x="80"/>
        <item x="36"/>
        <item x="65"/>
        <item x="3"/>
        <item x="216"/>
        <item x="129"/>
        <item x="224"/>
        <item x="163"/>
        <item x="257"/>
        <item x="113"/>
        <item x="130"/>
        <item x="119"/>
        <item x="242"/>
        <item x="103"/>
        <item x="63"/>
        <item x="4"/>
        <item x="27"/>
        <item x="245"/>
        <item x="206"/>
        <item x="100"/>
        <item x="71"/>
        <item x="194"/>
        <item x="258"/>
        <item x="227"/>
        <item x="131"/>
        <item x="225"/>
        <item x="32"/>
        <item x="240"/>
        <item x="56"/>
        <item x="205"/>
        <item x="164"/>
        <item x="133"/>
        <item x="220"/>
        <item x="132"/>
        <item x="127"/>
        <item x="68"/>
        <item x="134"/>
        <item x="74"/>
        <item x="23"/>
        <item x="24"/>
        <item x="196"/>
        <item x="197"/>
        <item x="87"/>
        <item x="94"/>
        <item x="81"/>
        <item x="165"/>
        <item x="5"/>
        <item x="147"/>
        <item x="139"/>
        <item x="66"/>
        <item x="260"/>
        <item x="101"/>
        <item x="249"/>
        <item x="140"/>
        <item x="58"/>
        <item x="166"/>
        <item x="6"/>
        <item x="153"/>
        <item x="167"/>
        <item x="88"/>
        <item x="55"/>
        <item x="53"/>
        <item x="168"/>
        <item x="169"/>
        <item x="170"/>
        <item x="141"/>
        <item x="204"/>
        <item x="37"/>
        <item x="171"/>
        <item x="172"/>
        <item x="212"/>
        <item x="186"/>
        <item x="154"/>
        <item x="116"/>
        <item x="203"/>
        <item x="60"/>
        <item x="77"/>
        <item x="82"/>
        <item x="187"/>
        <item x="96"/>
        <item x="78"/>
        <item x="215"/>
        <item x="208"/>
        <item x="125"/>
        <item x="95"/>
        <item x="250"/>
        <item x="89"/>
        <item x="244"/>
        <item x="142"/>
        <item x="61"/>
        <item x="49"/>
        <item x="124"/>
        <item x="155"/>
        <item x="120"/>
        <item x="217"/>
        <item x="229"/>
        <item x="122"/>
        <item x="123"/>
        <item x="104"/>
        <item x="173"/>
        <item x="75"/>
        <item x="144"/>
        <item x="38"/>
        <item x="148"/>
        <item x="213"/>
        <item x="246"/>
        <item x="207"/>
        <item x="198"/>
        <item x="209"/>
        <item x="188"/>
        <item x="251"/>
        <item x="254"/>
        <item x="259"/>
        <item x="48"/>
        <item x="50"/>
        <item x="121"/>
        <item x="135"/>
        <item x="111"/>
        <item x="174"/>
        <item x="62"/>
        <item x="222"/>
        <item x="136"/>
        <item x="175"/>
        <item x="33"/>
        <item x="110"/>
        <item x="98"/>
        <item x="214"/>
        <item x="64"/>
        <item x="73"/>
        <item x="252"/>
        <item x="189"/>
        <item x="90"/>
        <item x="156"/>
        <item x="235"/>
        <item x="117"/>
        <item x="236"/>
        <item x="176"/>
        <item x="30"/>
        <item x="226"/>
        <item x="157"/>
        <item x="255"/>
        <item x="72"/>
        <item x="118"/>
        <item x="177"/>
        <item x="126"/>
        <item x="7"/>
        <item x="29"/>
        <item x="190"/>
        <item x="199"/>
        <item x="34"/>
        <item x="178"/>
        <item x="191"/>
        <item x="210"/>
        <item x="83"/>
        <item x="179"/>
        <item x="91"/>
        <item x="230"/>
        <item x="231"/>
        <item x="228"/>
        <item x="57"/>
        <item x="237"/>
        <item x="25"/>
        <item x="105"/>
        <item x="211"/>
        <item x="92"/>
        <item x="31"/>
        <item x="180"/>
        <item x="39"/>
        <item x="261"/>
        <item x="18"/>
        <item x="143"/>
        <item x="149"/>
        <item x="219"/>
        <item x="8"/>
        <item x="40"/>
        <item x="9"/>
        <item x="84"/>
        <item x="19"/>
        <item x="28"/>
        <item x="97"/>
        <item x="41"/>
        <item x="253"/>
        <item x="200"/>
        <item x="262"/>
        <item x="42"/>
        <item x="137"/>
        <item x="232"/>
        <item x="128"/>
        <item x="10"/>
        <item x="243"/>
        <item x="69"/>
        <item x="106"/>
        <item x="263"/>
        <item x="223"/>
        <item x="238"/>
        <item x="11"/>
        <item x="138"/>
        <item x="85"/>
        <item x="150"/>
        <item x="181"/>
        <item x="12"/>
        <item x="70"/>
        <item x="43"/>
        <item x="241"/>
        <item x="192"/>
        <item x="20"/>
        <item x="218"/>
        <item x="109"/>
        <item x="76"/>
        <item x="54"/>
        <item x="182"/>
        <item x="26"/>
        <item x="233"/>
        <item x="51"/>
        <item x="93"/>
        <item x="201"/>
        <item x="183"/>
        <item x="158"/>
        <item x="13"/>
        <item x="193"/>
        <item x="114"/>
        <item x="184"/>
        <item x="14"/>
        <item x="107"/>
        <item x="44"/>
        <item x="59"/>
        <item x="247"/>
        <item x="159"/>
        <item x="15"/>
        <item x="202"/>
        <item x="112"/>
        <item x="264"/>
        <item x="239"/>
        <item x="16"/>
        <item x="45"/>
        <item x="22"/>
        <item x="17"/>
        <item x="46"/>
        <item x="47"/>
        <item x="52"/>
        <item x="102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8" displayName="Table18" ref="C4:K1033" totalsRowShown="0" headerRowDxfId="13" dataDxfId="12" headerRowBorderDxfId="10" tableBorderDxfId="11" totalsRowBorderDxfId="9">
  <autoFilter ref="C4:K1033">
    <filterColumn colId="5">
      <filters>
        <filter val="United States"/>
      </filters>
    </filterColumn>
  </autoFilter>
  <sortState ref="C5:T1033">
    <sortCondition ref="C4:C1033"/>
  </sortState>
  <tableColumns count="9">
    <tableColumn id="1" name="Expiration Date" dataDxfId="8"/>
    <tableColumn id="2" name="Asset" dataDxfId="7"/>
    <tableColumn id="3" name="Total Premium (USD)" dataDxfId="6"/>
    <tableColumn id="4" name="Sponsor" dataDxfId="5"/>
    <tableColumn id="5" name="Asset Type" dataDxfId="4"/>
    <tableColumn id="6" name="Country" dataDxfId="3"/>
    <tableColumn id="7" name="Broker" dataDxfId="2"/>
    <tableColumn id="8" name="Coverage Description" dataDxfId="1"/>
    <tableColumn id="15" name="Nav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B27" sqref="B27"/>
    </sheetView>
  </sheetViews>
  <sheetFormatPr defaultRowHeight="12.75" x14ac:dyDescent="0.2"/>
  <cols>
    <col min="1" max="1" width="43.140625" bestFit="1" customWidth="1"/>
    <col min="2" max="2" width="81.28515625" bestFit="1" customWidth="1"/>
  </cols>
  <sheetData>
    <row r="1" spans="1:2" ht="15.75" x14ac:dyDescent="0.25">
      <c r="A1" s="38" t="s">
        <v>607</v>
      </c>
      <c r="B1" s="38" t="s">
        <v>608</v>
      </c>
    </row>
    <row r="2" spans="1:2" x14ac:dyDescent="0.2">
      <c r="A2" t="s">
        <v>91</v>
      </c>
      <c r="B2" t="s">
        <v>609</v>
      </c>
    </row>
    <row r="3" spans="1:2" x14ac:dyDescent="0.2">
      <c r="A3" t="s">
        <v>179</v>
      </c>
      <c r="B3" t="s">
        <v>610</v>
      </c>
    </row>
    <row r="4" spans="1:2" x14ac:dyDescent="0.2">
      <c r="A4" t="s">
        <v>195</v>
      </c>
      <c r="B4" t="s">
        <v>611</v>
      </c>
    </row>
    <row r="5" spans="1:2" x14ac:dyDescent="0.2">
      <c r="A5" t="s">
        <v>124</v>
      </c>
      <c r="B5" t="s">
        <v>612</v>
      </c>
    </row>
    <row r="6" spans="1:2" x14ac:dyDescent="0.2">
      <c r="A6" t="s">
        <v>105</v>
      </c>
      <c r="B6" t="s">
        <v>613</v>
      </c>
    </row>
    <row r="7" spans="1:2" x14ac:dyDescent="0.2">
      <c r="A7" t="s">
        <v>114</v>
      </c>
      <c r="B7" t="s">
        <v>614</v>
      </c>
    </row>
    <row r="8" spans="1:2" x14ac:dyDescent="0.2">
      <c r="A8" t="s">
        <v>159</v>
      </c>
      <c r="B8" t="s">
        <v>615</v>
      </c>
    </row>
    <row r="9" spans="1:2" x14ac:dyDescent="0.2">
      <c r="A9" t="s">
        <v>180</v>
      </c>
      <c r="B9" t="s">
        <v>616</v>
      </c>
    </row>
    <row r="10" spans="1:2" x14ac:dyDescent="0.2">
      <c r="A10" t="s">
        <v>188</v>
      </c>
      <c r="B10" t="s">
        <v>617</v>
      </c>
    </row>
    <row r="11" spans="1:2" x14ac:dyDescent="0.2">
      <c r="A11" t="s">
        <v>95</v>
      </c>
      <c r="B11" t="s">
        <v>618</v>
      </c>
    </row>
    <row r="12" spans="1:2" x14ac:dyDescent="0.2">
      <c r="A12" t="s">
        <v>197</v>
      </c>
      <c r="B12" t="s">
        <v>619</v>
      </c>
    </row>
    <row r="13" spans="1:2" x14ac:dyDescent="0.2">
      <c r="A13" t="s">
        <v>158</v>
      </c>
      <c r="B13" t="s">
        <v>620</v>
      </c>
    </row>
    <row r="14" spans="1:2" x14ac:dyDescent="0.2">
      <c r="A14" t="s">
        <v>393</v>
      </c>
      <c r="B14" t="s">
        <v>621</v>
      </c>
    </row>
    <row r="15" spans="1:2" x14ac:dyDescent="0.2">
      <c r="A15" t="s">
        <v>167</v>
      </c>
      <c r="B15" t="s">
        <v>622</v>
      </c>
    </row>
    <row r="16" spans="1:2" x14ac:dyDescent="0.2">
      <c r="A16" t="s">
        <v>198</v>
      </c>
      <c r="B16" t="s">
        <v>623</v>
      </c>
    </row>
    <row r="17" spans="1:2" x14ac:dyDescent="0.2">
      <c r="A17" t="s">
        <v>145</v>
      </c>
      <c r="B17" t="s">
        <v>624</v>
      </c>
    </row>
    <row r="18" spans="1:2" x14ac:dyDescent="0.2">
      <c r="A18" t="s">
        <v>189</v>
      </c>
      <c r="B18" t="s">
        <v>625</v>
      </c>
    </row>
    <row r="19" spans="1:2" x14ac:dyDescent="0.2">
      <c r="A19" t="s">
        <v>115</v>
      </c>
      <c r="B19" t="s">
        <v>618</v>
      </c>
    </row>
    <row r="20" spans="1:2" x14ac:dyDescent="0.2">
      <c r="A20" t="s">
        <v>175</v>
      </c>
      <c r="B20" t="s">
        <v>626</v>
      </c>
    </row>
    <row r="21" spans="1:2" x14ac:dyDescent="0.2">
      <c r="A21" t="s">
        <v>409</v>
      </c>
      <c r="B21" t="s">
        <v>627</v>
      </c>
    </row>
    <row r="22" spans="1:2" x14ac:dyDescent="0.2">
      <c r="A22" t="s">
        <v>489</v>
      </c>
      <c r="B22" t="s">
        <v>628</v>
      </c>
    </row>
    <row r="23" spans="1:2" x14ac:dyDescent="0.2">
      <c r="A23" t="s">
        <v>101</v>
      </c>
      <c r="B23" t="s">
        <v>629</v>
      </c>
    </row>
    <row r="24" spans="1:2" x14ac:dyDescent="0.2">
      <c r="A24" t="s">
        <v>128</v>
      </c>
      <c r="B24" t="s">
        <v>630</v>
      </c>
    </row>
    <row r="25" spans="1:2" x14ac:dyDescent="0.2">
      <c r="A25" t="s">
        <v>540</v>
      </c>
      <c r="B25" t="s">
        <v>631</v>
      </c>
    </row>
    <row r="26" spans="1:2" x14ac:dyDescent="0.2">
      <c r="A26" t="s">
        <v>59</v>
      </c>
      <c r="B26" t="s">
        <v>632</v>
      </c>
    </row>
    <row r="27" spans="1:2" x14ac:dyDescent="0.2">
      <c r="A27" t="s">
        <v>129</v>
      </c>
      <c r="B27" t="s">
        <v>633</v>
      </c>
    </row>
    <row r="28" spans="1:2" x14ac:dyDescent="0.2">
      <c r="A28" t="s">
        <v>62</v>
      </c>
      <c r="B28" t="s">
        <v>634</v>
      </c>
    </row>
    <row r="29" spans="1:2" x14ac:dyDescent="0.2">
      <c r="A29" t="s">
        <v>201</v>
      </c>
      <c r="B29" t="s">
        <v>635</v>
      </c>
    </row>
    <row r="30" spans="1:2" x14ac:dyDescent="0.2">
      <c r="A30" t="s">
        <v>87</v>
      </c>
      <c r="B30" t="s">
        <v>636</v>
      </c>
    </row>
    <row r="31" spans="1:2" x14ac:dyDescent="0.2">
      <c r="A31" t="s">
        <v>131</v>
      </c>
      <c r="B31" t="s">
        <v>637</v>
      </c>
    </row>
    <row r="32" spans="1:2" x14ac:dyDescent="0.2">
      <c r="A32" t="s">
        <v>132</v>
      </c>
      <c r="B32" t="s">
        <v>638</v>
      </c>
    </row>
    <row r="33" spans="1:2" x14ac:dyDescent="0.2">
      <c r="A33" t="s">
        <v>64</v>
      </c>
      <c r="B33" t="s">
        <v>639</v>
      </c>
    </row>
    <row r="34" spans="1:2" x14ac:dyDescent="0.2">
      <c r="A34" t="s">
        <v>181</v>
      </c>
      <c r="B34" t="s">
        <v>640</v>
      </c>
    </row>
    <row r="35" spans="1:2" x14ac:dyDescent="0.2">
      <c r="A35" t="s">
        <v>133</v>
      </c>
      <c r="B35" t="s">
        <v>641</v>
      </c>
    </row>
    <row r="36" spans="1:2" x14ac:dyDescent="0.2">
      <c r="A36" t="s">
        <v>90</v>
      </c>
      <c r="B36" t="s">
        <v>642</v>
      </c>
    </row>
    <row r="37" spans="1:2" x14ac:dyDescent="0.2">
      <c r="A37" t="s">
        <v>190</v>
      </c>
      <c r="B37" t="s">
        <v>643</v>
      </c>
    </row>
    <row r="38" spans="1:2" x14ac:dyDescent="0.2">
      <c r="A38" t="s">
        <v>103</v>
      </c>
      <c r="B38" t="s">
        <v>644</v>
      </c>
    </row>
    <row r="39" spans="1:2" x14ac:dyDescent="0.2">
      <c r="A39" t="s">
        <v>74</v>
      </c>
      <c r="B39" t="s">
        <v>645</v>
      </c>
    </row>
    <row r="40" spans="1:2" x14ac:dyDescent="0.2">
      <c r="A40" t="s">
        <v>77</v>
      </c>
      <c r="B40" t="s">
        <v>646</v>
      </c>
    </row>
    <row r="41" spans="1:2" x14ac:dyDescent="0.2">
      <c r="A41" t="s">
        <v>79</v>
      </c>
      <c r="B41" t="s">
        <v>647</v>
      </c>
    </row>
    <row r="42" spans="1:2" x14ac:dyDescent="0.2">
      <c r="A42" t="s">
        <v>137</v>
      </c>
      <c r="B42" t="s">
        <v>648</v>
      </c>
    </row>
    <row r="43" spans="1:2" x14ac:dyDescent="0.2">
      <c r="A43" t="s">
        <v>94</v>
      </c>
      <c r="B43" t="s">
        <v>649</v>
      </c>
    </row>
    <row r="44" spans="1:2" x14ac:dyDescent="0.2">
      <c r="A44" t="s">
        <v>81</v>
      </c>
      <c r="B44" t="s">
        <v>650</v>
      </c>
    </row>
    <row r="45" spans="1:2" x14ac:dyDescent="0.2">
      <c r="A45" t="s">
        <v>138</v>
      </c>
      <c r="B45" t="s">
        <v>651</v>
      </c>
    </row>
    <row r="46" spans="1:2" x14ac:dyDescent="0.2">
      <c r="A46" t="s">
        <v>140</v>
      </c>
      <c r="B46" t="s">
        <v>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0"/>
  <sheetViews>
    <sheetView workbookViewId="0"/>
  </sheetViews>
  <sheetFormatPr defaultRowHeight="12.75" x14ac:dyDescent="0.2"/>
  <cols>
    <col min="1" max="1" width="60.42578125" bestFit="1" customWidth="1"/>
  </cols>
  <sheetData>
    <row r="1" spans="1:1" ht="15.75" x14ac:dyDescent="0.25">
      <c r="A1" s="38" t="s">
        <v>548</v>
      </c>
    </row>
    <row r="2" spans="1:1" x14ac:dyDescent="0.2">
      <c r="A2" t="s">
        <v>549</v>
      </c>
    </row>
    <row r="3" spans="1:1" x14ac:dyDescent="0.2">
      <c r="A3" t="s">
        <v>322</v>
      </c>
    </row>
    <row r="4" spans="1:1" x14ac:dyDescent="0.2">
      <c r="A4" t="s">
        <v>194</v>
      </c>
    </row>
    <row r="5" spans="1:1" x14ac:dyDescent="0.2">
      <c r="A5" t="s">
        <v>223</v>
      </c>
    </row>
    <row r="6" spans="1:1" x14ac:dyDescent="0.2">
      <c r="A6" t="s">
        <v>301</v>
      </c>
    </row>
    <row r="7" spans="1:1" x14ac:dyDescent="0.2">
      <c r="A7" t="s">
        <v>240</v>
      </c>
    </row>
    <row r="8" spans="1:1" x14ac:dyDescent="0.2">
      <c r="A8" t="s">
        <v>240</v>
      </c>
    </row>
    <row r="9" spans="1:1" x14ac:dyDescent="0.2">
      <c r="A9" t="s">
        <v>309</v>
      </c>
    </row>
    <row r="10" spans="1:1" x14ac:dyDescent="0.2">
      <c r="A10" t="s">
        <v>325</v>
      </c>
    </row>
    <row r="11" spans="1:1" x14ac:dyDescent="0.2">
      <c r="A11" t="s">
        <v>249</v>
      </c>
    </row>
    <row r="12" spans="1:1" x14ac:dyDescent="0.2">
      <c r="A12" t="s">
        <v>326</v>
      </c>
    </row>
    <row r="13" spans="1:1" x14ac:dyDescent="0.2">
      <c r="A13" t="s">
        <v>481</v>
      </c>
    </row>
    <row r="14" spans="1:1" x14ac:dyDescent="0.2">
      <c r="A14" t="s">
        <v>10</v>
      </c>
    </row>
    <row r="15" spans="1:1" x14ac:dyDescent="0.2">
      <c r="A15" t="s">
        <v>550</v>
      </c>
    </row>
    <row r="16" spans="1:1" x14ac:dyDescent="0.2">
      <c r="A16" t="s">
        <v>31</v>
      </c>
    </row>
    <row r="17" spans="1:1" x14ac:dyDescent="0.2">
      <c r="A17" t="s">
        <v>551</v>
      </c>
    </row>
    <row r="18" spans="1:1" x14ac:dyDescent="0.2">
      <c r="A18" t="s">
        <v>552</v>
      </c>
    </row>
    <row r="19" spans="1:1" x14ac:dyDescent="0.2">
      <c r="A19" t="s">
        <v>179</v>
      </c>
    </row>
    <row r="20" spans="1:1" x14ac:dyDescent="0.2">
      <c r="A20" t="s">
        <v>35</v>
      </c>
    </row>
    <row r="21" spans="1:1" x14ac:dyDescent="0.2">
      <c r="A21" t="s">
        <v>431</v>
      </c>
    </row>
    <row r="22" spans="1:1" x14ac:dyDescent="0.2">
      <c r="A22" t="s">
        <v>525</v>
      </c>
    </row>
    <row r="23" spans="1:1" x14ac:dyDescent="0.2">
      <c r="A23" t="s">
        <v>206</v>
      </c>
    </row>
    <row r="24" spans="1:1" x14ac:dyDescent="0.2">
      <c r="A24" t="s">
        <v>311</v>
      </c>
    </row>
    <row r="25" spans="1:1" x14ac:dyDescent="0.2">
      <c r="A25" t="s">
        <v>553</v>
      </c>
    </row>
    <row r="26" spans="1:1" x14ac:dyDescent="0.2">
      <c r="A26" t="s">
        <v>124</v>
      </c>
    </row>
    <row r="27" spans="1:1" x14ac:dyDescent="0.2">
      <c r="A27" t="s">
        <v>176</v>
      </c>
    </row>
    <row r="28" spans="1:1" x14ac:dyDescent="0.2">
      <c r="A28" t="s">
        <v>41</v>
      </c>
    </row>
    <row r="29" spans="1:1" x14ac:dyDescent="0.2">
      <c r="A29" t="s">
        <v>554</v>
      </c>
    </row>
    <row r="30" spans="1:1" x14ac:dyDescent="0.2">
      <c r="A30" t="s">
        <v>272</v>
      </c>
    </row>
    <row r="31" spans="1:1" x14ac:dyDescent="0.2">
      <c r="A31" t="s">
        <v>555</v>
      </c>
    </row>
    <row r="32" spans="1:1" x14ac:dyDescent="0.2">
      <c r="A32" t="s">
        <v>327</v>
      </c>
    </row>
    <row r="33" spans="1:1" x14ac:dyDescent="0.2">
      <c r="A33" t="s">
        <v>556</v>
      </c>
    </row>
    <row r="34" spans="1:1" x14ac:dyDescent="0.2">
      <c r="A34" t="s">
        <v>246</v>
      </c>
    </row>
    <row r="35" spans="1:1" x14ac:dyDescent="0.2">
      <c r="A35" t="s">
        <v>274</v>
      </c>
    </row>
    <row r="36" spans="1:1" x14ac:dyDescent="0.2">
      <c r="A36" t="s">
        <v>255</v>
      </c>
    </row>
    <row r="37" spans="1:1" x14ac:dyDescent="0.2">
      <c r="A37" t="s">
        <v>233</v>
      </c>
    </row>
    <row r="38" spans="1:1" x14ac:dyDescent="0.2">
      <c r="A38" t="s">
        <v>592</v>
      </c>
    </row>
    <row r="39" spans="1:1" x14ac:dyDescent="0.2">
      <c r="A39" t="s">
        <v>46</v>
      </c>
    </row>
    <row r="40" spans="1:1" x14ac:dyDescent="0.2">
      <c r="A40" t="s">
        <v>105</v>
      </c>
    </row>
    <row r="41" spans="1:1" x14ac:dyDescent="0.2">
      <c r="A41" t="s">
        <v>505</v>
      </c>
    </row>
    <row r="42" spans="1:1" x14ac:dyDescent="0.2">
      <c r="A42" t="s">
        <v>593</v>
      </c>
    </row>
    <row r="43" spans="1:1" x14ac:dyDescent="0.2">
      <c r="A43" t="s">
        <v>227</v>
      </c>
    </row>
    <row r="44" spans="1:1" x14ac:dyDescent="0.2">
      <c r="A44" t="s">
        <v>183</v>
      </c>
    </row>
    <row r="45" spans="1:1" x14ac:dyDescent="0.2">
      <c r="A45" t="s">
        <v>367</v>
      </c>
    </row>
    <row r="46" spans="1:1" x14ac:dyDescent="0.2">
      <c r="A46" t="s">
        <v>532</v>
      </c>
    </row>
    <row r="47" spans="1:1" x14ac:dyDescent="0.2">
      <c r="A47" t="s">
        <v>594</v>
      </c>
    </row>
    <row r="48" spans="1:1" x14ac:dyDescent="0.2">
      <c r="A48" t="s">
        <v>595</v>
      </c>
    </row>
    <row r="49" spans="1:1" x14ac:dyDescent="0.2">
      <c r="A49" t="s">
        <v>596</v>
      </c>
    </row>
    <row r="50" spans="1:1" x14ac:dyDescent="0.2">
      <c r="A50" t="s">
        <v>114</v>
      </c>
    </row>
    <row r="51" spans="1:1" x14ac:dyDescent="0.2">
      <c r="A51" t="s">
        <v>494</v>
      </c>
    </row>
    <row r="52" spans="1:1" x14ac:dyDescent="0.2">
      <c r="A52" t="s">
        <v>159</v>
      </c>
    </row>
    <row r="53" spans="1:1" x14ac:dyDescent="0.2">
      <c r="A53" t="s">
        <v>329</v>
      </c>
    </row>
    <row r="54" spans="1:1" x14ac:dyDescent="0.2">
      <c r="A54" t="s">
        <v>283</v>
      </c>
    </row>
    <row r="55" spans="1:1" x14ac:dyDescent="0.2">
      <c r="A55" t="s">
        <v>597</v>
      </c>
    </row>
    <row r="56" spans="1:1" x14ac:dyDescent="0.2">
      <c r="A56" t="s">
        <v>280</v>
      </c>
    </row>
    <row r="57" spans="1:1" x14ac:dyDescent="0.2">
      <c r="A57" t="s">
        <v>267</v>
      </c>
    </row>
    <row r="58" spans="1:1" x14ac:dyDescent="0.2">
      <c r="A58" t="s">
        <v>180</v>
      </c>
    </row>
    <row r="59" spans="1:1" x14ac:dyDescent="0.2">
      <c r="A59" t="s">
        <v>284</v>
      </c>
    </row>
    <row r="60" spans="1:1" x14ac:dyDescent="0.2">
      <c r="A60" t="s">
        <v>188</v>
      </c>
    </row>
    <row r="61" spans="1:1" x14ac:dyDescent="0.2">
      <c r="A61" t="s">
        <v>95</v>
      </c>
    </row>
    <row r="62" spans="1:1" x14ac:dyDescent="0.2">
      <c r="A62" t="s">
        <v>97</v>
      </c>
    </row>
    <row r="63" spans="1:1" x14ac:dyDescent="0.2">
      <c r="A63" t="s">
        <v>598</v>
      </c>
    </row>
    <row r="64" spans="1:1" x14ac:dyDescent="0.2">
      <c r="A64" t="s">
        <v>375</v>
      </c>
    </row>
    <row r="65" spans="1:1" x14ac:dyDescent="0.2">
      <c r="A65" t="s">
        <v>207</v>
      </c>
    </row>
    <row r="66" spans="1:1" x14ac:dyDescent="0.2">
      <c r="A66" t="s">
        <v>216</v>
      </c>
    </row>
    <row r="67" spans="1:1" x14ac:dyDescent="0.2">
      <c r="A67" t="s">
        <v>197</v>
      </c>
    </row>
    <row r="68" spans="1:1" x14ac:dyDescent="0.2">
      <c r="A68" t="s">
        <v>330</v>
      </c>
    </row>
    <row r="69" spans="1:1" x14ac:dyDescent="0.2">
      <c r="A69" t="s">
        <v>47</v>
      </c>
    </row>
    <row r="70" spans="1:1" x14ac:dyDescent="0.2">
      <c r="A70" t="s">
        <v>304</v>
      </c>
    </row>
    <row r="71" spans="1:1" x14ac:dyDescent="0.2">
      <c r="A71" t="s">
        <v>293</v>
      </c>
    </row>
    <row r="72" spans="1:1" x14ac:dyDescent="0.2">
      <c r="A72" t="s">
        <v>178</v>
      </c>
    </row>
    <row r="73" spans="1:1" x14ac:dyDescent="0.2">
      <c r="A73" t="s">
        <v>537</v>
      </c>
    </row>
    <row r="74" spans="1:1" x14ac:dyDescent="0.2">
      <c r="A74" t="s">
        <v>229</v>
      </c>
    </row>
    <row r="75" spans="1:1" x14ac:dyDescent="0.2">
      <c r="A75" t="s">
        <v>294</v>
      </c>
    </row>
    <row r="76" spans="1:1" x14ac:dyDescent="0.2">
      <c r="A76" t="s">
        <v>599</v>
      </c>
    </row>
    <row r="77" spans="1:1" x14ac:dyDescent="0.2">
      <c r="A77" t="s">
        <v>331</v>
      </c>
    </row>
    <row r="78" spans="1:1" x14ac:dyDescent="0.2">
      <c r="A78" t="s">
        <v>600</v>
      </c>
    </row>
    <row r="79" spans="1:1" x14ac:dyDescent="0.2">
      <c r="A79" t="s">
        <v>312</v>
      </c>
    </row>
    <row r="80" spans="1:1" x14ac:dyDescent="0.2">
      <c r="A80" t="s">
        <v>601</v>
      </c>
    </row>
    <row r="81" spans="1:1" x14ac:dyDescent="0.2">
      <c r="A81" t="s">
        <v>208</v>
      </c>
    </row>
    <row r="82" spans="1:1" x14ac:dyDescent="0.2">
      <c r="A82" t="s">
        <v>158</v>
      </c>
    </row>
    <row r="83" spans="1:1" x14ac:dyDescent="0.2">
      <c r="A83" t="s">
        <v>151</v>
      </c>
    </row>
    <row r="84" spans="1:1" x14ac:dyDescent="0.2">
      <c r="A84" t="s">
        <v>333</v>
      </c>
    </row>
    <row r="85" spans="1:1" x14ac:dyDescent="0.2">
      <c r="A85" t="s">
        <v>335</v>
      </c>
    </row>
    <row r="86" spans="1:1" x14ac:dyDescent="0.2">
      <c r="A86" t="s">
        <v>295</v>
      </c>
    </row>
    <row r="87" spans="1:1" x14ac:dyDescent="0.2">
      <c r="A87" t="s">
        <v>393</v>
      </c>
    </row>
    <row r="88" spans="1:1" x14ac:dyDescent="0.2">
      <c r="A88" t="s">
        <v>125</v>
      </c>
    </row>
    <row r="89" spans="1:1" x14ac:dyDescent="0.2">
      <c r="A89" t="s">
        <v>336</v>
      </c>
    </row>
    <row r="90" spans="1:1" x14ac:dyDescent="0.2">
      <c r="A90" t="s">
        <v>337</v>
      </c>
    </row>
    <row r="91" spans="1:1" x14ac:dyDescent="0.2">
      <c r="A91" t="s">
        <v>413</v>
      </c>
    </row>
    <row r="92" spans="1:1" x14ac:dyDescent="0.2">
      <c r="A92" t="s">
        <v>356</v>
      </c>
    </row>
    <row r="93" spans="1:1" x14ac:dyDescent="0.2">
      <c r="A93" t="s">
        <v>313</v>
      </c>
    </row>
    <row r="94" spans="1:1" x14ac:dyDescent="0.2">
      <c r="A94" t="s">
        <v>250</v>
      </c>
    </row>
    <row r="95" spans="1:1" x14ac:dyDescent="0.2">
      <c r="A95" t="s">
        <v>602</v>
      </c>
    </row>
    <row r="96" spans="1:1" x14ac:dyDescent="0.2">
      <c r="A96" t="s">
        <v>36</v>
      </c>
    </row>
    <row r="97" spans="1:1" x14ac:dyDescent="0.2">
      <c r="A97" t="s">
        <v>191</v>
      </c>
    </row>
    <row r="98" spans="1:1" x14ac:dyDescent="0.2">
      <c r="A98" t="s">
        <v>198</v>
      </c>
    </row>
    <row r="99" spans="1:1" x14ac:dyDescent="0.2">
      <c r="A99" t="s">
        <v>359</v>
      </c>
    </row>
    <row r="100" spans="1:1" x14ac:dyDescent="0.2">
      <c r="A100" t="s">
        <v>604</v>
      </c>
    </row>
    <row r="101" spans="1:1" x14ac:dyDescent="0.2">
      <c r="A101" t="s">
        <v>193</v>
      </c>
    </row>
    <row r="102" spans="1:1" x14ac:dyDescent="0.2">
      <c r="A102" t="s">
        <v>420</v>
      </c>
    </row>
    <row r="103" spans="1:1" x14ac:dyDescent="0.2">
      <c r="A103" t="s">
        <v>405</v>
      </c>
    </row>
    <row r="104" spans="1:1" x14ac:dyDescent="0.2">
      <c r="A104" t="s">
        <v>265</v>
      </c>
    </row>
    <row r="105" spans="1:1" x14ac:dyDescent="0.2">
      <c r="A105" t="s">
        <v>218</v>
      </c>
    </row>
    <row r="106" spans="1:1" x14ac:dyDescent="0.2">
      <c r="A106" t="s">
        <v>513</v>
      </c>
    </row>
    <row r="107" spans="1:1" x14ac:dyDescent="0.2">
      <c r="A107" t="s">
        <v>210</v>
      </c>
    </row>
    <row r="108" spans="1:1" x14ac:dyDescent="0.2">
      <c r="A108" t="s">
        <v>605</v>
      </c>
    </row>
    <row r="109" spans="1:1" x14ac:dyDescent="0.2">
      <c r="A109" t="s">
        <v>591</v>
      </c>
    </row>
    <row r="110" spans="1:1" x14ac:dyDescent="0.2">
      <c r="A110" t="s">
        <v>168</v>
      </c>
    </row>
    <row r="111" spans="1:1" x14ac:dyDescent="0.2">
      <c r="A111" t="s">
        <v>145</v>
      </c>
    </row>
    <row r="112" spans="1:1" x14ac:dyDescent="0.2">
      <c r="A112" t="s">
        <v>589</v>
      </c>
    </row>
    <row r="113" spans="1:1" x14ac:dyDescent="0.2">
      <c r="A113" t="s">
        <v>590</v>
      </c>
    </row>
    <row r="114" spans="1:1" x14ac:dyDescent="0.2">
      <c r="A114" t="s">
        <v>257</v>
      </c>
    </row>
    <row r="115" spans="1:1" x14ac:dyDescent="0.2">
      <c r="A115" t="s">
        <v>422</v>
      </c>
    </row>
    <row r="116" spans="1:1" x14ac:dyDescent="0.2">
      <c r="A116" t="s">
        <v>469</v>
      </c>
    </row>
    <row r="117" spans="1:1" x14ac:dyDescent="0.2">
      <c r="A117" t="s">
        <v>262</v>
      </c>
    </row>
    <row r="118" spans="1:1" x14ac:dyDescent="0.2">
      <c r="A118" t="s">
        <v>263</v>
      </c>
    </row>
    <row r="119" spans="1:1" x14ac:dyDescent="0.2">
      <c r="A119" t="s">
        <v>588</v>
      </c>
    </row>
    <row r="120" spans="1:1" x14ac:dyDescent="0.2">
      <c r="A120" t="s">
        <v>338</v>
      </c>
    </row>
    <row r="121" spans="1:1" x14ac:dyDescent="0.2">
      <c r="A121" t="s">
        <v>587</v>
      </c>
    </row>
    <row r="122" spans="1:1" x14ac:dyDescent="0.2">
      <c r="A122" t="s">
        <v>299</v>
      </c>
    </row>
    <row r="123" spans="1:1" x14ac:dyDescent="0.2">
      <c r="A123" t="s">
        <v>126</v>
      </c>
    </row>
    <row r="124" spans="1:1" x14ac:dyDescent="0.2">
      <c r="A124" t="s">
        <v>306</v>
      </c>
    </row>
    <row r="125" spans="1:1" x14ac:dyDescent="0.2">
      <c r="A125" t="s">
        <v>586</v>
      </c>
    </row>
    <row r="126" spans="1:1" x14ac:dyDescent="0.2">
      <c r="A126" t="s">
        <v>585</v>
      </c>
    </row>
    <row r="127" spans="1:1" x14ac:dyDescent="0.2">
      <c r="A127" t="s">
        <v>603</v>
      </c>
    </row>
    <row r="128" spans="1:1" x14ac:dyDescent="0.2">
      <c r="A128" t="s">
        <v>584</v>
      </c>
    </row>
    <row r="129" spans="1:1" x14ac:dyDescent="0.2">
      <c r="A129" t="s">
        <v>606</v>
      </c>
    </row>
    <row r="130" spans="1:1" x14ac:dyDescent="0.2">
      <c r="A130" t="s">
        <v>360</v>
      </c>
    </row>
    <row r="131" spans="1:1" x14ac:dyDescent="0.2">
      <c r="A131" t="s">
        <v>514</v>
      </c>
    </row>
    <row r="132" spans="1:1" x14ac:dyDescent="0.2">
      <c r="A132" t="s">
        <v>518</v>
      </c>
    </row>
    <row r="133" spans="1:1" x14ac:dyDescent="0.2">
      <c r="A133" t="s">
        <v>533</v>
      </c>
    </row>
    <row r="134" spans="1:1" x14ac:dyDescent="0.2">
      <c r="A134" t="s">
        <v>142</v>
      </c>
    </row>
    <row r="135" spans="1:1" x14ac:dyDescent="0.2">
      <c r="A135" t="s">
        <v>147</v>
      </c>
    </row>
    <row r="136" spans="1:1" x14ac:dyDescent="0.2">
      <c r="A136" t="s">
        <v>259</v>
      </c>
    </row>
    <row r="137" spans="1:1" x14ac:dyDescent="0.2">
      <c r="A137" t="s">
        <v>286</v>
      </c>
    </row>
    <row r="138" spans="1:1" x14ac:dyDescent="0.2">
      <c r="A138" t="s">
        <v>244</v>
      </c>
    </row>
    <row r="139" spans="1:1" x14ac:dyDescent="0.2">
      <c r="A139" t="s">
        <v>583</v>
      </c>
    </row>
    <row r="140" spans="1:1" x14ac:dyDescent="0.2">
      <c r="A140" t="s">
        <v>171</v>
      </c>
    </row>
    <row r="141" spans="1:1" x14ac:dyDescent="0.2">
      <c r="A141" t="s">
        <v>582</v>
      </c>
    </row>
    <row r="142" spans="1:1" x14ac:dyDescent="0.2">
      <c r="A142" t="s">
        <v>289</v>
      </c>
    </row>
    <row r="143" spans="1:1" x14ac:dyDescent="0.2">
      <c r="A143" t="s">
        <v>342</v>
      </c>
    </row>
    <row r="144" spans="1:1" x14ac:dyDescent="0.2">
      <c r="A144" t="s">
        <v>115</v>
      </c>
    </row>
    <row r="145" spans="1:1" x14ac:dyDescent="0.2">
      <c r="A145" t="s">
        <v>581</v>
      </c>
    </row>
    <row r="146" spans="1:1" x14ac:dyDescent="0.2">
      <c r="A146" t="s">
        <v>580</v>
      </c>
    </row>
    <row r="147" spans="1:1" x14ac:dyDescent="0.2">
      <c r="A147" t="s">
        <v>416</v>
      </c>
    </row>
    <row r="148" spans="1:1" x14ac:dyDescent="0.2">
      <c r="A148" t="s">
        <v>175</v>
      </c>
    </row>
    <row r="149" spans="1:1" x14ac:dyDescent="0.2">
      <c r="A149" t="s">
        <v>185</v>
      </c>
    </row>
    <row r="150" spans="1:1" x14ac:dyDescent="0.2">
      <c r="A150" t="s">
        <v>579</v>
      </c>
    </row>
    <row r="151" spans="1:1" x14ac:dyDescent="0.2">
      <c r="A151" t="s">
        <v>361</v>
      </c>
    </row>
    <row r="152" spans="1:1" x14ac:dyDescent="0.2">
      <c r="A152" t="s">
        <v>211</v>
      </c>
    </row>
    <row r="153" spans="1:1" x14ac:dyDescent="0.2">
      <c r="A153" t="s">
        <v>316</v>
      </c>
    </row>
    <row r="154" spans="1:1" x14ac:dyDescent="0.2">
      <c r="A154" t="s">
        <v>484</v>
      </c>
    </row>
    <row r="155" spans="1:1" x14ac:dyDescent="0.2">
      <c r="A155" t="s">
        <v>252</v>
      </c>
    </row>
    <row r="156" spans="1:1" x14ac:dyDescent="0.2">
      <c r="A156" t="s">
        <v>485</v>
      </c>
    </row>
    <row r="157" spans="1:1" x14ac:dyDescent="0.2">
      <c r="A157" t="s">
        <v>578</v>
      </c>
    </row>
    <row r="158" spans="1:1" x14ac:dyDescent="0.2">
      <c r="A158" t="s">
        <v>109</v>
      </c>
    </row>
    <row r="159" spans="1:1" x14ac:dyDescent="0.2">
      <c r="A159" t="s">
        <v>438</v>
      </c>
    </row>
    <row r="160" spans="1:1" x14ac:dyDescent="0.2">
      <c r="A160" t="s">
        <v>318</v>
      </c>
    </row>
    <row r="161" spans="1:1" x14ac:dyDescent="0.2">
      <c r="A161" t="s">
        <v>522</v>
      </c>
    </row>
    <row r="162" spans="1:1" x14ac:dyDescent="0.2">
      <c r="A162" t="s">
        <v>184</v>
      </c>
    </row>
    <row r="163" spans="1:1" x14ac:dyDescent="0.2">
      <c r="A163" t="s">
        <v>253</v>
      </c>
    </row>
    <row r="164" spans="1:1" x14ac:dyDescent="0.2">
      <c r="A164" t="s">
        <v>344</v>
      </c>
    </row>
    <row r="165" spans="1:1" x14ac:dyDescent="0.2">
      <c r="A165" t="s">
        <v>266</v>
      </c>
    </row>
    <row r="166" spans="1:1" x14ac:dyDescent="0.2">
      <c r="A166" t="s">
        <v>57</v>
      </c>
    </row>
    <row r="167" spans="1:1" x14ac:dyDescent="0.2">
      <c r="A167" t="s">
        <v>108</v>
      </c>
    </row>
    <row r="168" spans="1:1" x14ac:dyDescent="0.2">
      <c r="A168" t="s">
        <v>362</v>
      </c>
    </row>
    <row r="169" spans="1:1" x14ac:dyDescent="0.2">
      <c r="A169" t="s">
        <v>577</v>
      </c>
    </row>
    <row r="170" spans="1:1" x14ac:dyDescent="0.2">
      <c r="A170" t="s">
        <v>118</v>
      </c>
    </row>
    <row r="171" spans="1:1" x14ac:dyDescent="0.2">
      <c r="A171" t="s">
        <v>345</v>
      </c>
    </row>
    <row r="172" spans="1:1" x14ac:dyDescent="0.2">
      <c r="A172" t="s">
        <v>363</v>
      </c>
    </row>
    <row r="173" spans="1:1" x14ac:dyDescent="0.2">
      <c r="A173" t="s">
        <v>409</v>
      </c>
    </row>
    <row r="174" spans="1:1" x14ac:dyDescent="0.2">
      <c r="A174" t="s">
        <v>346</v>
      </c>
    </row>
    <row r="175" spans="1:1" x14ac:dyDescent="0.2">
      <c r="A175" t="s">
        <v>576</v>
      </c>
    </row>
    <row r="176" spans="1:1" x14ac:dyDescent="0.2">
      <c r="A176" t="s">
        <v>575</v>
      </c>
    </row>
    <row r="177" spans="1:1" x14ac:dyDescent="0.2">
      <c r="A177" t="s">
        <v>475</v>
      </c>
    </row>
    <row r="178" spans="1:1" x14ac:dyDescent="0.2">
      <c r="A178" t="s">
        <v>448</v>
      </c>
    </row>
    <row r="179" spans="1:1" x14ac:dyDescent="0.2">
      <c r="A179" t="s">
        <v>160</v>
      </c>
    </row>
    <row r="180" spans="1:1" x14ac:dyDescent="0.2">
      <c r="A180" t="s">
        <v>101</v>
      </c>
    </row>
    <row r="181" spans="1:1" x14ac:dyDescent="0.2">
      <c r="A181" t="s">
        <v>236</v>
      </c>
    </row>
    <row r="182" spans="1:1" x14ac:dyDescent="0.2">
      <c r="A182" t="s">
        <v>410</v>
      </c>
    </row>
    <row r="183" spans="1:1" x14ac:dyDescent="0.2">
      <c r="A183" t="s">
        <v>214</v>
      </c>
    </row>
    <row r="184" spans="1:1" x14ac:dyDescent="0.2">
      <c r="A184" t="s">
        <v>112</v>
      </c>
    </row>
    <row r="185" spans="1:1" x14ac:dyDescent="0.2">
      <c r="A185" t="s">
        <v>347</v>
      </c>
    </row>
    <row r="186" spans="1:1" x14ac:dyDescent="0.2">
      <c r="A186" t="s">
        <v>574</v>
      </c>
    </row>
    <row r="187" spans="1:1" x14ac:dyDescent="0.2">
      <c r="A187" t="s">
        <v>540</v>
      </c>
    </row>
    <row r="188" spans="1:1" x14ac:dyDescent="0.2">
      <c r="A188" t="s">
        <v>573</v>
      </c>
    </row>
    <row r="189" spans="1:1" x14ac:dyDescent="0.2">
      <c r="A189" t="s">
        <v>297</v>
      </c>
    </row>
    <row r="190" spans="1:1" x14ac:dyDescent="0.2">
      <c r="A190" t="s">
        <v>307</v>
      </c>
    </row>
    <row r="191" spans="1:1" x14ac:dyDescent="0.2">
      <c r="A191" t="s">
        <v>428</v>
      </c>
    </row>
    <row r="192" spans="1:1" x14ac:dyDescent="0.2">
      <c r="A192" t="s">
        <v>572</v>
      </c>
    </row>
    <row r="193" spans="1:1" x14ac:dyDescent="0.2">
      <c r="A193" t="s">
        <v>129</v>
      </c>
    </row>
    <row r="194" spans="1:1" x14ac:dyDescent="0.2">
      <c r="A194" t="s">
        <v>571</v>
      </c>
    </row>
    <row r="195" spans="1:1" x14ac:dyDescent="0.2">
      <c r="A195" t="s">
        <v>201</v>
      </c>
    </row>
    <row r="196" spans="1:1" x14ac:dyDescent="0.2">
      <c r="A196" t="s">
        <v>570</v>
      </c>
    </row>
    <row r="197" spans="1:1" x14ac:dyDescent="0.2">
      <c r="A197" t="s">
        <v>106</v>
      </c>
    </row>
    <row r="198" spans="1:1" x14ac:dyDescent="0.2">
      <c r="A198" t="s">
        <v>221</v>
      </c>
    </row>
    <row r="199" spans="1:1" x14ac:dyDescent="0.2">
      <c r="A199" t="s">
        <v>569</v>
      </c>
    </row>
    <row r="200" spans="1:1" x14ac:dyDescent="0.2">
      <c r="A200" t="s">
        <v>516</v>
      </c>
    </row>
    <row r="201" spans="1:1" x14ac:dyDescent="0.2">
      <c r="A201" t="s">
        <v>383</v>
      </c>
    </row>
    <row r="202" spans="1:1" x14ac:dyDescent="0.2">
      <c r="A202" t="s">
        <v>542</v>
      </c>
    </row>
    <row r="203" spans="1:1" x14ac:dyDescent="0.2">
      <c r="A203" t="s">
        <v>132</v>
      </c>
    </row>
    <row r="204" spans="1:1" x14ac:dyDescent="0.2">
      <c r="A204" t="s">
        <v>290</v>
      </c>
    </row>
    <row r="205" spans="1:1" x14ac:dyDescent="0.2">
      <c r="A205" t="s">
        <v>269</v>
      </c>
    </row>
    <row r="206" spans="1:1" x14ac:dyDescent="0.2">
      <c r="A206" t="s">
        <v>64</v>
      </c>
    </row>
    <row r="207" spans="1:1" x14ac:dyDescent="0.2">
      <c r="A207" t="s">
        <v>568</v>
      </c>
    </row>
    <row r="208" spans="1:1" x14ac:dyDescent="0.2">
      <c r="A208" t="s">
        <v>181</v>
      </c>
    </row>
    <row r="209" spans="1:1" x14ac:dyDescent="0.2">
      <c r="A209" t="s">
        <v>237</v>
      </c>
    </row>
    <row r="210" spans="1:1" x14ac:dyDescent="0.2">
      <c r="A210" t="s">
        <v>543</v>
      </c>
    </row>
    <row r="211" spans="1:1" x14ac:dyDescent="0.2">
      <c r="A211" t="s">
        <v>567</v>
      </c>
    </row>
    <row r="212" spans="1:1" x14ac:dyDescent="0.2">
      <c r="A212" t="s">
        <v>490</v>
      </c>
    </row>
    <row r="213" spans="1:1" x14ac:dyDescent="0.2">
      <c r="A213" t="s">
        <v>65</v>
      </c>
    </row>
    <row r="214" spans="1:1" x14ac:dyDescent="0.2">
      <c r="A214" t="s">
        <v>291</v>
      </c>
    </row>
    <row r="215" spans="1:1" x14ac:dyDescent="0.2">
      <c r="A215" t="s">
        <v>204</v>
      </c>
    </row>
    <row r="216" spans="1:1" x14ac:dyDescent="0.2">
      <c r="A216" t="s">
        <v>308</v>
      </c>
    </row>
    <row r="217" spans="1:1" x14ac:dyDescent="0.2">
      <c r="A217" t="s">
        <v>350</v>
      </c>
    </row>
    <row r="218" spans="1:1" x14ac:dyDescent="0.2">
      <c r="A218" t="s">
        <v>67</v>
      </c>
    </row>
    <row r="219" spans="1:1" x14ac:dyDescent="0.2">
      <c r="A219" t="s">
        <v>182</v>
      </c>
    </row>
    <row r="220" spans="1:1" x14ac:dyDescent="0.2">
      <c r="A220" t="s">
        <v>566</v>
      </c>
    </row>
    <row r="221" spans="1:1" x14ac:dyDescent="0.2">
      <c r="A221" t="s">
        <v>496</v>
      </c>
    </row>
    <row r="222" spans="1:1" x14ac:dyDescent="0.2">
      <c r="A222" t="s">
        <v>565</v>
      </c>
    </row>
    <row r="223" spans="1:1" x14ac:dyDescent="0.2">
      <c r="A223" t="s">
        <v>90</v>
      </c>
    </row>
    <row r="224" spans="1:1" x14ac:dyDescent="0.2">
      <c r="A224" t="s">
        <v>90</v>
      </c>
    </row>
    <row r="225" spans="1:1" x14ac:dyDescent="0.2">
      <c r="A225" t="s">
        <v>241</v>
      </c>
    </row>
    <row r="226" spans="1:1" x14ac:dyDescent="0.2">
      <c r="A226" t="s">
        <v>564</v>
      </c>
    </row>
    <row r="227" spans="1:1" x14ac:dyDescent="0.2">
      <c r="A227" t="s">
        <v>153</v>
      </c>
    </row>
    <row r="228" spans="1:1" x14ac:dyDescent="0.2">
      <c r="A228" t="s">
        <v>351</v>
      </c>
    </row>
    <row r="229" spans="1:1" x14ac:dyDescent="0.2">
      <c r="A229" t="s">
        <v>103</v>
      </c>
    </row>
    <row r="230" spans="1:1" x14ac:dyDescent="0.2">
      <c r="A230" t="s">
        <v>478</v>
      </c>
    </row>
    <row r="231" spans="1:1" x14ac:dyDescent="0.2">
      <c r="A231" t="s">
        <v>149</v>
      </c>
    </row>
    <row r="232" spans="1:1" x14ac:dyDescent="0.2">
      <c r="A232" t="s">
        <v>215</v>
      </c>
    </row>
    <row r="233" spans="1:1" x14ac:dyDescent="0.2">
      <c r="A233" t="s">
        <v>562</v>
      </c>
    </row>
    <row r="234" spans="1:1" x14ac:dyDescent="0.2">
      <c r="A234" t="s">
        <v>352</v>
      </c>
    </row>
    <row r="235" spans="1:1" x14ac:dyDescent="0.2">
      <c r="A235" t="s">
        <v>319</v>
      </c>
    </row>
    <row r="236" spans="1:1" x14ac:dyDescent="0.2">
      <c r="A236" t="s">
        <v>563</v>
      </c>
    </row>
    <row r="237" spans="1:1" x14ac:dyDescent="0.2">
      <c r="A237" t="s">
        <v>365</v>
      </c>
    </row>
    <row r="238" spans="1:1" x14ac:dyDescent="0.2">
      <c r="A238" t="s">
        <v>248</v>
      </c>
    </row>
    <row r="239" spans="1:1" x14ac:dyDescent="0.2">
      <c r="A239" t="s">
        <v>353</v>
      </c>
    </row>
    <row r="240" spans="1:1" x14ac:dyDescent="0.2">
      <c r="A240" t="s">
        <v>74</v>
      </c>
    </row>
    <row r="241" spans="1:1" x14ac:dyDescent="0.2">
      <c r="A241" t="s">
        <v>238</v>
      </c>
    </row>
    <row r="242" spans="1:1" x14ac:dyDescent="0.2">
      <c r="A242" t="s">
        <v>561</v>
      </c>
    </row>
    <row r="243" spans="1:1" x14ac:dyDescent="0.2">
      <c r="A243" t="s">
        <v>164</v>
      </c>
    </row>
    <row r="244" spans="1:1" x14ac:dyDescent="0.2">
      <c r="A244" t="s">
        <v>508</v>
      </c>
    </row>
    <row r="245" spans="1:1" x14ac:dyDescent="0.2">
      <c r="A245" t="s">
        <v>321</v>
      </c>
    </row>
    <row r="246" spans="1:1" x14ac:dyDescent="0.2">
      <c r="A246" t="s">
        <v>560</v>
      </c>
    </row>
    <row r="247" spans="1:1" x14ac:dyDescent="0.2">
      <c r="A247" t="s">
        <v>559</v>
      </c>
    </row>
    <row r="248" spans="1:1" x14ac:dyDescent="0.2">
      <c r="A248" t="s">
        <v>245</v>
      </c>
    </row>
    <row r="249" spans="1:1" x14ac:dyDescent="0.2">
      <c r="A249" t="s">
        <v>544</v>
      </c>
    </row>
    <row r="250" spans="1:1" x14ac:dyDescent="0.2">
      <c r="A250" t="s">
        <v>493</v>
      </c>
    </row>
    <row r="251" spans="1:1" x14ac:dyDescent="0.2">
      <c r="A251" t="s">
        <v>79</v>
      </c>
    </row>
    <row r="252" spans="1:1" x14ac:dyDescent="0.2">
      <c r="A252" t="s">
        <v>137</v>
      </c>
    </row>
    <row r="253" spans="1:1" x14ac:dyDescent="0.2">
      <c r="A253" t="s">
        <v>94</v>
      </c>
    </row>
    <row r="254" spans="1:1" x14ac:dyDescent="0.2">
      <c r="A254" t="s">
        <v>558</v>
      </c>
    </row>
    <row r="255" spans="1:1" x14ac:dyDescent="0.2">
      <c r="A255" t="s">
        <v>138</v>
      </c>
    </row>
    <row r="256" spans="1:1" x14ac:dyDescent="0.2">
      <c r="A256" t="s">
        <v>140</v>
      </c>
    </row>
    <row r="257" spans="1:1" x14ac:dyDescent="0.2">
      <c r="A257" t="s">
        <v>557</v>
      </c>
    </row>
    <row r="258" spans="1:1" x14ac:dyDescent="0.2">
      <c r="A258" t="s">
        <v>231</v>
      </c>
    </row>
    <row r="259" spans="1:1" x14ac:dyDescent="0.2">
      <c r="A259" t="s">
        <v>120</v>
      </c>
    </row>
    <row r="260" spans="1:1" x14ac:dyDescent="0.2">
      <c r="A260" t="s">
        <v>547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269"/>
  <sheetViews>
    <sheetView topLeftCell="A237" workbookViewId="0">
      <selection activeCell="A3" sqref="A3:A269"/>
    </sheetView>
  </sheetViews>
  <sheetFormatPr defaultRowHeight="12.75" x14ac:dyDescent="0.2"/>
  <cols>
    <col min="1" max="1" width="60.42578125" bestFit="1" customWidth="1"/>
  </cols>
  <sheetData>
    <row r="3" spans="1:1" x14ac:dyDescent="0.2">
      <c r="A3" s="36" t="s">
        <v>546</v>
      </c>
    </row>
    <row r="4" spans="1:1" x14ac:dyDescent="0.2">
      <c r="A4" s="37" t="s">
        <v>509</v>
      </c>
    </row>
    <row r="5" spans="1:1" x14ac:dyDescent="0.2">
      <c r="A5" s="37" t="s">
        <v>322</v>
      </c>
    </row>
    <row r="6" spans="1:1" x14ac:dyDescent="0.2">
      <c r="A6" s="37" t="s">
        <v>194</v>
      </c>
    </row>
    <row r="7" spans="1:1" x14ac:dyDescent="0.2">
      <c r="A7" s="37" t="s">
        <v>223</v>
      </c>
    </row>
    <row r="8" spans="1:1" x14ac:dyDescent="0.2">
      <c r="A8" s="37" t="s">
        <v>301</v>
      </c>
    </row>
    <row r="9" spans="1:1" x14ac:dyDescent="0.2">
      <c r="A9" s="37" t="s">
        <v>240</v>
      </c>
    </row>
    <row r="10" spans="1:1" x14ac:dyDescent="0.2">
      <c r="A10" s="37" t="s">
        <v>371</v>
      </c>
    </row>
    <row r="11" spans="1:1" x14ac:dyDescent="0.2">
      <c r="A11" s="37" t="s">
        <v>309</v>
      </c>
    </row>
    <row r="12" spans="1:1" x14ac:dyDescent="0.2">
      <c r="A12" s="37" t="s">
        <v>325</v>
      </c>
    </row>
    <row r="13" spans="1:1" x14ac:dyDescent="0.2">
      <c r="A13" s="37" t="s">
        <v>249</v>
      </c>
    </row>
    <row r="14" spans="1:1" x14ac:dyDescent="0.2">
      <c r="A14" s="37" t="s">
        <v>326</v>
      </c>
    </row>
    <row r="15" spans="1:1" x14ac:dyDescent="0.2">
      <c r="A15" s="37" t="s">
        <v>481</v>
      </c>
    </row>
    <row r="16" spans="1:1" x14ac:dyDescent="0.2">
      <c r="A16" s="37" t="s">
        <v>10</v>
      </c>
    </row>
    <row r="17" spans="1:1" x14ac:dyDescent="0.2">
      <c r="A17" s="37" t="s">
        <v>354</v>
      </c>
    </row>
    <row r="18" spans="1:1" x14ac:dyDescent="0.2">
      <c r="A18" s="37" t="s">
        <v>31</v>
      </c>
    </row>
    <row r="19" spans="1:1" x14ac:dyDescent="0.2">
      <c r="A19" s="37" t="s">
        <v>91</v>
      </c>
    </row>
    <row r="20" spans="1:1" x14ac:dyDescent="0.2">
      <c r="A20" s="37" t="s">
        <v>302</v>
      </c>
    </row>
    <row r="21" spans="1:1" x14ac:dyDescent="0.2">
      <c r="A21" s="37" t="s">
        <v>179</v>
      </c>
    </row>
    <row r="22" spans="1:1" x14ac:dyDescent="0.2">
      <c r="A22" s="37" t="s">
        <v>35</v>
      </c>
    </row>
    <row r="23" spans="1:1" x14ac:dyDescent="0.2">
      <c r="A23" s="37" t="s">
        <v>431</v>
      </c>
    </row>
    <row r="24" spans="1:1" x14ac:dyDescent="0.2">
      <c r="A24" s="37" t="s">
        <v>525</v>
      </c>
    </row>
    <row r="25" spans="1:1" x14ac:dyDescent="0.2">
      <c r="A25" s="37" t="s">
        <v>206</v>
      </c>
    </row>
    <row r="26" spans="1:1" x14ac:dyDescent="0.2">
      <c r="A26" s="37" t="s">
        <v>311</v>
      </c>
    </row>
    <row r="27" spans="1:1" x14ac:dyDescent="0.2">
      <c r="A27" s="37" t="s">
        <v>195</v>
      </c>
    </row>
    <row r="28" spans="1:1" x14ac:dyDescent="0.2">
      <c r="A28" s="37" t="s">
        <v>124</v>
      </c>
    </row>
    <row r="29" spans="1:1" x14ac:dyDescent="0.2">
      <c r="A29" s="37" t="s">
        <v>176</v>
      </c>
    </row>
    <row r="30" spans="1:1" x14ac:dyDescent="0.2">
      <c r="A30" s="37" t="s">
        <v>41</v>
      </c>
    </row>
    <row r="31" spans="1:1" x14ac:dyDescent="0.2">
      <c r="A31" s="37" t="s">
        <v>421</v>
      </c>
    </row>
    <row r="32" spans="1:1" x14ac:dyDescent="0.2">
      <c r="A32" s="37" t="s">
        <v>272</v>
      </c>
    </row>
    <row r="33" spans="1:1" x14ac:dyDescent="0.2">
      <c r="A33" s="37" t="s">
        <v>436</v>
      </c>
    </row>
    <row r="34" spans="1:1" x14ac:dyDescent="0.2">
      <c r="A34" s="37" t="s">
        <v>327</v>
      </c>
    </row>
    <row r="35" spans="1:1" x14ac:dyDescent="0.2">
      <c r="A35" s="37" t="s">
        <v>531</v>
      </c>
    </row>
    <row r="36" spans="1:1" x14ac:dyDescent="0.2">
      <c r="A36" s="37" t="s">
        <v>246</v>
      </c>
    </row>
    <row r="37" spans="1:1" x14ac:dyDescent="0.2">
      <c r="A37" s="37" t="s">
        <v>274</v>
      </c>
    </row>
    <row r="38" spans="1:1" x14ac:dyDescent="0.2">
      <c r="A38" s="37" t="s">
        <v>255</v>
      </c>
    </row>
    <row r="39" spans="1:1" x14ac:dyDescent="0.2">
      <c r="A39" s="37" t="s">
        <v>500</v>
      </c>
    </row>
    <row r="40" spans="1:1" x14ac:dyDescent="0.2">
      <c r="A40" s="37" t="s">
        <v>233</v>
      </c>
    </row>
    <row r="41" spans="1:1" x14ac:dyDescent="0.2">
      <c r="A41" s="37" t="s">
        <v>172</v>
      </c>
    </row>
    <row r="42" spans="1:1" x14ac:dyDescent="0.2">
      <c r="A42" s="37" t="s">
        <v>46</v>
      </c>
    </row>
    <row r="43" spans="1:1" x14ac:dyDescent="0.2">
      <c r="A43" s="37" t="s">
        <v>105</v>
      </c>
    </row>
    <row r="44" spans="1:1" x14ac:dyDescent="0.2">
      <c r="A44" s="37" t="s">
        <v>505</v>
      </c>
    </row>
    <row r="45" spans="1:1" x14ac:dyDescent="0.2">
      <c r="A45" s="37" t="s">
        <v>399</v>
      </c>
    </row>
    <row r="46" spans="1:1" x14ac:dyDescent="0.2">
      <c r="A46" s="37" t="s">
        <v>227</v>
      </c>
    </row>
    <row r="47" spans="1:1" x14ac:dyDescent="0.2">
      <c r="A47" s="37" t="s">
        <v>183</v>
      </c>
    </row>
    <row r="48" spans="1:1" x14ac:dyDescent="0.2">
      <c r="A48" s="37" t="s">
        <v>367</v>
      </c>
    </row>
    <row r="49" spans="1:1" x14ac:dyDescent="0.2">
      <c r="A49" s="37" t="s">
        <v>532</v>
      </c>
    </row>
    <row r="50" spans="1:1" x14ac:dyDescent="0.2">
      <c r="A50" s="37" t="s">
        <v>441</v>
      </c>
    </row>
    <row r="51" spans="1:1" x14ac:dyDescent="0.2">
      <c r="A51" s="37" t="s">
        <v>278</v>
      </c>
    </row>
    <row r="52" spans="1:1" x14ac:dyDescent="0.2">
      <c r="A52" s="37" t="s">
        <v>437</v>
      </c>
    </row>
    <row r="53" spans="1:1" x14ac:dyDescent="0.2">
      <c r="A53" s="37" t="s">
        <v>114</v>
      </c>
    </row>
    <row r="54" spans="1:1" x14ac:dyDescent="0.2">
      <c r="A54" s="37" t="s">
        <v>494</v>
      </c>
    </row>
    <row r="55" spans="1:1" x14ac:dyDescent="0.2">
      <c r="A55" s="37" t="s">
        <v>159</v>
      </c>
    </row>
    <row r="56" spans="1:1" x14ac:dyDescent="0.2">
      <c r="A56" s="37" t="s">
        <v>398</v>
      </c>
    </row>
    <row r="57" spans="1:1" x14ac:dyDescent="0.2">
      <c r="A57" s="37" t="s">
        <v>329</v>
      </c>
    </row>
    <row r="58" spans="1:1" x14ac:dyDescent="0.2">
      <c r="A58" s="37" t="s">
        <v>283</v>
      </c>
    </row>
    <row r="59" spans="1:1" x14ac:dyDescent="0.2">
      <c r="A59" s="37" t="s">
        <v>429</v>
      </c>
    </row>
    <row r="60" spans="1:1" x14ac:dyDescent="0.2">
      <c r="A60" s="37" t="s">
        <v>280</v>
      </c>
    </row>
    <row r="61" spans="1:1" x14ac:dyDescent="0.2">
      <c r="A61" s="37" t="s">
        <v>267</v>
      </c>
    </row>
    <row r="62" spans="1:1" x14ac:dyDescent="0.2">
      <c r="A62" s="37" t="s">
        <v>180</v>
      </c>
    </row>
    <row r="63" spans="1:1" x14ac:dyDescent="0.2">
      <c r="A63" s="37" t="s">
        <v>284</v>
      </c>
    </row>
    <row r="64" spans="1:1" x14ac:dyDescent="0.2">
      <c r="A64" s="37" t="s">
        <v>188</v>
      </c>
    </row>
    <row r="65" spans="1:1" x14ac:dyDescent="0.2">
      <c r="A65" s="37" t="s">
        <v>95</v>
      </c>
    </row>
    <row r="66" spans="1:1" x14ac:dyDescent="0.2">
      <c r="A66" s="37" t="s">
        <v>97</v>
      </c>
    </row>
    <row r="67" spans="1:1" x14ac:dyDescent="0.2">
      <c r="A67" s="37" t="s">
        <v>374</v>
      </c>
    </row>
    <row r="68" spans="1:1" x14ac:dyDescent="0.2">
      <c r="A68" s="37" t="s">
        <v>375</v>
      </c>
    </row>
    <row r="69" spans="1:1" x14ac:dyDescent="0.2">
      <c r="A69" s="37" t="s">
        <v>207</v>
      </c>
    </row>
    <row r="70" spans="1:1" x14ac:dyDescent="0.2">
      <c r="A70" s="37" t="s">
        <v>216</v>
      </c>
    </row>
    <row r="71" spans="1:1" x14ac:dyDescent="0.2">
      <c r="A71" s="37" t="s">
        <v>197</v>
      </c>
    </row>
    <row r="72" spans="1:1" x14ac:dyDescent="0.2">
      <c r="A72" s="37" t="s">
        <v>330</v>
      </c>
    </row>
    <row r="73" spans="1:1" x14ac:dyDescent="0.2">
      <c r="A73" s="37" t="s">
        <v>47</v>
      </c>
    </row>
    <row r="74" spans="1:1" x14ac:dyDescent="0.2">
      <c r="A74" s="37" t="s">
        <v>304</v>
      </c>
    </row>
    <row r="75" spans="1:1" x14ac:dyDescent="0.2">
      <c r="A75" s="37" t="s">
        <v>293</v>
      </c>
    </row>
    <row r="76" spans="1:1" x14ac:dyDescent="0.2">
      <c r="A76" s="37" t="s">
        <v>178</v>
      </c>
    </row>
    <row r="77" spans="1:1" x14ac:dyDescent="0.2">
      <c r="A77" s="37" t="s">
        <v>537</v>
      </c>
    </row>
    <row r="78" spans="1:1" x14ac:dyDescent="0.2">
      <c r="A78" s="37" t="s">
        <v>229</v>
      </c>
    </row>
    <row r="79" spans="1:1" x14ac:dyDescent="0.2">
      <c r="A79" s="37" t="s">
        <v>512</v>
      </c>
    </row>
    <row r="80" spans="1:1" x14ac:dyDescent="0.2">
      <c r="A80" s="37" t="s">
        <v>294</v>
      </c>
    </row>
    <row r="81" spans="1:1" x14ac:dyDescent="0.2">
      <c r="A81" s="37" t="s">
        <v>162</v>
      </c>
    </row>
    <row r="82" spans="1:1" x14ac:dyDescent="0.2">
      <c r="A82" s="37" t="s">
        <v>331</v>
      </c>
    </row>
    <row r="83" spans="1:1" x14ac:dyDescent="0.2">
      <c r="A83" s="37" t="s">
        <v>53</v>
      </c>
    </row>
    <row r="84" spans="1:1" x14ac:dyDescent="0.2">
      <c r="A84" s="37" t="s">
        <v>312</v>
      </c>
    </row>
    <row r="85" spans="1:1" x14ac:dyDescent="0.2">
      <c r="A85" s="37" t="s">
        <v>332</v>
      </c>
    </row>
    <row r="86" spans="1:1" x14ac:dyDescent="0.2">
      <c r="A86" s="37" t="s">
        <v>208</v>
      </c>
    </row>
    <row r="87" spans="1:1" x14ac:dyDescent="0.2">
      <c r="A87" s="37" t="s">
        <v>158</v>
      </c>
    </row>
    <row r="88" spans="1:1" x14ac:dyDescent="0.2">
      <c r="A88" s="37" t="s">
        <v>151</v>
      </c>
    </row>
    <row r="89" spans="1:1" x14ac:dyDescent="0.2">
      <c r="A89" s="37" t="s">
        <v>333</v>
      </c>
    </row>
    <row r="90" spans="1:1" x14ac:dyDescent="0.2">
      <c r="A90" s="37" t="s">
        <v>334</v>
      </c>
    </row>
    <row r="91" spans="1:1" x14ac:dyDescent="0.2">
      <c r="A91" s="37" t="s">
        <v>335</v>
      </c>
    </row>
    <row r="92" spans="1:1" x14ac:dyDescent="0.2">
      <c r="A92" s="37" t="s">
        <v>295</v>
      </c>
    </row>
    <row r="93" spans="1:1" x14ac:dyDescent="0.2">
      <c r="A93" s="37" t="s">
        <v>393</v>
      </c>
    </row>
    <row r="94" spans="1:1" x14ac:dyDescent="0.2">
      <c r="A94" s="37" t="s">
        <v>125</v>
      </c>
    </row>
    <row r="95" spans="1:1" x14ac:dyDescent="0.2">
      <c r="A95" s="37" t="s">
        <v>336</v>
      </c>
    </row>
    <row r="96" spans="1:1" x14ac:dyDescent="0.2">
      <c r="A96" s="37" t="s">
        <v>337</v>
      </c>
    </row>
    <row r="97" spans="1:1" x14ac:dyDescent="0.2">
      <c r="A97" s="37" t="s">
        <v>413</v>
      </c>
    </row>
    <row r="98" spans="1:1" x14ac:dyDescent="0.2">
      <c r="A98" s="37" t="s">
        <v>356</v>
      </c>
    </row>
    <row r="99" spans="1:1" x14ac:dyDescent="0.2">
      <c r="A99" s="37" t="s">
        <v>313</v>
      </c>
    </row>
    <row r="100" spans="1:1" x14ac:dyDescent="0.2">
      <c r="A100" s="37" t="s">
        <v>250</v>
      </c>
    </row>
    <row r="101" spans="1:1" x14ac:dyDescent="0.2">
      <c r="A101" s="37" t="s">
        <v>391</v>
      </c>
    </row>
    <row r="102" spans="1:1" x14ac:dyDescent="0.2">
      <c r="A102" s="37" t="s">
        <v>167</v>
      </c>
    </row>
    <row r="103" spans="1:1" x14ac:dyDescent="0.2">
      <c r="A103" s="37" t="s">
        <v>191</v>
      </c>
    </row>
    <row r="104" spans="1:1" x14ac:dyDescent="0.2">
      <c r="A104" s="37" t="s">
        <v>198</v>
      </c>
    </row>
    <row r="105" spans="1:1" x14ac:dyDescent="0.2">
      <c r="A105" s="37" t="s">
        <v>359</v>
      </c>
    </row>
    <row r="106" spans="1:1" x14ac:dyDescent="0.2">
      <c r="A106" s="37" t="s">
        <v>219</v>
      </c>
    </row>
    <row r="107" spans="1:1" x14ac:dyDescent="0.2">
      <c r="A107" s="37" t="s">
        <v>193</v>
      </c>
    </row>
    <row r="108" spans="1:1" x14ac:dyDescent="0.2">
      <c r="A108" s="37" t="s">
        <v>420</v>
      </c>
    </row>
    <row r="109" spans="1:1" x14ac:dyDescent="0.2">
      <c r="A109" s="37" t="s">
        <v>405</v>
      </c>
    </row>
    <row r="110" spans="1:1" x14ac:dyDescent="0.2">
      <c r="A110" s="37" t="s">
        <v>265</v>
      </c>
    </row>
    <row r="111" spans="1:1" x14ac:dyDescent="0.2">
      <c r="A111" s="37" t="s">
        <v>218</v>
      </c>
    </row>
    <row r="112" spans="1:1" x14ac:dyDescent="0.2">
      <c r="A112" s="37" t="s">
        <v>513</v>
      </c>
    </row>
    <row r="113" spans="1:1" x14ac:dyDescent="0.2">
      <c r="A113" s="37" t="s">
        <v>210</v>
      </c>
    </row>
    <row r="114" spans="1:1" x14ac:dyDescent="0.2">
      <c r="A114" s="37" t="s">
        <v>502</v>
      </c>
    </row>
    <row r="115" spans="1:1" x14ac:dyDescent="0.2">
      <c r="A115" s="37" t="s">
        <v>296</v>
      </c>
    </row>
    <row r="116" spans="1:1" x14ac:dyDescent="0.2">
      <c r="A116" s="37" t="s">
        <v>168</v>
      </c>
    </row>
    <row r="117" spans="1:1" x14ac:dyDescent="0.2">
      <c r="A117" s="37" t="s">
        <v>145</v>
      </c>
    </row>
    <row r="118" spans="1:1" x14ac:dyDescent="0.2">
      <c r="A118" s="37" t="s">
        <v>264</v>
      </c>
    </row>
    <row r="119" spans="1:1" x14ac:dyDescent="0.2">
      <c r="A119" s="37" t="s">
        <v>314</v>
      </c>
    </row>
    <row r="120" spans="1:1" x14ac:dyDescent="0.2">
      <c r="A120" s="37" t="s">
        <v>257</v>
      </c>
    </row>
    <row r="121" spans="1:1" x14ac:dyDescent="0.2">
      <c r="A121" s="37" t="s">
        <v>422</v>
      </c>
    </row>
    <row r="122" spans="1:1" x14ac:dyDescent="0.2">
      <c r="A122" s="37" t="s">
        <v>469</v>
      </c>
    </row>
    <row r="123" spans="1:1" x14ac:dyDescent="0.2">
      <c r="A123" s="37" t="s">
        <v>262</v>
      </c>
    </row>
    <row r="124" spans="1:1" x14ac:dyDescent="0.2">
      <c r="A124" s="37" t="s">
        <v>263</v>
      </c>
    </row>
    <row r="125" spans="1:1" x14ac:dyDescent="0.2">
      <c r="A125" s="37" t="s">
        <v>234</v>
      </c>
    </row>
    <row r="126" spans="1:1" x14ac:dyDescent="0.2">
      <c r="A126" s="37" t="s">
        <v>338</v>
      </c>
    </row>
    <row r="127" spans="1:1" x14ac:dyDescent="0.2">
      <c r="A127" s="37" t="s">
        <v>189</v>
      </c>
    </row>
    <row r="128" spans="1:1" x14ac:dyDescent="0.2">
      <c r="A128" s="37" t="s">
        <v>299</v>
      </c>
    </row>
    <row r="129" spans="1:1" x14ac:dyDescent="0.2">
      <c r="A129" s="37" t="s">
        <v>126</v>
      </c>
    </row>
    <row r="130" spans="1:1" x14ac:dyDescent="0.2">
      <c r="A130" s="37" t="s">
        <v>306</v>
      </c>
    </row>
    <row r="131" spans="1:1" x14ac:dyDescent="0.2">
      <c r="A131" s="37" t="s">
        <v>414</v>
      </c>
    </row>
    <row r="132" spans="1:1" x14ac:dyDescent="0.2">
      <c r="A132" s="37" t="s">
        <v>506</v>
      </c>
    </row>
    <row r="133" spans="1:1" x14ac:dyDescent="0.2">
      <c r="A133" s="37" t="s">
        <v>403</v>
      </c>
    </row>
    <row r="134" spans="1:1" x14ac:dyDescent="0.2">
      <c r="A134" s="37" t="s">
        <v>379</v>
      </c>
    </row>
    <row r="135" spans="1:1" x14ac:dyDescent="0.2">
      <c r="A135" s="37" t="s">
        <v>407</v>
      </c>
    </row>
    <row r="136" spans="1:1" x14ac:dyDescent="0.2">
      <c r="A136" s="37" t="s">
        <v>360</v>
      </c>
    </row>
    <row r="137" spans="1:1" x14ac:dyDescent="0.2">
      <c r="A137" s="37" t="s">
        <v>514</v>
      </c>
    </row>
    <row r="138" spans="1:1" x14ac:dyDescent="0.2">
      <c r="A138" s="37" t="s">
        <v>518</v>
      </c>
    </row>
    <row r="139" spans="1:1" x14ac:dyDescent="0.2">
      <c r="A139" s="37" t="s">
        <v>533</v>
      </c>
    </row>
    <row r="140" spans="1:1" x14ac:dyDescent="0.2">
      <c r="A140" s="37" t="s">
        <v>142</v>
      </c>
    </row>
    <row r="141" spans="1:1" x14ac:dyDescent="0.2">
      <c r="A141" s="37" t="s">
        <v>147</v>
      </c>
    </row>
    <row r="142" spans="1:1" x14ac:dyDescent="0.2">
      <c r="A142" s="37" t="s">
        <v>259</v>
      </c>
    </row>
    <row r="143" spans="1:1" x14ac:dyDescent="0.2">
      <c r="A143" s="37" t="s">
        <v>286</v>
      </c>
    </row>
    <row r="144" spans="1:1" x14ac:dyDescent="0.2">
      <c r="A144" s="37" t="s">
        <v>244</v>
      </c>
    </row>
    <row r="145" spans="1:1" x14ac:dyDescent="0.2">
      <c r="A145" s="37" t="s">
        <v>340</v>
      </c>
    </row>
    <row r="146" spans="1:1" x14ac:dyDescent="0.2">
      <c r="A146" s="37" t="s">
        <v>171</v>
      </c>
    </row>
    <row r="147" spans="1:1" x14ac:dyDescent="0.2">
      <c r="A147" s="37" t="s">
        <v>433</v>
      </c>
    </row>
    <row r="148" spans="1:1" x14ac:dyDescent="0.2">
      <c r="A148" s="37" t="s">
        <v>289</v>
      </c>
    </row>
    <row r="149" spans="1:1" x14ac:dyDescent="0.2">
      <c r="A149" s="37" t="s">
        <v>342</v>
      </c>
    </row>
    <row r="150" spans="1:1" x14ac:dyDescent="0.2">
      <c r="A150" s="37" t="s">
        <v>115</v>
      </c>
    </row>
    <row r="151" spans="1:1" x14ac:dyDescent="0.2">
      <c r="A151" s="37" t="s">
        <v>242</v>
      </c>
    </row>
    <row r="152" spans="1:1" x14ac:dyDescent="0.2">
      <c r="A152" s="37" t="s">
        <v>222</v>
      </c>
    </row>
    <row r="153" spans="1:1" x14ac:dyDescent="0.2">
      <c r="A153" s="37" t="s">
        <v>416</v>
      </c>
    </row>
    <row r="154" spans="1:1" x14ac:dyDescent="0.2">
      <c r="A154" s="37" t="s">
        <v>175</v>
      </c>
    </row>
    <row r="155" spans="1:1" x14ac:dyDescent="0.2">
      <c r="A155" s="37" t="s">
        <v>185</v>
      </c>
    </row>
    <row r="156" spans="1:1" x14ac:dyDescent="0.2">
      <c r="A156" s="37" t="s">
        <v>515</v>
      </c>
    </row>
    <row r="157" spans="1:1" x14ac:dyDescent="0.2">
      <c r="A157" s="37" t="s">
        <v>361</v>
      </c>
    </row>
    <row r="158" spans="1:1" x14ac:dyDescent="0.2">
      <c r="A158" s="37" t="s">
        <v>211</v>
      </c>
    </row>
    <row r="159" spans="1:1" x14ac:dyDescent="0.2">
      <c r="A159" s="37" t="s">
        <v>316</v>
      </c>
    </row>
    <row r="160" spans="1:1" x14ac:dyDescent="0.2">
      <c r="A160" s="37" t="s">
        <v>484</v>
      </c>
    </row>
    <row r="161" spans="1:1" x14ac:dyDescent="0.2">
      <c r="A161" s="37" t="s">
        <v>252</v>
      </c>
    </row>
    <row r="162" spans="1:1" x14ac:dyDescent="0.2">
      <c r="A162" s="37" t="s">
        <v>485</v>
      </c>
    </row>
    <row r="163" spans="1:1" x14ac:dyDescent="0.2">
      <c r="A163" s="37" t="s">
        <v>343</v>
      </c>
    </row>
    <row r="164" spans="1:1" x14ac:dyDescent="0.2">
      <c r="A164" s="37" t="s">
        <v>109</v>
      </c>
    </row>
    <row r="165" spans="1:1" x14ac:dyDescent="0.2">
      <c r="A165" s="37" t="s">
        <v>438</v>
      </c>
    </row>
    <row r="166" spans="1:1" x14ac:dyDescent="0.2">
      <c r="A166" s="37" t="s">
        <v>318</v>
      </c>
    </row>
    <row r="167" spans="1:1" x14ac:dyDescent="0.2">
      <c r="A167" s="37" t="s">
        <v>522</v>
      </c>
    </row>
    <row r="168" spans="1:1" x14ac:dyDescent="0.2">
      <c r="A168" s="37" t="s">
        <v>184</v>
      </c>
    </row>
    <row r="169" spans="1:1" x14ac:dyDescent="0.2">
      <c r="A169" s="37" t="s">
        <v>253</v>
      </c>
    </row>
    <row r="170" spans="1:1" x14ac:dyDescent="0.2">
      <c r="A170" s="37" t="s">
        <v>344</v>
      </c>
    </row>
    <row r="171" spans="1:1" x14ac:dyDescent="0.2">
      <c r="A171" s="37" t="s">
        <v>266</v>
      </c>
    </row>
    <row r="172" spans="1:1" x14ac:dyDescent="0.2">
      <c r="A172" s="37" t="s">
        <v>57</v>
      </c>
    </row>
    <row r="173" spans="1:1" x14ac:dyDescent="0.2">
      <c r="A173" s="37" t="s">
        <v>108</v>
      </c>
    </row>
    <row r="174" spans="1:1" x14ac:dyDescent="0.2">
      <c r="A174" s="37" t="s">
        <v>362</v>
      </c>
    </row>
    <row r="175" spans="1:1" x14ac:dyDescent="0.2">
      <c r="A175" s="37" t="s">
        <v>381</v>
      </c>
    </row>
    <row r="176" spans="1:1" x14ac:dyDescent="0.2">
      <c r="A176" s="37" t="s">
        <v>118</v>
      </c>
    </row>
    <row r="177" spans="1:1" x14ac:dyDescent="0.2">
      <c r="A177" s="37" t="s">
        <v>345</v>
      </c>
    </row>
    <row r="178" spans="1:1" x14ac:dyDescent="0.2">
      <c r="A178" s="37" t="s">
        <v>363</v>
      </c>
    </row>
    <row r="179" spans="1:1" x14ac:dyDescent="0.2">
      <c r="A179" s="37" t="s">
        <v>409</v>
      </c>
    </row>
    <row r="180" spans="1:1" x14ac:dyDescent="0.2">
      <c r="A180" s="37" t="s">
        <v>199</v>
      </c>
    </row>
    <row r="181" spans="1:1" x14ac:dyDescent="0.2">
      <c r="A181" s="37" t="s">
        <v>346</v>
      </c>
    </row>
    <row r="182" spans="1:1" x14ac:dyDescent="0.2">
      <c r="A182" s="37" t="s">
        <v>213</v>
      </c>
    </row>
    <row r="183" spans="1:1" x14ac:dyDescent="0.2">
      <c r="A183" s="37" t="s">
        <v>472</v>
      </c>
    </row>
    <row r="184" spans="1:1" x14ac:dyDescent="0.2">
      <c r="A184" s="37" t="s">
        <v>475</v>
      </c>
    </row>
    <row r="185" spans="1:1" x14ac:dyDescent="0.2">
      <c r="A185" s="37" t="s">
        <v>448</v>
      </c>
    </row>
    <row r="186" spans="1:1" x14ac:dyDescent="0.2">
      <c r="A186" s="37" t="s">
        <v>160</v>
      </c>
    </row>
    <row r="187" spans="1:1" x14ac:dyDescent="0.2">
      <c r="A187" s="37" t="s">
        <v>489</v>
      </c>
    </row>
    <row r="188" spans="1:1" x14ac:dyDescent="0.2">
      <c r="A188" s="37" t="s">
        <v>101</v>
      </c>
    </row>
    <row r="189" spans="1:1" x14ac:dyDescent="0.2">
      <c r="A189" s="37" t="s">
        <v>236</v>
      </c>
    </row>
    <row r="190" spans="1:1" x14ac:dyDescent="0.2">
      <c r="A190" s="37" t="s">
        <v>410</v>
      </c>
    </row>
    <row r="191" spans="1:1" x14ac:dyDescent="0.2">
      <c r="A191" s="37" t="s">
        <v>214</v>
      </c>
    </row>
    <row r="192" spans="1:1" x14ac:dyDescent="0.2">
      <c r="A192" s="37" t="s">
        <v>112</v>
      </c>
    </row>
    <row r="193" spans="1:1" x14ac:dyDescent="0.2">
      <c r="A193" s="37" t="s">
        <v>347</v>
      </c>
    </row>
    <row r="194" spans="1:1" x14ac:dyDescent="0.2">
      <c r="A194" s="37" t="s">
        <v>128</v>
      </c>
    </row>
    <row r="195" spans="1:1" x14ac:dyDescent="0.2">
      <c r="A195" s="37" t="s">
        <v>540</v>
      </c>
    </row>
    <row r="196" spans="1:1" x14ac:dyDescent="0.2">
      <c r="A196" s="37" t="s">
        <v>85</v>
      </c>
    </row>
    <row r="197" spans="1:1" x14ac:dyDescent="0.2">
      <c r="A197" s="37" t="s">
        <v>297</v>
      </c>
    </row>
    <row r="198" spans="1:1" x14ac:dyDescent="0.2">
      <c r="A198" s="37" t="s">
        <v>307</v>
      </c>
    </row>
    <row r="199" spans="1:1" x14ac:dyDescent="0.2">
      <c r="A199" s="37" t="s">
        <v>428</v>
      </c>
    </row>
    <row r="200" spans="1:1" x14ac:dyDescent="0.2">
      <c r="A200" s="37" t="s">
        <v>59</v>
      </c>
    </row>
    <row r="201" spans="1:1" x14ac:dyDescent="0.2">
      <c r="A201" s="37" t="s">
        <v>129</v>
      </c>
    </row>
    <row r="202" spans="1:1" x14ac:dyDescent="0.2">
      <c r="A202" s="37" t="s">
        <v>62</v>
      </c>
    </row>
    <row r="203" spans="1:1" x14ac:dyDescent="0.2">
      <c r="A203" s="37" t="s">
        <v>201</v>
      </c>
    </row>
    <row r="204" spans="1:1" x14ac:dyDescent="0.2">
      <c r="A204" s="37" t="s">
        <v>87</v>
      </c>
    </row>
    <row r="205" spans="1:1" x14ac:dyDescent="0.2">
      <c r="A205" s="37" t="s">
        <v>106</v>
      </c>
    </row>
    <row r="206" spans="1:1" x14ac:dyDescent="0.2">
      <c r="A206" s="37" t="s">
        <v>221</v>
      </c>
    </row>
    <row r="207" spans="1:1" x14ac:dyDescent="0.2">
      <c r="A207" s="37" t="s">
        <v>131</v>
      </c>
    </row>
    <row r="208" spans="1:1" x14ac:dyDescent="0.2">
      <c r="A208" s="37" t="s">
        <v>516</v>
      </c>
    </row>
    <row r="209" spans="1:1" x14ac:dyDescent="0.2">
      <c r="A209" s="37" t="s">
        <v>383</v>
      </c>
    </row>
    <row r="210" spans="1:1" x14ac:dyDescent="0.2">
      <c r="A210" s="37" t="s">
        <v>542</v>
      </c>
    </row>
    <row r="211" spans="1:1" x14ac:dyDescent="0.2">
      <c r="A211" s="37" t="s">
        <v>132</v>
      </c>
    </row>
    <row r="212" spans="1:1" x14ac:dyDescent="0.2">
      <c r="A212" s="37" t="s">
        <v>290</v>
      </c>
    </row>
    <row r="213" spans="1:1" x14ac:dyDescent="0.2">
      <c r="A213" s="37" t="s">
        <v>477</v>
      </c>
    </row>
    <row r="214" spans="1:1" x14ac:dyDescent="0.2">
      <c r="A214" s="37" t="s">
        <v>269</v>
      </c>
    </row>
    <row r="215" spans="1:1" x14ac:dyDescent="0.2">
      <c r="A215" s="37" t="s">
        <v>64</v>
      </c>
    </row>
    <row r="216" spans="1:1" x14ac:dyDescent="0.2">
      <c r="A216" s="37" t="s">
        <v>501</v>
      </c>
    </row>
    <row r="217" spans="1:1" x14ac:dyDescent="0.2">
      <c r="A217" s="37" t="s">
        <v>181</v>
      </c>
    </row>
    <row r="218" spans="1:1" x14ac:dyDescent="0.2">
      <c r="A218" s="37" t="s">
        <v>237</v>
      </c>
    </row>
    <row r="219" spans="1:1" x14ac:dyDescent="0.2">
      <c r="A219" s="37" t="s">
        <v>543</v>
      </c>
    </row>
    <row r="220" spans="1:1" x14ac:dyDescent="0.2">
      <c r="A220" s="37" t="s">
        <v>435</v>
      </c>
    </row>
    <row r="221" spans="1:1" x14ac:dyDescent="0.2">
      <c r="A221" s="37" t="s">
        <v>490</v>
      </c>
    </row>
    <row r="222" spans="1:1" x14ac:dyDescent="0.2">
      <c r="A222" s="37" t="s">
        <v>65</v>
      </c>
    </row>
    <row r="223" spans="1:1" x14ac:dyDescent="0.2">
      <c r="A223" s="37" t="s">
        <v>291</v>
      </c>
    </row>
    <row r="224" spans="1:1" x14ac:dyDescent="0.2">
      <c r="A224" s="37" t="s">
        <v>204</v>
      </c>
    </row>
    <row r="225" spans="1:1" x14ac:dyDescent="0.2">
      <c r="A225" s="37" t="s">
        <v>308</v>
      </c>
    </row>
    <row r="226" spans="1:1" x14ac:dyDescent="0.2">
      <c r="A226" s="37" t="s">
        <v>350</v>
      </c>
    </row>
    <row r="227" spans="1:1" x14ac:dyDescent="0.2">
      <c r="A227" s="37" t="s">
        <v>67</v>
      </c>
    </row>
    <row r="228" spans="1:1" x14ac:dyDescent="0.2">
      <c r="A228" s="37" t="s">
        <v>182</v>
      </c>
    </row>
    <row r="229" spans="1:1" x14ac:dyDescent="0.2">
      <c r="A229" s="37" t="s">
        <v>133</v>
      </c>
    </row>
    <row r="230" spans="1:1" x14ac:dyDescent="0.2">
      <c r="A230" s="37" t="s">
        <v>496</v>
      </c>
    </row>
    <row r="231" spans="1:1" x14ac:dyDescent="0.2">
      <c r="A231" s="37" t="s">
        <v>364</v>
      </c>
    </row>
    <row r="232" spans="1:1" x14ac:dyDescent="0.2">
      <c r="A232" s="37" t="s">
        <v>90</v>
      </c>
    </row>
    <row r="233" spans="1:1" x14ac:dyDescent="0.2">
      <c r="A233" s="37" t="s">
        <v>426</v>
      </c>
    </row>
    <row r="234" spans="1:1" x14ac:dyDescent="0.2">
      <c r="A234" s="37" t="s">
        <v>241</v>
      </c>
    </row>
    <row r="235" spans="1:1" x14ac:dyDescent="0.2">
      <c r="A235" s="37" t="s">
        <v>190</v>
      </c>
    </row>
    <row r="236" spans="1:1" x14ac:dyDescent="0.2">
      <c r="A236" s="37" t="s">
        <v>153</v>
      </c>
    </row>
    <row r="237" spans="1:1" x14ac:dyDescent="0.2">
      <c r="A237" s="37" t="s">
        <v>351</v>
      </c>
    </row>
    <row r="238" spans="1:1" x14ac:dyDescent="0.2">
      <c r="A238" s="37" t="s">
        <v>103</v>
      </c>
    </row>
    <row r="239" spans="1:1" x14ac:dyDescent="0.2">
      <c r="A239" s="37" t="s">
        <v>478</v>
      </c>
    </row>
    <row r="240" spans="1:1" x14ac:dyDescent="0.2">
      <c r="A240" s="37" t="s">
        <v>149</v>
      </c>
    </row>
    <row r="241" spans="1:1" x14ac:dyDescent="0.2">
      <c r="A241" s="37" t="s">
        <v>215</v>
      </c>
    </row>
    <row r="242" spans="1:1" x14ac:dyDescent="0.2">
      <c r="A242" s="37" t="s">
        <v>386</v>
      </c>
    </row>
    <row r="243" spans="1:1" x14ac:dyDescent="0.2">
      <c r="A243" s="37" t="s">
        <v>352</v>
      </c>
    </row>
    <row r="244" spans="1:1" x14ac:dyDescent="0.2">
      <c r="A244" s="37" t="s">
        <v>319</v>
      </c>
    </row>
    <row r="245" spans="1:1" x14ac:dyDescent="0.2">
      <c r="A245" s="37" t="s">
        <v>70</v>
      </c>
    </row>
    <row r="246" spans="1:1" x14ac:dyDescent="0.2">
      <c r="A246" s="37" t="s">
        <v>365</v>
      </c>
    </row>
    <row r="247" spans="1:1" x14ac:dyDescent="0.2">
      <c r="A247" s="37" t="s">
        <v>248</v>
      </c>
    </row>
    <row r="248" spans="1:1" x14ac:dyDescent="0.2">
      <c r="A248" s="37" t="s">
        <v>353</v>
      </c>
    </row>
    <row r="249" spans="1:1" x14ac:dyDescent="0.2">
      <c r="A249" s="37" t="s">
        <v>74</v>
      </c>
    </row>
    <row r="250" spans="1:1" x14ac:dyDescent="0.2">
      <c r="A250" s="37" t="s">
        <v>238</v>
      </c>
    </row>
    <row r="251" spans="1:1" x14ac:dyDescent="0.2">
      <c r="A251" s="37" t="s">
        <v>134</v>
      </c>
    </row>
    <row r="252" spans="1:1" x14ac:dyDescent="0.2">
      <c r="A252" s="37" t="s">
        <v>164</v>
      </c>
    </row>
    <row r="253" spans="1:1" x14ac:dyDescent="0.2">
      <c r="A253" s="37" t="s">
        <v>508</v>
      </c>
    </row>
    <row r="254" spans="1:1" x14ac:dyDescent="0.2">
      <c r="A254" s="37" t="s">
        <v>321</v>
      </c>
    </row>
    <row r="255" spans="1:1" x14ac:dyDescent="0.2">
      <c r="A255" s="37" t="s">
        <v>77</v>
      </c>
    </row>
    <row r="256" spans="1:1" x14ac:dyDescent="0.2">
      <c r="A256" s="37" t="s">
        <v>389</v>
      </c>
    </row>
    <row r="257" spans="1:1" x14ac:dyDescent="0.2">
      <c r="A257" s="37" t="s">
        <v>245</v>
      </c>
    </row>
    <row r="258" spans="1:1" x14ac:dyDescent="0.2">
      <c r="A258" s="37" t="s">
        <v>544</v>
      </c>
    </row>
    <row r="259" spans="1:1" x14ac:dyDescent="0.2">
      <c r="A259" s="37" t="s">
        <v>493</v>
      </c>
    </row>
    <row r="260" spans="1:1" x14ac:dyDescent="0.2">
      <c r="A260" s="37" t="s">
        <v>79</v>
      </c>
    </row>
    <row r="261" spans="1:1" x14ac:dyDescent="0.2">
      <c r="A261" s="37" t="s">
        <v>137</v>
      </c>
    </row>
    <row r="262" spans="1:1" x14ac:dyDescent="0.2">
      <c r="A262" s="37" t="s">
        <v>94</v>
      </c>
    </row>
    <row r="263" spans="1:1" x14ac:dyDescent="0.2">
      <c r="A263" s="37" t="s">
        <v>81</v>
      </c>
    </row>
    <row r="264" spans="1:1" x14ac:dyDescent="0.2">
      <c r="A264" s="37" t="s">
        <v>138</v>
      </c>
    </row>
    <row r="265" spans="1:1" x14ac:dyDescent="0.2">
      <c r="A265" s="37" t="s">
        <v>140</v>
      </c>
    </row>
    <row r="266" spans="1:1" x14ac:dyDescent="0.2">
      <c r="A266" s="37" t="s">
        <v>150</v>
      </c>
    </row>
    <row r="267" spans="1:1" x14ac:dyDescent="0.2">
      <c r="A267" s="37" t="s">
        <v>231</v>
      </c>
    </row>
    <row r="268" spans="1:1" x14ac:dyDescent="0.2">
      <c r="A268" s="37" t="s">
        <v>120</v>
      </c>
    </row>
    <row r="269" spans="1:1" x14ac:dyDescent="0.2">
      <c r="A269" s="37" t="s">
        <v>547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69"/>
  <sheetViews>
    <sheetView workbookViewId="0">
      <selection activeCell="N13" sqref="N13:N14"/>
    </sheetView>
  </sheetViews>
  <sheetFormatPr defaultRowHeight="12.75" x14ac:dyDescent="0.2"/>
  <sheetData>
    <row r="1" spans="1:9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>
        <v>42917</v>
      </c>
      <c r="B2" t="s">
        <v>10</v>
      </c>
      <c r="C2">
        <v>2051925.7410768333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9" x14ac:dyDescent="0.2">
      <c r="A3">
        <v>42917</v>
      </c>
      <c r="B3" t="s">
        <v>10</v>
      </c>
      <c r="C3">
        <v>2051925.7410768333</v>
      </c>
      <c r="D3" t="s">
        <v>11</v>
      </c>
      <c r="E3" t="s">
        <v>12</v>
      </c>
      <c r="F3" t="s">
        <v>13</v>
      </c>
      <c r="G3" t="s">
        <v>14</v>
      </c>
      <c r="H3" t="s">
        <v>16</v>
      </c>
    </row>
    <row r="4" spans="1:9" x14ac:dyDescent="0.2">
      <c r="A4">
        <v>42917</v>
      </c>
      <c r="B4" t="s">
        <v>10</v>
      </c>
      <c r="C4">
        <v>2051925.7410768333</v>
      </c>
      <c r="D4" t="s">
        <v>11</v>
      </c>
      <c r="E4" t="s">
        <v>12</v>
      </c>
      <c r="F4" t="s">
        <v>13</v>
      </c>
      <c r="G4" t="s">
        <v>14</v>
      </c>
      <c r="H4" t="s">
        <v>17</v>
      </c>
    </row>
    <row r="5" spans="1:9" x14ac:dyDescent="0.2">
      <c r="A5">
        <v>42917</v>
      </c>
      <c r="B5" t="s">
        <v>10</v>
      </c>
      <c r="C5">
        <v>2051925.7410768333</v>
      </c>
      <c r="D5" t="s">
        <v>11</v>
      </c>
      <c r="E5" t="s">
        <v>12</v>
      </c>
      <c r="F5" t="s">
        <v>13</v>
      </c>
      <c r="G5" t="s">
        <v>14</v>
      </c>
      <c r="H5" t="s">
        <v>18</v>
      </c>
    </row>
    <row r="6" spans="1:9" x14ac:dyDescent="0.2">
      <c r="A6">
        <v>42917</v>
      </c>
      <c r="B6" t="s">
        <v>10</v>
      </c>
      <c r="C6">
        <v>2051925.7410768333</v>
      </c>
      <c r="D6" t="s">
        <v>11</v>
      </c>
      <c r="E6" t="s">
        <v>12</v>
      </c>
      <c r="F6" t="s">
        <v>13</v>
      </c>
      <c r="G6" t="s">
        <v>14</v>
      </c>
      <c r="H6" t="s">
        <v>19</v>
      </c>
    </row>
    <row r="7" spans="1:9" x14ac:dyDescent="0.2">
      <c r="A7">
        <v>42917</v>
      </c>
      <c r="B7" t="s">
        <v>10</v>
      </c>
      <c r="C7">
        <v>2051925.7410768333</v>
      </c>
      <c r="D7" t="s">
        <v>11</v>
      </c>
      <c r="E7" t="s">
        <v>12</v>
      </c>
      <c r="F7" t="s">
        <v>13</v>
      </c>
      <c r="G7" t="s">
        <v>14</v>
      </c>
      <c r="H7" t="s">
        <v>20</v>
      </c>
    </row>
    <row r="8" spans="1:9" x14ac:dyDescent="0.2">
      <c r="A8">
        <v>42917</v>
      </c>
      <c r="B8" t="s">
        <v>10</v>
      </c>
      <c r="C8">
        <v>2051925.7410768333</v>
      </c>
      <c r="D8" t="s">
        <v>11</v>
      </c>
      <c r="E8" t="s">
        <v>12</v>
      </c>
      <c r="F8" t="s">
        <v>13</v>
      </c>
      <c r="G8" t="s">
        <v>14</v>
      </c>
      <c r="H8" t="s">
        <v>21</v>
      </c>
    </row>
    <row r="9" spans="1:9" x14ac:dyDescent="0.2">
      <c r="A9">
        <v>42917</v>
      </c>
      <c r="B9" t="s">
        <v>10</v>
      </c>
      <c r="C9">
        <v>2051925.7410768333</v>
      </c>
      <c r="D9" t="s">
        <v>11</v>
      </c>
      <c r="E9" t="s">
        <v>12</v>
      </c>
      <c r="F9" t="s">
        <v>13</v>
      </c>
      <c r="G9" t="s">
        <v>14</v>
      </c>
      <c r="H9" t="s">
        <v>21</v>
      </c>
    </row>
    <row r="10" spans="1:9" x14ac:dyDescent="0.2">
      <c r="A10">
        <v>42917</v>
      </c>
      <c r="B10" t="s">
        <v>10</v>
      </c>
      <c r="C10">
        <v>2051925.7410768333</v>
      </c>
      <c r="D10" t="s">
        <v>11</v>
      </c>
      <c r="E10" t="s">
        <v>12</v>
      </c>
      <c r="F10" t="s">
        <v>13</v>
      </c>
      <c r="G10" t="s">
        <v>14</v>
      </c>
      <c r="H10" t="s">
        <v>22</v>
      </c>
    </row>
    <row r="11" spans="1:9" x14ac:dyDescent="0.2">
      <c r="A11">
        <v>42917</v>
      </c>
      <c r="B11" t="s">
        <v>10</v>
      </c>
      <c r="C11">
        <v>2051925.7410768333</v>
      </c>
      <c r="D11" t="s">
        <v>11</v>
      </c>
      <c r="E11" t="s">
        <v>12</v>
      </c>
      <c r="F11" t="s">
        <v>13</v>
      </c>
      <c r="G11" t="s">
        <v>14</v>
      </c>
      <c r="H11" t="s">
        <v>22</v>
      </c>
    </row>
    <row r="12" spans="1:9" x14ac:dyDescent="0.2">
      <c r="A12">
        <v>42917</v>
      </c>
      <c r="B12" t="s">
        <v>10</v>
      </c>
      <c r="C12">
        <v>2051925.7410768333</v>
      </c>
      <c r="D12" t="s">
        <v>11</v>
      </c>
      <c r="E12" t="s">
        <v>12</v>
      </c>
      <c r="F12" t="s">
        <v>13</v>
      </c>
      <c r="G12" t="s">
        <v>14</v>
      </c>
      <c r="H12" t="s">
        <v>23</v>
      </c>
    </row>
    <row r="13" spans="1:9" x14ac:dyDescent="0.2">
      <c r="A13">
        <v>42917</v>
      </c>
      <c r="B13" t="s">
        <v>10</v>
      </c>
      <c r="C13">
        <v>2051925.7410768333</v>
      </c>
      <c r="D13" t="s">
        <v>11</v>
      </c>
      <c r="E13" t="s">
        <v>12</v>
      </c>
      <c r="F13" t="s">
        <v>13</v>
      </c>
      <c r="G13" t="s">
        <v>14</v>
      </c>
      <c r="H13" t="s">
        <v>24</v>
      </c>
    </row>
    <row r="14" spans="1:9" x14ac:dyDescent="0.2">
      <c r="A14">
        <v>42917</v>
      </c>
      <c r="B14" t="s">
        <v>10</v>
      </c>
      <c r="C14">
        <v>2051925.7410768333</v>
      </c>
      <c r="D14" t="s">
        <v>11</v>
      </c>
      <c r="E14" t="s">
        <v>12</v>
      </c>
      <c r="F14" t="s">
        <v>13</v>
      </c>
      <c r="G14" t="s">
        <v>14</v>
      </c>
      <c r="H14" t="s">
        <v>25</v>
      </c>
    </row>
    <row r="15" spans="1:9" x14ac:dyDescent="0.2">
      <c r="A15">
        <v>42917</v>
      </c>
      <c r="B15" t="s">
        <v>10</v>
      </c>
      <c r="C15">
        <v>2051925.7410768333</v>
      </c>
      <c r="D15" t="s">
        <v>11</v>
      </c>
      <c r="E15" t="s">
        <v>12</v>
      </c>
      <c r="F15" t="s">
        <v>13</v>
      </c>
      <c r="G15" t="s">
        <v>14</v>
      </c>
      <c r="H15" t="s">
        <v>26</v>
      </c>
    </row>
    <row r="16" spans="1:9" x14ac:dyDescent="0.2">
      <c r="A16">
        <v>42917</v>
      </c>
      <c r="B16" t="s">
        <v>10</v>
      </c>
      <c r="C16">
        <v>2051925.7410768333</v>
      </c>
      <c r="D16" t="s">
        <v>11</v>
      </c>
      <c r="E16" t="s">
        <v>12</v>
      </c>
      <c r="F16" t="s">
        <v>13</v>
      </c>
      <c r="G16" t="s">
        <v>14</v>
      </c>
      <c r="H16" t="s">
        <v>27</v>
      </c>
    </row>
    <row r="17" spans="1:8" x14ac:dyDescent="0.2">
      <c r="A17">
        <v>42917</v>
      </c>
      <c r="B17" t="s">
        <v>10</v>
      </c>
      <c r="C17">
        <v>2051925.7410768333</v>
      </c>
      <c r="D17" t="s">
        <v>11</v>
      </c>
      <c r="E17" t="s">
        <v>12</v>
      </c>
      <c r="F17" t="s">
        <v>13</v>
      </c>
      <c r="G17" t="s">
        <v>14</v>
      </c>
      <c r="H17" t="s">
        <v>28</v>
      </c>
    </row>
    <row r="18" spans="1:8" x14ac:dyDescent="0.2">
      <c r="A18">
        <v>42917</v>
      </c>
      <c r="B18" t="s">
        <v>10</v>
      </c>
      <c r="C18">
        <v>2051925.7410768333</v>
      </c>
      <c r="D18" t="s">
        <v>11</v>
      </c>
      <c r="E18" t="s">
        <v>12</v>
      </c>
      <c r="F18" t="s">
        <v>13</v>
      </c>
      <c r="G18" t="s">
        <v>14</v>
      </c>
      <c r="H18" t="s">
        <v>29</v>
      </c>
    </row>
    <row r="19" spans="1:8" x14ac:dyDescent="0.2">
      <c r="A19">
        <v>42917</v>
      </c>
      <c r="B19" t="s">
        <v>10</v>
      </c>
      <c r="C19">
        <v>2051925.7410768333</v>
      </c>
      <c r="D19" t="s">
        <v>11</v>
      </c>
      <c r="E19" t="s">
        <v>12</v>
      </c>
      <c r="F19" t="s">
        <v>13</v>
      </c>
      <c r="G19" t="s">
        <v>14</v>
      </c>
      <c r="H19" t="s">
        <v>29</v>
      </c>
    </row>
    <row r="20" spans="1:8" x14ac:dyDescent="0.2">
      <c r="A20">
        <v>42917</v>
      </c>
      <c r="B20" t="s">
        <v>10</v>
      </c>
      <c r="C20">
        <v>2051925.7410768333</v>
      </c>
      <c r="D20" t="s">
        <v>11</v>
      </c>
      <c r="E20" t="s">
        <v>12</v>
      </c>
      <c r="F20" t="s">
        <v>13</v>
      </c>
      <c r="G20" t="s">
        <v>14</v>
      </c>
      <c r="H20" t="s">
        <v>30</v>
      </c>
    </row>
    <row r="21" spans="1:8" x14ac:dyDescent="0.2">
      <c r="A21">
        <v>42917</v>
      </c>
      <c r="B21" t="s">
        <v>31</v>
      </c>
      <c r="C21">
        <v>5381.93397385766</v>
      </c>
      <c r="D21" t="s">
        <v>11</v>
      </c>
      <c r="E21" t="s">
        <v>32</v>
      </c>
      <c r="F21" t="s">
        <v>33</v>
      </c>
      <c r="G21" t="s">
        <v>14</v>
      </c>
      <c r="H21" t="s">
        <v>34</v>
      </c>
    </row>
    <row r="22" spans="1:8" x14ac:dyDescent="0.2">
      <c r="A22">
        <v>42917</v>
      </c>
      <c r="B22" t="s">
        <v>31</v>
      </c>
      <c r="C22">
        <v>5381.93397385766</v>
      </c>
      <c r="D22" t="s">
        <v>11</v>
      </c>
      <c r="E22" t="s">
        <v>32</v>
      </c>
      <c r="F22" t="s">
        <v>33</v>
      </c>
      <c r="G22" t="s">
        <v>14</v>
      </c>
      <c r="H22" t="s">
        <v>22</v>
      </c>
    </row>
    <row r="23" spans="1:8" x14ac:dyDescent="0.2">
      <c r="A23">
        <v>42917</v>
      </c>
      <c r="B23" t="s">
        <v>35</v>
      </c>
      <c r="C23">
        <v>13036</v>
      </c>
      <c r="D23" t="s">
        <v>36</v>
      </c>
      <c r="E23" t="s">
        <v>37</v>
      </c>
      <c r="F23" t="s">
        <v>38</v>
      </c>
      <c r="G23" t="s">
        <v>39</v>
      </c>
      <c r="H23" t="s">
        <v>23</v>
      </c>
    </row>
    <row r="24" spans="1:8" x14ac:dyDescent="0.2">
      <c r="A24">
        <v>42917</v>
      </c>
      <c r="B24" t="s">
        <v>35</v>
      </c>
      <c r="C24">
        <v>13036</v>
      </c>
      <c r="D24" t="s">
        <v>36</v>
      </c>
      <c r="E24" t="s">
        <v>37</v>
      </c>
      <c r="F24" t="s">
        <v>38</v>
      </c>
      <c r="G24" t="s">
        <v>39</v>
      </c>
      <c r="H24" t="s">
        <v>40</v>
      </c>
    </row>
    <row r="25" spans="1:8" x14ac:dyDescent="0.2">
      <c r="A25">
        <v>42917</v>
      </c>
      <c r="B25" t="s">
        <v>41</v>
      </c>
      <c r="C25">
        <v>128700</v>
      </c>
      <c r="D25" t="s">
        <v>42</v>
      </c>
      <c r="E25" t="s">
        <v>43</v>
      </c>
      <c r="F25" t="s">
        <v>44</v>
      </c>
      <c r="G25" t="s">
        <v>45</v>
      </c>
      <c r="H25" t="s">
        <v>28</v>
      </c>
    </row>
    <row r="26" spans="1:8" x14ac:dyDescent="0.2">
      <c r="A26">
        <v>42917</v>
      </c>
      <c r="B26" t="s">
        <v>46</v>
      </c>
      <c r="C26">
        <v>250683</v>
      </c>
      <c r="D26" t="s">
        <v>42</v>
      </c>
      <c r="E26" t="s">
        <v>43</v>
      </c>
      <c r="F26" t="s">
        <v>44</v>
      </c>
      <c r="G26" t="s">
        <v>45</v>
      </c>
      <c r="H26" t="s">
        <v>22</v>
      </c>
    </row>
    <row r="27" spans="1:8" x14ac:dyDescent="0.2">
      <c r="A27">
        <v>42917</v>
      </c>
      <c r="B27" t="s">
        <v>46</v>
      </c>
      <c r="C27">
        <v>250683</v>
      </c>
      <c r="D27" t="s">
        <v>42</v>
      </c>
      <c r="E27" t="s">
        <v>43</v>
      </c>
      <c r="F27" t="s">
        <v>44</v>
      </c>
      <c r="G27" t="s">
        <v>45</v>
      </c>
      <c r="H27" t="s">
        <v>28</v>
      </c>
    </row>
    <row r="28" spans="1:8" x14ac:dyDescent="0.2">
      <c r="A28">
        <v>42917</v>
      </c>
      <c r="B28" t="s">
        <v>47</v>
      </c>
      <c r="C28">
        <v>889202.6007023236</v>
      </c>
      <c r="D28" t="s">
        <v>48</v>
      </c>
      <c r="E28" t="s">
        <v>49</v>
      </c>
      <c r="F28" t="s">
        <v>50</v>
      </c>
      <c r="G28" t="s">
        <v>51</v>
      </c>
      <c r="H28" t="s">
        <v>52</v>
      </c>
    </row>
    <row r="29" spans="1:8" x14ac:dyDescent="0.2">
      <c r="A29">
        <v>42917</v>
      </c>
      <c r="B29" t="s">
        <v>47</v>
      </c>
      <c r="C29">
        <v>889202.6007023236</v>
      </c>
      <c r="D29" t="s">
        <v>48</v>
      </c>
      <c r="E29" t="s">
        <v>49</v>
      </c>
      <c r="F29" t="s">
        <v>50</v>
      </c>
      <c r="G29" t="s">
        <v>51</v>
      </c>
      <c r="H29" t="s">
        <v>52</v>
      </c>
    </row>
    <row r="30" spans="1:8" x14ac:dyDescent="0.2">
      <c r="A30">
        <v>42917</v>
      </c>
      <c r="B30" t="s">
        <v>47</v>
      </c>
      <c r="C30">
        <v>889202.6007023236</v>
      </c>
      <c r="D30" t="s">
        <v>48</v>
      </c>
      <c r="E30" t="s">
        <v>49</v>
      </c>
      <c r="F30" t="s">
        <v>50</v>
      </c>
      <c r="G30" t="s">
        <v>51</v>
      </c>
      <c r="H30" t="s">
        <v>15</v>
      </c>
    </row>
    <row r="31" spans="1:8" x14ac:dyDescent="0.2">
      <c r="A31">
        <v>42917</v>
      </c>
      <c r="B31" t="s">
        <v>47</v>
      </c>
      <c r="C31">
        <v>889202.6007023236</v>
      </c>
      <c r="D31" t="s">
        <v>48</v>
      </c>
      <c r="E31" t="s">
        <v>49</v>
      </c>
      <c r="F31" t="s">
        <v>50</v>
      </c>
      <c r="G31" t="s">
        <v>51</v>
      </c>
      <c r="H31" t="s">
        <v>17</v>
      </c>
    </row>
    <row r="32" spans="1:8" x14ac:dyDescent="0.2">
      <c r="A32">
        <v>42917</v>
      </c>
      <c r="B32" t="s">
        <v>47</v>
      </c>
      <c r="C32">
        <v>889202.6007023236</v>
      </c>
      <c r="D32" t="s">
        <v>48</v>
      </c>
      <c r="E32" t="s">
        <v>49</v>
      </c>
      <c r="F32" t="s">
        <v>50</v>
      </c>
      <c r="G32" t="s">
        <v>51</v>
      </c>
      <c r="H32" t="s">
        <v>28</v>
      </c>
    </row>
    <row r="33" spans="1:8" x14ac:dyDescent="0.2">
      <c r="A33">
        <v>42917</v>
      </c>
      <c r="B33" t="s">
        <v>53</v>
      </c>
      <c r="C33">
        <v>1530834.5436264065</v>
      </c>
      <c r="D33" t="s">
        <v>54</v>
      </c>
      <c r="E33" t="s">
        <v>55</v>
      </c>
      <c r="F33" t="s">
        <v>33</v>
      </c>
      <c r="G33" t="s">
        <v>51</v>
      </c>
      <c r="H33" t="s">
        <v>56</v>
      </c>
    </row>
    <row r="34" spans="1:8" x14ac:dyDescent="0.2">
      <c r="A34">
        <v>42917</v>
      </c>
      <c r="B34" t="s">
        <v>57</v>
      </c>
      <c r="C34">
        <v>5108799.8263762929</v>
      </c>
      <c r="D34" t="s">
        <v>11</v>
      </c>
      <c r="E34" t="s">
        <v>43</v>
      </c>
      <c r="F34" t="s">
        <v>13</v>
      </c>
      <c r="G34" t="s">
        <v>14</v>
      </c>
      <c r="H34" t="s">
        <v>58</v>
      </c>
    </row>
    <row r="35" spans="1:8" x14ac:dyDescent="0.2">
      <c r="A35">
        <v>42917</v>
      </c>
      <c r="B35" t="s">
        <v>57</v>
      </c>
      <c r="C35">
        <v>5108799.8263762929</v>
      </c>
      <c r="D35" t="s">
        <v>11</v>
      </c>
      <c r="E35" t="s">
        <v>43</v>
      </c>
      <c r="F35" t="s">
        <v>13</v>
      </c>
      <c r="G35" t="s">
        <v>14</v>
      </c>
      <c r="H35" t="s">
        <v>18</v>
      </c>
    </row>
    <row r="36" spans="1:8" x14ac:dyDescent="0.2">
      <c r="A36">
        <v>42917</v>
      </c>
      <c r="B36" t="s">
        <v>57</v>
      </c>
      <c r="C36">
        <v>5108799.8263762929</v>
      </c>
      <c r="D36" t="s">
        <v>11</v>
      </c>
      <c r="E36" t="s">
        <v>43</v>
      </c>
      <c r="F36" t="s">
        <v>13</v>
      </c>
      <c r="G36" t="s">
        <v>14</v>
      </c>
      <c r="H36" t="s">
        <v>21</v>
      </c>
    </row>
    <row r="37" spans="1:8" x14ac:dyDescent="0.2">
      <c r="A37">
        <v>42917</v>
      </c>
      <c r="B37" t="s">
        <v>57</v>
      </c>
      <c r="C37">
        <v>5108799.8263762929</v>
      </c>
      <c r="D37" t="s">
        <v>11</v>
      </c>
      <c r="E37" t="s">
        <v>43</v>
      </c>
      <c r="F37" t="s">
        <v>13</v>
      </c>
      <c r="G37" t="s">
        <v>14</v>
      </c>
      <c r="H37" t="s">
        <v>22</v>
      </c>
    </row>
    <row r="38" spans="1:8" x14ac:dyDescent="0.2">
      <c r="A38">
        <v>42917</v>
      </c>
      <c r="B38" t="s">
        <v>57</v>
      </c>
      <c r="C38">
        <v>5108799.8263762929</v>
      </c>
      <c r="D38" t="s">
        <v>11</v>
      </c>
      <c r="E38" t="s">
        <v>43</v>
      </c>
      <c r="F38" t="s">
        <v>13</v>
      </c>
      <c r="G38" t="s">
        <v>14</v>
      </c>
      <c r="H38" t="s">
        <v>24</v>
      </c>
    </row>
    <row r="39" spans="1:8" x14ac:dyDescent="0.2">
      <c r="A39">
        <v>42917</v>
      </c>
      <c r="B39" t="s">
        <v>57</v>
      </c>
      <c r="C39">
        <v>5108799.8263762929</v>
      </c>
      <c r="D39" t="s">
        <v>11</v>
      </c>
      <c r="E39" t="s">
        <v>43</v>
      </c>
      <c r="F39" t="s">
        <v>13</v>
      </c>
      <c r="G39" t="s">
        <v>14</v>
      </c>
      <c r="H39" t="s">
        <v>28</v>
      </c>
    </row>
    <row r="40" spans="1:8" x14ac:dyDescent="0.2">
      <c r="A40">
        <v>42917</v>
      </c>
      <c r="B40" t="s">
        <v>57</v>
      </c>
      <c r="C40">
        <v>5108799.8263762929</v>
      </c>
      <c r="D40" t="s">
        <v>11</v>
      </c>
      <c r="E40" t="s">
        <v>43</v>
      </c>
      <c r="F40" t="s">
        <v>13</v>
      </c>
      <c r="G40" t="s">
        <v>14</v>
      </c>
      <c r="H40" t="s">
        <v>28</v>
      </c>
    </row>
    <row r="41" spans="1:8" x14ac:dyDescent="0.2">
      <c r="A41">
        <v>42917</v>
      </c>
      <c r="B41" t="s">
        <v>57</v>
      </c>
      <c r="C41">
        <v>5108799.8263762929</v>
      </c>
      <c r="D41" t="s">
        <v>11</v>
      </c>
      <c r="E41" t="s">
        <v>43</v>
      </c>
      <c r="F41" t="s">
        <v>13</v>
      </c>
      <c r="G41" t="s">
        <v>14</v>
      </c>
      <c r="H41" t="s">
        <v>28</v>
      </c>
    </row>
    <row r="42" spans="1:8" x14ac:dyDescent="0.2">
      <c r="A42">
        <v>42917</v>
      </c>
      <c r="B42" t="s">
        <v>57</v>
      </c>
      <c r="C42">
        <v>5108799.8263762929</v>
      </c>
      <c r="D42" t="s">
        <v>11</v>
      </c>
      <c r="E42" t="s">
        <v>43</v>
      </c>
      <c r="F42" t="s">
        <v>13</v>
      </c>
      <c r="G42" t="s">
        <v>14</v>
      </c>
      <c r="H42" t="s">
        <v>28</v>
      </c>
    </row>
    <row r="43" spans="1:8" x14ac:dyDescent="0.2">
      <c r="A43">
        <v>42917</v>
      </c>
      <c r="B43" t="s">
        <v>57</v>
      </c>
      <c r="C43">
        <v>5108799.8263762929</v>
      </c>
      <c r="D43" t="s">
        <v>11</v>
      </c>
      <c r="E43" t="s">
        <v>43</v>
      </c>
      <c r="F43" t="s">
        <v>13</v>
      </c>
      <c r="G43" t="s">
        <v>14</v>
      </c>
      <c r="H43" t="s">
        <v>28</v>
      </c>
    </row>
    <row r="44" spans="1:8" x14ac:dyDescent="0.2">
      <c r="A44">
        <v>42917</v>
      </c>
      <c r="B44" t="s">
        <v>57</v>
      </c>
      <c r="C44">
        <v>5108799.8263762929</v>
      </c>
      <c r="D44" t="s">
        <v>11</v>
      </c>
      <c r="E44" t="s">
        <v>43</v>
      </c>
      <c r="F44" t="s">
        <v>13</v>
      </c>
      <c r="G44" t="s">
        <v>14</v>
      </c>
      <c r="H44" t="s">
        <v>28</v>
      </c>
    </row>
    <row r="45" spans="1:8" x14ac:dyDescent="0.2">
      <c r="A45">
        <v>42917</v>
      </c>
      <c r="B45" t="s">
        <v>57</v>
      </c>
      <c r="C45">
        <v>5108799.8263762929</v>
      </c>
      <c r="D45" t="s">
        <v>11</v>
      </c>
      <c r="E45" t="s">
        <v>43</v>
      </c>
      <c r="F45" t="s">
        <v>13</v>
      </c>
      <c r="G45" t="s">
        <v>14</v>
      </c>
      <c r="H45" t="s">
        <v>28</v>
      </c>
    </row>
    <row r="46" spans="1:8" x14ac:dyDescent="0.2">
      <c r="A46">
        <v>42917</v>
      </c>
      <c r="B46" t="s">
        <v>57</v>
      </c>
      <c r="C46">
        <v>5108799.8263762929</v>
      </c>
      <c r="D46" t="s">
        <v>11</v>
      </c>
      <c r="E46" t="s">
        <v>43</v>
      </c>
      <c r="F46" t="s">
        <v>13</v>
      </c>
      <c r="G46" t="s">
        <v>14</v>
      </c>
      <c r="H46" t="s">
        <v>28</v>
      </c>
    </row>
    <row r="47" spans="1:8" x14ac:dyDescent="0.2">
      <c r="A47">
        <v>42917</v>
      </c>
      <c r="B47" t="s">
        <v>57</v>
      </c>
      <c r="C47">
        <v>5108799.8263762929</v>
      </c>
      <c r="D47" t="s">
        <v>11</v>
      </c>
      <c r="E47" t="s">
        <v>43</v>
      </c>
      <c r="F47" t="s">
        <v>13</v>
      </c>
      <c r="G47" t="s">
        <v>14</v>
      </c>
      <c r="H47" t="s">
        <v>28</v>
      </c>
    </row>
    <row r="48" spans="1:8" x14ac:dyDescent="0.2">
      <c r="A48">
        <v>42917</v>
      </c>
      <c r="B48" t="s">
        <v>57</v>
      </c>
      <c r="C48">
        <v>5108799.8263762929</v>
      </c>
      <c r="D48" t="s">
        <v>11</v>
      </c>
      <c r="E48" t="s">
        <v>43</v>
      </c>
      <c r="F48" t="s">
        <v>13</v>
      </c>
      <c r="G48" t="s">
        <v>14</v>
      </c>
      <c r="H48" t="s">
        <v>28</v>
      </c>
    </row>
    <row r="49" spans="1:9" x14ac:dyDescent="0.2">
      <c r="A49">
        <v>42917</v>
      </c>
      <c r="B49" t="s">
        <v>57</v>
      </c>
      <c r="C49">
        <v>5108799.8263762929</v>
      </c>
      <c r="D49" t="s">
        <v>11</v>
      </c>
      <c r="E49" t="s">
        <v>43</v>
      </c>
      <c r="F49" t="s">
        <v>13</v>
      </c>
      <c r="G49" t="s">
        <v>14</v>
      </c>
      <c r="H49" t="s">
        <v>28</v>
      </c>
    </row>
    <row r="50" spans="1:9" x14ac:dyDescent="0.2">
      <c r="A50">
        <v>42917</v>
      </c>
      <c r="B50" t="s">
        <v>57</v>
      </c>
      <c r="C50">
        <v>5108799.8263762929</v>
      </c>
      <c r="D50" t="s">
        <v>11</v>
      </c>
      <c r="E50" t="s">
        <v>43</v>
      </c>
      <c r="F50" t="s">
        <v>13</v>
      </c>
      <c r="G50" t="s">
        <v>14</v>
      </c>
      <c r="H50" t="s">
        <v>28</v>
      </c>
    </row>
    <row r="51" spans="1:9" x14ac:dyDescent="0.2">
      <c r="A51">
        <v>42917</v>
      </c>
      <c r="B51" t="s">
        <v>57</v>
      </c>
      <c r="C51">
        <v>5108799.8263762929</v>
      </c>
      <c r="D51" t="s">
        <v>11</v>
      </c>
      <c r="E51" t="s">
        <v>43</v>
      </c>
      <c r="F51" t="s">
        <v>13</v>
      </c>
      <c r="G51" t="s">
        <v>14</v>
      </c>
      <c r="H51" t="s">
        <v>28</v>
      </c>
    </row>
    <row r="52" spans="1:9" x14ac:dyDescent="0.2">
      <c r="A52">
        <v>42917</v>
      </c>
      <c r="B52" t="s">
        <v>57</v>
      </c>
      <c r="C52">
        <v>5108799.8263762929</v>
      </c>
      <c r="D52" t="s">
        <v>11</v>
      </c>
      <c r="E52" t="s">
        <v>43</v>
      </c>
      <c r="F52" t="s">
        <v>13</v>
      </c>
      <c r="G52" t="s">
        <v>14</v>
      </c>
      <c r="H52" t="s">
        <v>28</v>
      </c>
    </row>
    <row r="53" spans="1:9" x14ac:dyDescent="0.2">
      <c r="A53">
        <v>42917</v>
      </c>
      <c r="B53" t="s">
        <v>59</v>
      </c>
      <c r="C53">
        <v>89692</v>
      </c>
      <c r="D53" t="s">
        <v>36</v>
      </c>
      <c r="E53" t="s">
        <v>37</v>
      </c>
      <c r="F53" t="s">
        <v>60</v>
      </c>
      <c r="G53" t="s">
        <v>39</v>
      </c>
      <c r="H53" t="s">
        <v>15</v>
      </c>
    </row>
    <row r="54" spans="1:9" x14ac:dyDescent="0.2">
      <c r="A54">
        <v>42917</v>
      </c>
      <c r="B54" t="s">
        <v>59</v>
      </c>
      <c r="C54">
        <v>89692</v>
      </c>
      <c r="D54" t="s">
        <v>36</v>
      </c>
      <c r="E54" t="s">
        <v>37</v>
      </c>
      <c r="F54" t="s">
        <v>60</v>
      </c>
      <c r="G54" t="s">
        <v>39</v>
      </c>
      <c r="H54" t="s">
        <v>17</v>
      </c>
    </row>
    <row r="55" spans="1:9" x14ac:dyDescent="0.2">
      <c r="A55">
        <v>42917</v>
      </c>
      <c r="B55" t="s">
        <v>59</v>
      </c>
      <c r="C55">
        <v>89692</v>
      </c>
      <c r="D55" t="s">
        <v>36</v>
      </c>
      <c r="E55" t="s">
        <v>37</v>
      </c>
      <c r="F55" t="s">
        <v>60</v>
      </c>
      <c r="G55" t="s">
        <v>39</v>
      </c>
      <c r="H55" t="s">
        <v>23</v>
      </c>
    </row>
    <row r="56" spans="1:9" x14ac:dyDescent="0.2">
      <c r="A56">
        <v>42917</v>
      </c>
      <c r="B56" t="s">
        <v>59</v>
      </c>
      <c r="C56">
        <v>89692</v>
      </c>
      <c r="D56" t="s">
        <v>36</v>
      </c>
      <c r="E56" t="s">
        <v>37</v>
      </c>
      <c r="F56" t="s">
        <v>60</v>
      </c>
      <c r="G56" t="s">
        <v>39</v>
      </c>
      <c r="H56" t="s">
        <v>40</v>
      </c>
    </row>
    <row r="57" spans="1:9" x14ac:dyDescent="0.2">
      <c r="A57">
        <v>42917</v>
      </c>
      <c r="B57" t="s">
        <v>59</v>
      </c>
      <c r="C57">
        <v>89692</v>
      </c>
      <c r="D57" t="s">
        <v>36</v>
      </c>
      <c r="E57" t="s">
        <v>37</v>
      </c>
      <c r="F57" t="s">
        <v>60</v>
      </c>
      <c r="G57" t="s">
        <v>39</v>
      </c>
      <c r="H57" t="s">
        <v>61</v>
      </c>
    </row>
    <row r="58" spans="1:9" x14ac:dyDescent="0.2">
      <c r="A58">
        <v>42917</v>
      </c>
      <c r="B58" t="s">
        <v>62</v>
      </c>
      <c r="C58">
        <v>72666</v>
      </c>
      <c r="D58" t="s">
        <v>36</v>
      </c>
      <c r="E58" t="s">
        <v>63</v>
      </c>
      <c r="F58" t="s">
        <v>60</v>
      </c>
      <c r="G58" t="s">
        <v>39</v>
      </c>
      <c r="H58" t="s">
        <v>17</v>
      </c>
    </row>
    <row r="59" spans="1:9" x14ac:dyDescent="0.2">
      <c r="A59">
        <v>42917</v>
      </c>
      <c r="B59" t="s">
        <v>62</v>
      </c>
      <c r="C59">
        <v>72666</v>
      </c>
      <c r="D59" t="s">
        <v>36</v>
      </c>
      <c r="E59" t="s">
        <v>63</v>
      </c>
      <c r="F59" t="s">
        <v>60</v>
      </c>
      <c r="G59" t="s">
        <v>39</v>
      </c>
      <c r="H59" t="s">
        <v>40</v>
      </c>
    </row>
    <row r="60" spans="1:9" x14ac:dyDescent="0.2">
      <c r="A60">
        <v>42917</v>
      </c>
      <c r="B60" t="s">
        <v>64</v>
      </c>
      <c r="C60">
        <v>19951</v>
      </c>
      <c r="D60" t="s">
        <v>36</v>
      </c>
      <c r="E60" t="s">
        <v>63</v>
      </c>
      <c r="F60" t="s">
        <v>60</v>
      </c>
      <c r="G60" t="s">
        <v>39</v>
      </c>
      <c r="H60" t="s">
        <v>17</v>
      </c>
    </row>
    <row r="61" spans="1:9" x14ac:dyDescent="0.2">
      <c r="A61">
        <v>42917</v>
      </c>
      <c r="B61" t="s">
        <v>65</v>
      </c>
      <c r="C61">
        <v>424126.62272371695</v>
      </c>
      <c r="D61" t="s">
        <v>11</v>
      </c>
      <c r="E61" t="s">
        <v>32</v>
      </c>
      <c r="F61" t="s">
        <v>66</v>
      </c>
      <c r="G61" t="s">
        <v>14</v>
      </c>
      <c r="H61" t="s">
        <v>52</v>
      </c>
    </row>
    <row r="62" spans="1:9" x14ac:dyDescent="0.2">
      <c r="A62">
        <v>42917</v>
      </c>
      <c r="B62" t="s">
        <v>65</v>
      </c>
      <c r="C62">
        <v>424126.62272371695</v>
      </c>
      <c r="D62" t="s">
        <v>11</v>
      </c>
      <c r="E62" t="s">
        <v>32</v>
      </c>
      <c r="F62" t="s">
        <v>66</v>
      </c>
      <c r="G62" t="s">
        <v>14</v>
      </c>
      <c r="H62" t="s">
        <v>28</v>
      </c>
    </row>
    <row r="63" spans="1:9" x14ac:dyDescent="0.2">
      <c r="A63">
        <v>42917</v>
      </c>
      <c r="B63" t="s">
        <v>67</v>
      </c>
      <c r="C63">
        <v>299704</v>
      </c>
      <c r="D63" t="s">
        <v>68</v>
      </c>
      <c r="E63" t="s">
        <v>43</v>
      </c>
      <c r="F63" t="s">
        <v>69</v>
      </c>
      <c r="G63" t="s">
        <v>45</v>
      </c>
      <c r="H63" t="s">
        <v>22</v>
      </c>
    </row>
    <row r="64" spans="1:9" x14ac:dyDescent="0.2">
      <c r="A64">
        <v>42917</v>
      </c>
      <c r="B64" t="s">
        <v>67</v>
      </c>
      <c r="C64">
        <v>299704</v>
      </c>
      <c r="D64" t="s">
        <v>68</v>
      </c>
      <c r="E64" t="s">
        <v>43</v>
      </c>
      <c r="F64" t="s">
        <v>69</v>
      </c>
      <c r="G64" t="s">
        <v>45</v>
      </c>
      <c r="H64" t="s">
        <v>40</v>
      </c>
      <c r="I64">
        <v>1</v>
      </c>
    </row>
    <row r="65" spans="1:9" x14ac:dyDescent="0.2">
      <c r="A65">
        <v>42917</v>
      </c>
      <c r="B65" t="s">
        <v>67</v>
      </c>
      <c r="C65">
        <v>299704</v>
      </c>
      <c r="D65" t="s">
        <v>68</v>
      </c>
      <c r="E65" t="s">
        <v>43</v>
      </c>
      <c r="F65" t="s">
        <v>69</v>
      </c>
      <c r="G65" t="s">
        <v>45</v>
      </c>
      <c r="H65" t="s">
        <v>40</v>
      </c>
      <c r="I65">
        <v>1</v>
      </c>
    </row>
    <row r="66" spans="1:9" x14ac:dyDescent="0.2">
      <c r="A66">
        <v>42917</v>
      </c>
      <c r="B66" t="s">
        <v>67</v>
      </c>
      <c r="C66">
        <v>299704</v>
      </c>
      <c r="D66" t="s">
        <v>68</v>
      </c>
      <c r="E66" t="s">
        <v>43</v>
      </c>
      <c r="F66" t="s">
        <v>69</v>
      </c>
      <c r="G66" t="s">
        <v>45</v>
      </c>
      <c r="H66" t="s">
        <v>28</v>
      </c>
    </row>
    <row r="67" spans="1:9" x14ac:dyDescent="0.2">
      <c r="A67">
        <v>42917</v>
      </c>
      <c r="B67" t="s">
        <v>70</v>
      </c>
      <c r="C67">
        <v>725091</v>
      </c>
      <c r="D67" t="s">
        <v>71</v>
      </c>
      <c r="E67" t="s">
        <v>72</v>
      </c>
      <c r="F67" t="s">
        <v>73</v>
      </c>
      <c r="G67" t="s">
        <v>14</v>
      </c>
      <c r="H67" t="s">
        <v>18</v>
      </c>
    </row>
    <row r="68" spans="1:9" x14ac:dyDescent="0.2">
      <c r="A68">
        <v>42917</v>
      </c>
      <c r="B68" t="s">
        <v>74</v>
      </c>
      <c r="C68">
        <v>454840</v>
      </c>
      <c r="D68" t="s">
        <v>75</v>
      </c>
      <c r="E68" t="s">
        <v>55</v>
      </c>
      <c r="F68" t="s">
        <v>60</v>
      </c>
      <c r="G68" t="s">
        <v>51</v>
      </c>
      <c r="H68" t="s">
        <v>76</v>
      </c>
    </row>
    <row r="69" spans="1:9" x14ac:dyDescent="0.2">
      <c r="A69">
        <v>42917</v>
      </c>
      <c r="B69" t="s">
        <v>77</v>
      </c>
      <c r="C69">
        <v>2444</v>
      </c>
      <c r="D69" t="s">
        <v>78</v>
      </c>
      <c r="E69" t="s">
        <v>49</v>
      </c>
      <c r="F69" t="s">
        <v>60</v>
      </c>
      <c r="G69" t="s">
        <v>45</v>
      </c>
      <c r="H69" t="s">
        <v>18</v>
      </c>
    </row>
    <row r="70" spans="1:9" x14ac:dyDescent="0.2">
      <c r="A70">
        <v>42917</v>
      </c>
      <c r="B70" t="s">
        <v>79</v>
      </c>
      <c r="C70">
        <v>330000</v>
      </c>
      <c r="D70" t="s">
        <v>78</v>
      </c>
      <c r="E70" t="s">
        <v>49</v>
      </c>
      <c r="F70" t="s">
        <v>60</v>
      </c>
      <c r="G70" t="s">
        <v>80</v>
      </c>
      <c r="H70" t="s">
        <v>17</v>
      </c>
    </row>
    <row r="71" spans="1:9" x14ac:dyDescent="0.2">
      <c r="A71">
        <v>42917</v>
      </c>
      <c r="B71" t="s">
        <v>79</v>
      </c>
      <c r="C71">
        <v>330000</v>
      </c>
      <c r="D71" t="s">
        <v>78</v>
      </c>
      <c r="E71" t="s">
        <v>49</v>
      </c>
      <c r="F71" t="s">
        <v>60</v>
      </c>
      <c r="G71" t="s">
        <v>80</v>
      </c>
      <c r="H71" t="s">
        <v>40</v>
      </c>
    </row>
    <row r="72" spans="1:9" x14ac:dyDescent="0.2">
      <c r="A72">
        <v>42917</v>
      </c>
      <c r="B72" t="s">
        <v>81</v>
      </c>
      <c r="C72">
        <v>8739025</v>
      </c>
      <c r="D72" t="s">
        <v>82</v>
      </c>
      <c r="E72" t="s">
        <v>83</v>
      </c>
      <c r="F72" t="s">
        <v>60</v>
      </c>
      <c r="G72" t="s">
        <v>84</v>
      </c>
      <c r="H72" t="s">
        <v>22</v>
      </c>
    </row>
    <row r="73" spans="1:9" x14ac:dyDescent="0.2">
      <c r="A73">
        <v>42917</v>
      </c>
      <c r="B73" t="s">
        <v>81</v>
      </c>
      <c r="C73">
        <v>8739025</v>
      </c>
      <c r="D73" t="s">
        <v>82</v>
      </c>
      <c r="E73" t="s">
        <v>83</v>
      </c>
      <c r="F73" t="s">
        <v>60</v>
      </c>
      <c r="G73" t="s">
        <v>84</v>
      </c>
      <c r="H73" t="s">
        <v>23</v>
      </c>
    </row>
    <row r="74" spans="1:9" x14ac:dyDescent="0.2">
      <c r="A74">
        <v>42917</v>
      </c>
      <c r="B74" t="s">
        <v>81</v>
      </c>
      <c r="C74">
        <v>8739025</v>
      </c>
      <c r="D74" t="s">
        <v>82</v>
      </c>
      <c r="E74" t="s">
        <v>83</v>
      </c>
      <c r="F74" t="s">
        <v>60</v>
      </c>
      <c r="G74" t="s">
        <v>84</v>
      </c>
      <c r="H74" t="s">
        <v>23</v>
      </c>
    </row>
    <row r="75" spans="1:9" x14ac:dyDescent="0.2">
      <c r="A75">
        <v>42917</v>
      </c>
      <c r="B75" t="s">
        <v>81</v>
      </c>
      <c r="C75">
        <v>8739025</v>
      </c>
      <c r="D75" t="s">
        <v>82</v>
      </c>
      <c r="E75" t="s">
        <v>83</v>
      </c>
      <c r="F75" t="s">
        <v>60</v>
      </c>
      <c r="G75" t="s">
        <v>84</v>
      </c>
      <c r="H75" t="s">
        <v>61</v>
      </c>
    </row>
    <row r="76" spans="1:9" x14ac:dyDescent="0.2">
      <c r="A76">
        <v>42917</v>
      </c>
      <c r="B76" t="s">
        <v>81</v>
      </c>
      <c r="C76">
        <v>8739025</v>
      </c>
      <c r="D76" t="s">
        <v>82</v>
      </c>
      <c r="E76" t="s">
        <v>83</v>
      </c>
      <c r="F76" t="s">
        <v>60</v>
      </c>
      <c r="G76" t="s">
        <v>84</v>
      </c>
      <c r="H76" t="s">
        <v>61</v>
      </c>
    </row>
    <row r="77" spans="1:9" x14ac:dyDescent="0.2">
      <c r="A77">
        <v>42917</v>
      </c>
      <c r="B77" t="s">
        <v>81</v>
      </c>
      <c r="C77">
        <v>8739025</v>
      </c>
      <c r="D77" t="s">
        <v>82</v>
      </c>
      <c r="E77" t="s">
        <v>83</v>
      </c>
      <c r="F77" t="s">
        <v>60</v>
      </c>
      <c r="G77" t="s">
        <v>84</v>
      </c>
      <c r="H77" t="s">
        <v>76</v>
      </c>
    </row>
    <row r="78" spans="1:9" x14ac:dyDescent="0.2">
      <c r="A78">
        <v>42917</v>
      </c>
      <c r="B78" t="s">
        <v>81</v>
      </c>
      <c r="C78">
        <v>679120</v>
      </c>
      <c r="D78" t="s">
        <v>11</v>
      </c>
      <c r="E78" t="s">
        <v>83</v>
      </c>
      <c r="F78" t="s">
        <v>60</v>
      </c>
      <c r="G78" t="s">
        <v>14</v>
      </c>
      <c r="H78" t="s">
        <v>16</v>
      </c>
    </row>
    <row r="79" spans="1:9" x14ac:dyDescent="0.2">
      <c r="A79">
        <v>42917</v>
      </c>
      <c r="B79" t="s">
        <v>81</v>
      </c>
      <c r="C79">
        <v>679120</v>
      </c>
      <c r="D79" t="s">
        <v>11</v>
      </c>
      <c r="E79" t="s">
        <v>83</v>
      </c>
      <c r="F79" t="s">
        <v>60</v>
      </c>
      <c r="G79" t="s">
        <v>14</v>
      </c>
      <c r="H79" t="s">
        <v>17</v>
      </c>
    </row>
    <row r="80" spans="1:9" x14ac:dyDescent="0.2">
      <c r="A80">
        <v>42917</v>
      </c>
      <c r="B80" t="s">
        <v>81</v>
      </c>
      <c r="C80">
        <v>679120</v>
      </c>
      <c r="D80" t="s">
        <v>11</v>
      </c>
      <c r="E80" t="s">
        <v>83</v>
      </c>
      <c r="F80" t="s">
        <v>60</v>
      </c>
      <c r="G80" t="s">
        <v>14</v>
      </c>
      <c r="H80" t="s">
        <v>20</v>
      </c>
    </row>
    <row r="81" spans="1:9" x14ac:dyDescent="0.2">
      <c r="A81">
        <v>42917</v>
      </c>
      <c r="B81" t="s">
        <v>81</v>
      </c>
      <c r="C81">
        <v>679120</v>
      </c>
      <c r="D81" t="s">
        <v>11</v>
      </c>
      <c r="E81" t="s">
        <v>83</v>
      </c>
      <c r="F81" t="s">
        <v>60</v>
      </c>
      <c r="G81" t="s">
        <v>14</v>
      </c>
      <c r="H81" t="s">
        <v>28</v>
      </c>
    </row>
    <row r="82" spans="1:9" x14ac:dyDescent="0.2">
      <c r="A82">
        <v>42918</v>
      </c>
      <c r="B82" t="s">
        <v>85</v>
      </c>
      <c r="C82">
        <v>195168</v>
      </c>
      <c r="D82" t="s">
        <v>54</v>
      </c>
      <c r="E82" t="s">
        <v>37</v>
      </c>
      <c r="F82" t="s">
        <v>60</v>
      </c>
      <c r="G82" t="s">
        <v>86</v>
      </c>
      <c r="H82" t="s">
        <v>17</v>
      </c>
    </row>
    <row r="83" spans="1:9" x14ac:dyDescent="0.2">
      <c r="A83">
        <v>42918</v>
      </c>
      <c r="B83" t="s">
        <v>85</v>
      </c>
      <c r="C83">
        <v>195168</v>
      </c>
      <c r="D83" t="s">
        <v>54</v>
      </c>
      <c r="E83" t="s">
        <v>37</v>
      </c>
      <c r="F83" t="s">
        <v>60</v>
      </c>
      <c r="G83" t="s">
        <v>86</v>
      </c>
      <c r="H83" t="s">
        <v>17</v>
      </c>
    </row>
    <row r="84" spans="1:9" x14ac:dyDescent="0.2">
      <c r="A84">
        <v>42918</v>
      </c>
      <c r="B84" t="s">
        <v>85</v>
      </c>
      <c r="C84">
        <v>195168</v>
      </c>
      <c r="D84" t="s">
        <v>54</v>
      </c>
      <c r="E84" t="s">
        <v>37</v>
      </c>
      <c r="F84" t="s">
        <v>60</v>
      </c>
      <c r="G84" t="s">
        <v>86</v>
      </c>
      <c r="H84" t="s">
        <v>17</v>
      </c>
    </row>
    <row r="85" spans="1:9" x14ac:dyDescent="0.2">
      <c r="A85">
        <v>42918</v>
      </c>
      <c r="B85" t="s">
        <v>87</v>
      </c>
      <c r="C85">
        <v>126483</v>
      </c>
      <c r="D85" t="s">
        <v>88</v>
      </c>
      <c r="E85" t="s">
        <v>89</v>
      </c>
      <c r="F85" t="s">
        <v>60</v>
      </c>
      <c r="G85" t="s">
        <v>86</v>
      </c>
      <c r="H85" t="s">
        <v>17</v>
      </c>
    </row>
    <row r="86" spans="1:9" x14ac:dyDescent="0.2">
      <c r="A86">
        <v>42918</v>
      </c>
      <c r="B86" t="s">
        <v>87</v>
      </c>
      <c r="C86">
        <v>126483</v>
      </c>
      <c r="D86" t="s">
        <v>88</v>
      </c>
      <c r="E86" t="s">
        <v>89</v>
      </c>
      <c r="F86" t="s">
        <v>60</v>
      </c>
      <c r="G86" t="s">
        <v>86</v>
      </c>
      <c r="H86" t="s">
        <v>20</v>
      </c>
    </row>
    <row r="87" spans="1:9" x14ac:dyDescent="0.2">
      <c r="A87">
        <v>42918</v>
      </c>
      <c r="B87" t="s">
        <v>87</v>
      </c>
      <c r="C87">
        <v>126483</v>
      </c>
      <c r="D87" t="s">
        <v>88</v>
      </c>
      <c r="E87" t="s">
        <v>89</v>
      </c>
      <c r="F87" t="s">
        <v>60</v>
      </c>
      <c r="G87" t="s">
        <v>86</v>
      </c>
      <c r="H87" t="s">
        <v>20</v>
      </c>
    </row>
    <row r="88" spans="1:9" x14ac:dyDescent="0.2">
      <c r="A88">
        <v>42918</v>
      </c>
      <c r="B88" t="s">
        <v>90</v>
      </c>
      <c r="C88">
        <v>407665</v>
      </c>
      <c r="D88" t="s">
        <v>78</v>
      </c>
      <c r="E88" t="s">
        <v>49</v>
      </c>
      <c r="F88" t="s">
        <v>60</v>
      </c>
      <c r="G88" t="s">
        <v>45</v>
      </c>
      <c r="H88" t="s">
        <v>18</v>
      </c>
    </row>
    <row r="89" spans="1:9" x14ac:dyDescent="0.2">
      <c r="A89">
        <v>42919</v>
      </c>
      <c r="B89" t="s">
        <v>91</v>
      </c>
      <c r="C89">
        <v>1994291</v>
      </c>
      <c r="D89" t="s">
        <v>11</v>
      </c>
      <c r="E89" t="s">
        <v>72</v>
      </c>
      <c r="F89" t="s">
        <v>60</v>
      </c>
      <c r="G89" t="s">
        <v>14</v>
      </c>
      <c r="H89" t="s">
        <v>23</v>
      </c>
    </row>
    <row r="90" spans="1:9" x14ac:dyDescent="0.2">
      <c r="A90">
        <v>42919</v>
      </c>
      <c r="B90" t="s">
        <v>91</v>
      </c>
      <c r="C90">
        <v>1994291</v>
      </c>
      <c r="D90" t="s">
        <v>11</v>
      </c>
      <c r="E90" t="s">
        <v>72</v>
      </c>
      <c r="F90" t="s">
        <v>60</v>
      </c>
      <c r="G90" t="s">
        <v>14</v>
      </c>
      <c r="H90" t="s">
        <v>92</v>
      </c>
    </row>
    <row r="91" spans="1:9" x14ac:dyDescent="0.2">
      <c r="A91">
        <v>42919</v>
      </c>
      <c r="B91" t="s">
        <v>91</v>
      </c>
      <c r="C91">
        <v>1994291</v>
      </c>
      <c r="D91" t="s">
        <v>11</v>
      </c>
      <c r="E91" t="s">
        <v>72</v>
      </c>
      <c r="F91" t="s">
        <v>60</v>
      </c>
      <c r="G91" t="s">
        <v>14</v>
      </c>
      <c r="H91" t="s">
        <v>29</v>
      </c>
    </row>
    <row r="92" spans="1:9" x14ac:dyDescent="0.2">
      <c r="A92">
        <v>42919</v>
      </c>
      <c r="B92" t="s">
        <v>91</v>
      </c>
      <c r="C92">
        <v>1994291</v>
      </c>
      <c r="D92" t="s">
        <v>11</v>
      </c>
      <c r="E92" t="s">
        <v>72</v>
      </c>
      <c r="F92" t="s">
        <v>60</v>
      </c>
      <c r="G92" t="s">
        <v>14</v>
      </c>
      <c r="H92" t="s">
        <v>93</v>
      </c>
    </row>
    <row r="93" spans="1:9" x14ac:dyDescent="0.2">
      <c r="A93">
        <v>42919</v>
      </c>
      <c r="B93" t="s">
        <v>91</v>
      </c>
      <c r="C93">
        <v>1994291</v>
      </c>
      <c r="D93" t="s">
        <v>11</v>
      </c>
      <c r="E93" t="s">
        <v>72</v>
      </c>
      <c r="F93" t="s">
        <v>60</v>
      </c>
      <c r="G93" t="s">
        <v>14</v>
      </c>
      <c r="H93" t="s">
        <v>61</v>
      </c>
    </row>
    <row r="94" spans="1:9" x14ac:dyDescent="0.2">
      <c r="A94">
        <v>42926</v>
      </c>
      <c r="B94" t="s">
        <v>94</v>
      </c>
      <c r="D94" t="s">
        <v>54</v>
      </c>
      <c r="E94" t="s">
        <v>49</v>
      </c>
      <c r="F94" t="s">
        <v>60</v>
      </c>
      <c r="G94" t="s">
        <v>14</v>
      </c>
      <c r="H94" t="s">
        <v>23</v>
      </c>
    </row>
    <row r="95" spans="1:9" x14ac:dyDescent="0.2">
      <c r="A95">
        <v>42929</v>
      </c>
      <c r="B95" t="s">
        <v>95</v>
      </c>
      <c r="C95">
        <v>47000</v>
      </c>
      <c r="D95" t="s">
        <v>96</v>
      </c>
      <c r="E95" t="s">
        <v>63</v>
      </c>
      <c r="F95" t="s">
        <v>60</v>
      </c>
      <c r="G95" t="s">
        <v>45</v>
      </c>
      <c r="H95" t="s">
        <v>15</v>
      </c>
      <c r="I95">
        <v>1</v>
      </c>
    </row>
    <row r="96" spans="1:9" x14ac:dyDescent="0.2">
      <c r="A96">
        <v>42929</v>
      </c>
      <c r="B96" t="s">
        <v>95</v>
      </c>
      <c r="C96">
        <v>47000</v>
      </c>
      <c r="D96" t="s">
        <v>96</v>
      </c>
      <c r="E96" t="s">
        <v>63</v>
      </c>
      <c r="F96" t="s">
        <v>60</v>
      </c>
      <c r="G96" t="s">
        <v>45</v>
      </c>
      <c r="H96" t="s">
        <v>17</v>
      </c>
      <c r="I96">
        <v>1</v>
      </c>
    </row>
    <row r="97" spans="1:9" x14ac:dyDescent="0.2">
      <c r="A97">
        <v>42929</v>
      </c>
      <c r="B97" t="s">
        <v>95</v>
      </c>
      <c r="C97">
        <v>47000</v>
      </c>
      <c r="D97" t="s">
        <v>96</v>
      </c>
      <c r="E97" t="s">
        <v>63</v>
      </c>
      <c r="F97" t="s">
        <v>60</v>
      </c>
      <c r="G97" t="s">
        <v>45</v>
      </c>
      <c r="H97" t="s">
        <v>17</v>
      </c>
      <c r="I97">
        <v>1</v>
      </c>
    </row>
    <row r="98" spans="1:9" x14ac:dyDescent="0.2">
      <c r="A98">
        <v>42929</v>
      </c>
      <c r="B98" t="s">
        <v>97</v>
      </c>
      <c r="C98">
        <v>2064230.1875378136</v>
      </c>
      <c r="D98" t="s">
        <v>98</v>
      </c>
      <c r="E98" t="s">
        <v>99</v>
      </c>
      <c r="F98" t="s">
        <v>13</v>
      </c>
      <c r="G98" t="s">
        <v>100</v>
      </c>
      <c r="H98" t="s">
        <v>16</v>
      </c>
    </row>
    <row r="99" spans="1:9" x14ac:dyDescent="0.2">
      <c r="A99">
        <v>42929</v>
      </c>
      <c r="B99" t="s">
        <v>97</v>
      </c>
      <c r="C99">
        <v>2064230.1875378136</v>
      </c>
      <c r="D99" t="s">
        <v>98</v>
      </c>
      <c r="E99" t="s">
        <v>99</v>
      </c>
      <c r="F99" t="s">
        <v>13</v>
      </c>
      <c r="G99" t="s">
        <v>100</v>
      </c>
      <c r="H99" t="s">
        <v>19</v>
      </c>
    </row>
    <row r="100" spans="1:9" x14ac:dyDescent="0.2">
      <c r="A100">
        <v>42929</v>
      </c>
      <c r="B100" t="s">
        <v>97</v>
      </c>
      <c r="C100">
        <v>2064230.1875378136</v>
      </c>
      <c r="D100" t="s">
        <v>98</v>
      </c>
      <c r="E100" t="s">
        <v>99</v>
      </c>
      <c r="F100" t="s">
        <v>13</v>
      </c>
      <c r="G100" t="s">
        <v>100</v>
      </c>
      <c r="H100" t="s">
        <v>21</v>
      </c>
    </row>
    <row r="101" spans="1:9" x14ac:dyDescent="0.2">
      <c r="A101">
        <v>42929</v>
      </c>
      <c r="B101" t="s">
        <v>97</v>
      </c>
      <c r="C101">
        <v>2064230.1875378136</v>
      </c>
      <c r="D101" t="s">
        <v>98</v>
      </c>
      <c r="E101" t="s">
        <v>99</v>
      </c>
      <c r="F101" t="s">
        <v>13</v>
      </c>
      <c r="G101" t="s">
        <v>100</v>
      </c>
      <c r="H101" t="s">
        <v>22</v>
      </c>
    </row>
    <row r="102" spans="1:9" x14ac:dyDescent="0.2">
      <c r="A102">
        <v>42929</v>
      </c>
      <c r="B102" t="s">
        <v>97</v>
      </c>
      <c r="C102">
        <v>2064230.1875378136</v>
      </c>
      <c r="D102" t="s">
        <v>98</v>
      </c>
      <c r="E102" t="s">
        <v>99</v>
      </c>
      <c r="F102" t="s">
        <v>13</v>
      </c>
      <c r="G102" t="s">
        <v>100</v>
      </c>
      <c r="H102" t="s">
        <v>23</v>
      </c>
    </row>
    <row r="103" spans="1:9" x14ac:dyDescent="0.2">
      <c r="A103">
        <v>42929</v>
      </c>
      <c r="B103" t="s">
        <v>97</v>
      </c>
      <c r="C103">
        <v>2064230.1875378136</v>
      </c>
      <c r="D103" t="s">
        <v>98</v>
      </c>
      <c r="E103" t="s">
        <v>99</v>
      </c>
      <c r="F103" t="s">
        <v>13</v>
      </c>
      <c r="G103" t="s">
        <v>100</v>
      </c>
      <c r="H103" t="s">
        <v>24</v>
      </c>
    </row>
    <row r="104" spans="1:9" x14ac:dyDescent="0.2">
      <c r="A104">
        <v>42929</v>
      </c>
      <c r="B104" t="s">
        <v>97</v>
      </c>
      <c r="C104">
        <v>2064230.1875378136</v>
      </c>
      <c r="D104" t="s">
        <v>98</v>
      </c>
      <c r="E104" t="s">
        <v>99</v>
      </c>
      <c r="F104" t="s">
        <v>13</v>
      </c>
      <c r="G104" t="s">
        <v>100</v>
      </c>
      <c r="H104" t="s">
        <v>28</v>
      </c>
    </row>
    <row r="105" spans="1:9" x14ac:dyDescent="0.2">
      <c r="A105">
        <v>42929</v>
      </c>
      <c r="B105" t="s">
        <v>101</v>
      </c>
      <c r="C105">
        <v>226045</v>
      </c>
      <c r="D105" t="s">
        <v>11</v>
      </c>
      <c r="E105" t="s">
        <v>102</v>
      </c>
      <c r="F105" t="s">
        <v>60</v>
      </c>
      <c r="G105" t="s">
        <v>14</v>
      </c>
      <c r="H105" t="s">
        <v>22</v>
      </c>
    </row>
    <row r="106" spans="1:9" x14ac:dyDescent="0.2">
      <c r="A106">
        <v>42929</v>
      </c>
      <c r="B106" t="s">
        <v>101</v>
      </c>
      <c r="C106">
        <v>226045</v>
      </c>
      <c r="D106" t="s">
        <v>11</v>
      </c>
      <c r="E106" t="s">
        <v>102</v>
      </c>
      <c r="F106" t="s">
        <v>60</v>
      </c>
      <c r="G106" t="s">
        <v>14</v>
      </c>
      <c r="H106" t="s">
        <v>61</v>
      </c>
    </row>
    <row r="107" spans="1:9" x14ac:dyDescent="0.2">
      <c r="A107">
        <v>42929</v>
      </c>
      <c r="B107" t="s">
        <v>101</v>
      </c>
      <c r="C107">
        <v>226045</v>
      </c>
      <c r="D107" t="s">
        <v>11</v>
      </c>
      <c r="E107" t="s">
        <v>102</v>
      </c>
      <c r="F107" t="s">
        <v>60</v>
      </c>
      <c r="G107" t="s">
        <v>14</v>
      </c>
      <c r="H107" t="s">
        <v>61</v>
      </c>
      <c r="I107">
        <v>1</v>
      </c>
    </row>
    <row r="108" spans="1:9" x14ac:dyDescent="0.2">
      <c r="A108">
        <v>42929</v>
      </c>
      <c r="B108" t="s">
        <v>101</v>
      </c>
      <c r="C108">
        <v>226045</v>
      </c>
      <c r="D108" t="s">
        <v>11</v>
      </c>
      <c r="E108" t="s">
        <v>102</v>
      </c>
      <c r="F108" t="s">
        <v>60</v>
      </c>
      <c r="G108" t="s">
        <v>14</v>
      </c>
      <c r="H108" t="s">
        <v>61</v>
      </c>
    </row>
    <row r="109" spans="1:9" x14ac:dyDescent="0.2">
      <c r="A109">
        <v>42929</v>
      </c>
      <c r="B109" t="s">
        <v>103</v>
      </c>
      <c r="C109">
        <v>12100</v>
      </c>
      <c r="D109" t="s">
        <v>78</v>
      </c>
      <c r="E109" t="s">
        <v>49</v>
      </c>
      <c r="F109" t="s">
        <v>60</v>
      </c>
      <c r="G109" t="s">
        <v>45</v>
      </c>
      <c r="H109" t="s">
        <v>104</v>
      </c>
    </row>
    <row r="110" spans="1:9" x14ac:dyDescent="0.2">
      <c r="A110">
        <v>42935</v>
      </c>
      <c r="B110" t="s">
        <v>77</v>
      </c>
      <c r="C110">
        <v>4432</v>
      </c>
      <c r="D110" t="s">
        <v>78</v>
      </c>
      <c r="E110" t="s">
        <v>49</v>
      </c>
      <c r="F110" t="s">
        <v>60</v>
      </c>
      <c r="G110" t="s">
        <v>45</v>
      </c>
      <c r="H110" t="s">
        <v>18</v>
      </c>
    </row>
    <row r="111" spans="1:9" x14ac:dyDescent="0.2">
      <c r="A111">
        <v>42940</v>
      </c>
      <c r="B111" t="s">
        <v>105</v>
      </c>
      <c r="C111">
        <v>29962</v>
      </c>
      <c r="D111" t="s">
        <v>36</v>
      </c>
      <c r="E111" t="s">
        <v>63</v>
      </c>
      <c r="F111" t="s">
        <v>60</v>
      </c>
      <c r="G111" t="s">
        <v>39</v>
      </c>
      <c r="H111" t="s">
        <v>17</v>
      </c>
    </row>
    <row r="112" spans="1:9" x14ac:dyDescent="0.2">
      <c r="A112">
        <v>42940</v>
      </c>
      <c r="B112" t="s">
        <v>106</v>
      </c>
      <c r="C112">
        <v>17450</v>
      </c>
      <c r="D112" t="s">
        <v>11</v>
      </c>
      <c r="E112" t="s">
        <v>43</v>
      </c>
      <c r="F112" t="s">
        <v>107</v>
      </c>
      <c r="G112" t="s">
        <v>14</v>
      </c>
      <c r="H112" t="s">
        <v>17</v>
      </c>
    </row>
    <row r="113" spans="1:8" x14ac:dyDescent="0.2">
      <c r="A113">
        <v>42940</v>
      </c>
      <c r="B113" t="s">
        <v>106</v>
      </c>
      <c r="C113">
        <v>17450</v>
      </c>
      <c r="D113" t="s">
        <v>11</v>
      </c>
      <c r="E113" t="s">
        <v>43</v>
      </c>
      <c r="F113" t="s">
        <v>107</v>
      </c>
      <c r="G113" t="s">
        <v>14</v>
      </c>
      <c r="H113" t="s">
        <v>29</v>
      </c>
    </row>
    <row r="114" spans="1:8" x14ac:dyDescent="0.2">
      <c r="A114">
        <v>42944</v>
      </c>
      <c r="B114" t="s">
        <v>108</v>
      </c>
      <c r="C114">
        <v>75175.741076830134</v>
      </c>
      <c r="D114" t="s">
        <v>82</v>
      </c>
      <c r="E114" t="s">
        <v>99</v>
      </c>
      <c r="F114" t="s">
        <v>13</v>
      </c>
      <c r="G114" t="s">
        <v>51</v>
      </c>
      <c r="H114" t="s">
        <v>22</v>
      </c>
    </row>
    <row r="115" spans="1:8" x14ac:dyDescent="0.2">
      <c r="A115">
        <v>42944</v>
      </c>
      <c r="B115" t="s">
        <v>108</v>
      </c>
      <c r="C115">
        <v>75175.741076830134</v>
      </c>
      <c r="D115" t="s">
        <v>82</v>
      </c>
      <c r="E115" t="s">
        <v>99</v>
      </c>
      <c r="F115" t="s">
        <v>13</v>
      </c>
      <c r="G115" t="s">
        <v>51</v>
      </c>
      <c r="H115" t="s">
        <v>28</v>
      </c>
    </row>
    <row r="116" spans="1:8" x14ac:dyDescent="0.2">
      <c r="A116">
        <v>42944</v>
      </c>
      <c r="B116" t="s">
        <v>108</v>
      </c>
      <c r="C116">
        <v>75175.741076830134</v>
      </c>
      <c r="D116" t="s">
        <v>82</v>
      </c>
      <c r="E116" t="s">
        <v>99</v>
      </c>
      <c r="F116" t="s">
        <v>13</v>
      </c>
      <c r="G116" t="s">
        <v>51</v>
      </c>
      <c r="H116" t="s">
        <v>61</v>
      </c>
    </row>
    <row r="117" spans="1:8" x14ac:dyDescent="0.2">
      <c r="A117">
        <v>42945</v>
      </c>
      <c r="B117" t="s">
        <v>109</v>
      </c>
      <c r="C117">
        <v>376494.24645290925</v>
      </c>
      <c r="D117" t="s">
        <v>11</v>
      </c>
      <c r="E117" t="s">
        <v>110</v>
      </c>
      <c r="F117" t="s">
        <v>33</v>
      </c>
      <c r="G117" t="s">
        <v>51</v>
      </c>
      <c r="H117" t="s">
        <v>111</v>
      </c>
    </row>
    <row r="118" spans="1:8" x14ac:dyDescent="0.2">
      <c r="A118">
        <v>42945</v>
      </c>
      <c r="B118" t="s">
        <v>109</v>
      </c>
      <c r="C118">
        <v>376494.24645290925</v>
      </c>
      <c r="D118" t="s">
        <v>11</v>
      </c>
      <c r="E118" t="s">
        <v>110</v>
      </c>
      <c r="F118" t="s">
        <v>33</v>
      </c>
      <c r="G118" t="s">
        <v>51</v>
      </c>
      <c r="H118" t="s">
        <v>52</v>
      </c>
    </row>
    <row r="119" spans="1:8" x14ac:dyDescent="0.2">
      <c r="A119">
        <v>42945</v>
      </c>
      <c r="B119" t="s">
        <v>109</v>
      </c>
      <c r="C119">
        <v>376494.24645290925</v>
      </c>
      <c r="D119" t="s">
        <v>11</v>
      </c>
      <c r="E119" t="s">
        <v>110</v>
      </c>
      <c r="F119" t="s">
        <v>33</v>
      </c>
      <c r="G119" t="s">
        <v>51</v>
      </c>
      <c r="H119" t="s">
        <v>28</v>
      </c>
    </row>
    <row r="120" spans="1:8" x14ac:dyDescent="0.2">
      <c r="A120">
        <v>42946</v>
      </c>
      <c r="B120" t="s">
        <v>112</v>
      </c>
      <c r="C120">
        <v>183917.99798905101</v>
      </c>
      <c r="D120" t="s">
        <v>113</v>
      </c>
      <c r="E120" t="s">
        <v>49</v>
      </c>
      <c r="F120" t="s">
        <v>50</v>
      </c>
      <c r="G120" t="s">
        <v>51</v>
      </c>
      <c r="H120" t="s">
        <v>15</v>
      </c>
    </row>
    <row r="121" spans="1:8" x14ac:dyDescent="0.2">
      <c r="A121">
        <v>42946</v>
      </c>
      <c r="B121" t="s">
        <v>112</v>
      </c>
      <c r="C121">
        <v>183917.99798905101</v>
      </c>
      <c r="D121" t="s">
        <v>113</v>
      </c>
      <c r="E121" t="s">
        <v>49</v>
      </c>
      <c r="F121" t="s">
        <v>50</v>
      </c>
      <c r="G121" t="s">
        <v>51</v>
      </c>
      <c r="H121" t="s">
        <v>22</v>
      </c>
    </row>
    <row r="122" spans="1:8" x14ac:dyDescent="0.2">
      <c r="A122">
        <v>42946</v>
      </c>
      <c r="B122" t="s">
        <v>112</v>
      </c>
      <c r="C122">
        <v>183917.99798905101</v>
      </c>
      <c r="D122" t="s">
        <v>113</v>
      </c>
      <c r="E122" t="s">
        <v>49</v>
      </c>
      <c r="F122" t="s">
        <v>50</v>
      </c>
      <c r="G122" t="s">
        <v>51</v>
      </c>
      <c r="H122" t="s">
        <v>28</v>
      </c>
    </row>
    <row r="123" spans="1:8" x14ac:dyDescent="0.2">
      <c r="A123">
        <v>42946</v>
      </c>
      <c r="B123" t="s">
        <v>112</v>
      </c>
      <c r="C123">
        <v>183917.99798905101</v>
      </c>
      <c r="D123" t="s">
        <v>113</v>
      </c>
      <c r="E123" t="s">
        <v>49</v>
      </c>
      <c r="F123" t="s">
        <v>50</v>
      </c>
      <c r="G123" t="s">
        <v>51</v>
      </c>
      <c r="H123" t="s">
        <v>30</v>
      </c>
    </row>
    <row r="124" spans="1:8" x14ac:dyDescent="0.2">
      <c r="A124">
        <v>42947</v>
      </c>
      <c r="B124" t="s">
        <v>114</v>
      </c>
      <c r="C124">
        <v>213519</v>
      </c>
      <c r="D124" t="s">
        <v>82</v>
      </c>
      <c r="E124" t="s">
        <v>110</v>
      </c>
      <c r="F124" t="s">
        <v>60</v>
      </c>
      <c r="G124" t="s">
        <v>39</v>
      </c>
      <c r="H124" t="s">
        <v>28</v>
      </c>
    </row>
    <row r="125" spans="1:8" x14ac:dyDescent="0.2">
      <c r="A125">
        <v>42947</v>
      </c>
      <c r="B125" t="s">
        <v>114</v>
      </c>
      <c r="C125">
        <v>213519</v>
      </c>
      <c r="D125" t="s">
        <v>82</v>
      </c>
      <c r="E125" t="s">
        <v>110</v>
      </c>
      <c r="F125" t="s">
        <v>60</v>
      </c>
      <c r="G125" t="s">
        <v>39</v>
      </c>
      <c r="H125" t="s">
        <v>29</v>
      </c>
    </row>
    <row r="126" spans="1:8" x14ac:dyDescent="0.2">
      <c r="A126">
        <v>42947</v>
      </c>
      <c r="B126" t="s">
        <v>114</v>
      </c>
      <c r="C126">
        <v>94000</v>
      </c>
      <c r="D126" t="s">
        <v>368</v>
      </c>
      <c r="E126" t="s">
        <v>110</v>
      </c>
      <c r="F126" t="s">
        <v>60</v>
      </c>
      <c r="G126" t="s">
        <v>51</v>
      </c>
      <c r="H126" t="s">
        <v>61</v>
      </c>
    </row>
    <row r="127" spans="1:8" x14ac:dyDescent="0.2">
      <c r="A127">
        <v>42947</v>
      </c>
      <c r="B127" t="s">
        <v>115</v>
      </c>
      <c r="C127">
        <v>93528</v>
      </c>
      <c r="D127" t="s">
        <v>11</v>
      </c>
      <c r="E127" t="s">
        <v>116</v>
      </c>
      <c r="F127" t="s">
        <v>60</v>
      </c>
      <c r="G127" t="s">
        <v>14</v>
      </c>
      <c r="H127" t="s">
        <v>17</v>
      </c>
    </row>
    <row r="128" spans="1:8" x14ac:dyDescent="0.2">
      <c r="A128">
        <v>42947</v>
      </c>
      <c r="B128" t="s">
        <v>115</v>
      </c>
      <c r="C128">
        <v>93528</v>
      </c>
      <c r="D128" t="s">
        <v>11</v>
      </c>
      <c r="E128" t="s">
        <v>116</v>
      </c>
      <c r="F128" t="s">
        <v>60</v>
      </c>
      <c r="G128" t="s">
        <v>14</v>
      </c>
      <c r="H128" t="s">
        <v>117</v>
      </c>
    </row>
    <row r="129" spans="1:8" x14ac:dyDescent="0.2">
      <c r="A129">
        <v>42947</v>
      </c>
      <c r="B129" t="s">
        <v>118</v>
      </c>
      <c r="C129">
        <v>260030.6890227171</v>
      </c>
      <c r="D129" t="s">
        <v>82</v>
      </c>
      <c r="E129" t="s">
        <v>102</v>
      </c>
      <c r="F129" t="s">
        <v>119</v>
      </c>
      <c r="G129" t="s">
        <v>51</v>
      </c>
      <c r="H129" t="s">
        <v>28</v>
      </c>
    </row>
    <row r="130" spans="1:8" x14ac:dyDescent="0.2">
      <c r="A130">
        <v>42947</v>
      </c>
      <c r="B130" t="s">
        <v>120</v>
      </c>
      <c r="C130">
        <v>17000</v>
      </c>
      <c r="D130" t="s">
        <v>11</v>
      </c>
      <c r="E130" t="s">
        <v>12</v>
      </c>
      <c r="F130" t="s">
        <v>121</v>
      </c>
      <c r="G130" t="s">
        <v>14</v>
      </c>
      <c r="H130" t="s">
        <v>17</v>
      </c>
    </row>
    <row r="131" spans="1:8" x14ac:dyDescent="0.2">
      <c r="A131">
        <v>42948</v>
      </c>
      <c r="B131" t="s">
        <v>35</v>
      </c>
      <c r="C131">
        <v>57494</v>
      </c>
      <c r="D131" t="s">
        <v>36</v>
      </c>
      <c r="E131" t="s">
        <v>37</v>
      </c>
      <c r="F131" t="s">
        <v>38</v>
      </c>
      <c r="G131" t="s">
        <v>39</v>
      </c>
      <c r="H131" t="s">
        <v>15</v>
      </c>
    </row>
    <row r="132" spans="1:8" x14ac:dyDescent="0.2">
      <c r="A132">
        <v>42948</v>
      </c>
      <c r="B132" t="s">
        <v>35</v>
      </c>
      <c r="C132">
        <v>57494</v>
      </c>
      <c r="D132" t="s">
        <v>36</v>
      </c>
      <c r="E132" t="s">
        <v>37</v>
      </c>
      <c r="F132" t="s">
        <v>38</v>
      </c>
      <c r="G132" t="s">
        <v>39</v>
      </c>
      <c r="H132" t="s">
        <v>122</v>
      </c>
    </row>
    <row r="133" spans="1:8" x14ac:dyDescent="0.2">
      <c r="A133">
        <v>42948</v>
      </c>
      <c r="B133" t="s">
        <v>35</v>
      </c>
      <c r="C133">
        <v>57494</v>
      </c>
      <c r="D133" t="s">
        <v>36</v>
      </c>
      <c r="E133" t="s">
        <v>37</v>
      </c>
      <c r="F133" t="s">
        <v>38</v>
      </c>
      <c r="G133" t="s">
        <v>39</v>
      </c>
      <c r="H133" t="s">
        <v>123</v>
      </c>
    </row>
    <row r="134" spans="1:8" x14ac:dyDescent="0.2">
      <c r="A134">
        <v>42948</v>
      </c>
      <c r="B134" t="s">
        <v>35</v>
      </c>
      <c r="C134">
        <v>57494</v>
      </c>
      <c r="D134" t="s">
        <v>36</v>
      </c>
      <c r="E134" t="s">
        <v>37</v>
      </c>
      <c r="F134" t="s">
        <v>38</v>
      </c>
      <c r="G134" t="s">
        <v>39</v>
      </c>
      <c r="H134" t="s">
        <v>61</v>
      </c>
    </row>
    <row r="135" spans="1:8" x14ac:dyDescent="0.2">
      <c r="A135">
        <v>42948</v>
      </c>
      <c r="B135" t="s">
        <v>124</v>
      </c>
      <c r="C135">
        <v>78425.959999999992</v>
      </c>
      <c r="D135" t="s">
        <v>36</v>
      </c>
      <c r="E135" t="s">
        <v>37</v>
      </c>
      <c r="F135" t="s">
        <v>60</v>
      </c>
      <c r="G135" t="s">
        <v>39</v>
      </c>
      <c r="H135" t="s">
        <v>23</v>
      </c>
    </row>
    <row r="136" spans="1:8" x14ac:dyDescent="0.2">
      <c r="A136">
        <v>42948</v>
      </c>
      <c r="B136" t="s">
        <v>124</v>
      </c>
      <c r="C136">
        <v>78425.959999999992</v>
      </c>
      <c r="D136" t="s">
        <v>36</v>
      </c>
      <c r="E136" t="s">
        <v>37</v>
      </c>
      <c r="F136" t="s">
        <v>60</v>
      </c>
      <c r="G136" t="s">
        <v>39</v>
      </c>
      <c r="H136" t="s">
        <v>40</v>
      </c>
    </row>
    <row r="137" spans="1:8" x14ac:dyDescent="0.2">
      <c r="A137">
        <v>42948</v>
      </c>
      <c r="B137" t="s">
        <v>124</v>
      </c>
      <c r="C137">
        <v>78425.959999999992</v>
      </c>
      <c r="D137" t="s">
        <v>36</v>
      </c>
      <c r="E137" t="s">
        <v>37</v>
      </c>
      <c r="F137" t="s">
        <v>60</v>
      </c>
      <c r="G137" t="s">
        <v>39</v>
      </c>
      <c r="H137" t="s">
        <v>40</v>
      </c>
    </row>
    <row r="138" spans="1:8" x14ac:dyDescent="0.2">
      <c r="A138">
        <v>42948</v>
      </c>
      <c r="B138" t="s">
        <v>124</v>
      </c>
      <c r="C138">
        <v>78425.959999999992</v>
      </c>
      <c r="D138" t="s">
        <v>36</v>
      </c>
      <c r="E138" t="s">
        <v>37</v>
      </c>
      <c r="F138" t="s">
        <v>60</v>
      </c>
      <c r="G138" t="s">
        <v>39</v>
      </c>
      <c r="H138" t="s">
        <v>61</v>
      </c>
    </row>
    <row r="139" spans="1:8" x14ac:dyDescent="0.2">
      <c r="A139">
        <v>42948</v>
      </c>
      <c r="B139" t="s">
        <v>105</v>
      </c>
      <c r="C139">
        <v>25292</v>
      </c>
      <c r="D139" t="s">
        <v>36</v>
      </c>
      <c r="E139" t="s">
        <v>63</v>
      </c>
      <c r="F139" t="s">
        <v>60</v>
      </c>
      <c r="G139" t="s">
        <v>39</v>
      </c>
      <c r="H139" t="s">
        <v>40</v>
      </c>
    </row>
    <row r="140" spans="1:8" x14ac:dyDescent="0.2">
      <c r="A140">
        <v>42948</v>
      </c>
      <c r="B140" t="s">
        <v>125</v>
      </c>
      <c r="C140">
        <v>110947.28</v>
      </c>
      <c r="D140" t="s">
        <v>36</v>
      </c>
      <c r="E140" t="s">
        <v>63</v>
      </c>
      <c r="F140" t="s">
        <v>60</v>
      </c>
      <c r="G140" t="s">
        <v>39</v>
      </c>
      <c r="H140" t="s">
        <v>17</v>
      </c>
    </row>
    <row r="141" spans="1:8" x14ac:dyDescent="0.2">
      <c r="A141">
        <v>42948</v>
      </c>
      <c r="B141" t="s">
        <v>125</v>
      </c>
      <c r="C141">
        <v>110947.28</v>
      </c>
      <c r="D141" t="s">
        <v>36</v>
      </c>
      <c r="E141" t="s">
        <v>63</v>
      </c>
      <c r="F141" t="s">
        <v>60</v>
      </c>
      <c r="G141" t="s">
        <v>39</v>
      </c>
      <c r="H141" t="s">
        <v>122</v>
      </c>
    </row>
    <row r="142" spans="1:8" x14ac:dyDescent="0.2">
      <c r="A142">
        <v>42948</v>
      </c>
      <c r="B142" t="s">
        <v>125</v>
      </c>
      <c r="C142">
        <v>110947.28</v>
      </c>
      <c r="D142" t="s">
        <v>36</v>
      </c>
      <c r="E142" t="s">
        <v>63</v>
      </c>
      <c r="F142" t="s">
        <v>60</v>
      </c>
      <c r="G142" t="s">
        <v>39</v>
      </c>
      <c r="H142" t="s">
        <v>40</v>
      </c>
    </row>
    <row r="143" spans="1:8" x14ac:dyDescent="0.2">
      <c r="A143">
        <v>42948</v>
      </c>
      <c r="B143" t="s">
        <v>125</v>
      </c>
      <c r="C143">
        <v>110947.28</v>
      </c>
      <c r="D143" t="s">
        <v>36</v>
      </c>
      <c r="E143" t="s">
        <v>63</v>
      </c>
      <c r="F143" t="s">
        <v>60</v>
      </c>
      <c r="G143" t="s">
        <v>39</v>
      </c>
      <c r="H143" t="s">
        <v>76</v>
      </c>
    </row>
    <row r="144" spans="1:8" x14ac:dyDescent="0.2">
      <c r="A144">
        <v>42948</v>
      </c>
      <c r="B144" t="s">
        <v>126</v>
      </c>
      <c r="C144">
        <v>331796.73321234179</v>
      </c>
      <c r="D144" t="s">
        <v>98</v>
      </c>
      <c r="E144" t="s">
        <v>99</v>
      </c>
      <c r="F144" t="s">
        <v>13</v>
      </c>
      <c r="G144" t="s">
        <v>127</v>
      </c>
      <c r="H144" t="s">
        <v>52</v>
      </c>
    </row>
    <row r="145" spans="1:8" x14ac:dyDescent="0.2">
      <c r="A145">
        <v>42948</v>
      </c>
      <c r="B145" t="s">
        <v>126</v>
      </c>
      <c r="C145">
        <v>331796.73321234179</v>
      </c>
      <c r="D145" t="s">
        <v>98</v>
      </c>
      <c r="E145" t="s">
        <v>99</v>
      </c>
      <c r="F145" t="s">
        <v>13</v>
      </c>
      <c r="G145" t="s">
        <v>127</v>
      </c>
      <c r="H145" t="s">
        <v>52</v>
      </c>
    </row>
    <row r="146" spans="1:8" x14ac:dyDescent="0.2">
      <c r="A146">
        <v>42948</v>
      </c>
      <c r="B146" t="s">
        <v>126</v>
      </c>
      <c r="C146">
        <v>331796.73321234179</v>
      </c>
      <c r="D146" t="s">
        <v>98</v>
      </c>
      <c r="E146" t="s">
        <v>99</v>
      </c>
      <c r="F146" t="s">
        <v>13</v>
      </c>
      <c r="G146" t="s">
        <v>127</v>
      </c>
      <c r="H146" t="s">
        <v>15</v>
      </c>
    </row>
    <row r="147" spans="1:8" x14ac:dyDescent="0.2">
      <c r="A147">
        <v>42948</v>
      </c>
      <c r="B147" t="s">
        <v>126</v>
      </c>
      <c r="C147">
        <v>331796.73321234179</v>
      </c>
      <c r="D147" t="s">
        <v>98</v>
      </c>
      <c r="E147" t="s">
        <v>99</v>
      </c>
      <c r="F147" t="s">
        <v>13</v>
      </c>
      <c r="G147" t="s">
        <v>127</v>
      </c>
      <c r="H147" t="s">
        <v>17</v>
      </c>
    </row>
    <row r="148" spans="1:8" x14ac:dyDescent="0.2">
      <c r="A148">
        <v>42948</v>
      </c>
      <c r="B148" t="s">
        <v>126</v>
      </c>
      <c r="C148">
        <v>331796.73321234179</v>
      </c>
      <c r="D148" t="s">
        <v>98</v>
      </c>
      <c r="E148" t="s">
        <v>99</v>
      </c>
      <c r="F148" t="s">
        <v>13</v>
      </c>
      <c r="G148" t="s">
        <v>127</v>
      </c>
      <c r="H148" t="s">
        <v>19</v>
      </c>
    </row>
    <row r="149" spans="1:8" x14ac:dyDescent="0.2">
      <c r="A149">
        <v>42948</v>
      </c>
      <c r="B149" t="s">
        <v>126</v>
      </c>
      <c r="C149">
        <v>331796.73321234179</v>
      </c>
      <c r="D149" t="s">
        <v>98</v>
      </c>
      <c r="E149" t="s">
        <v>99</v>
      </c>
      <c r="F149" t="s">
        <v>13</v>
      </c>
      <c r="G149" t="s">
        <v>127</v>
      </c>
      <c r="H149" t="s">
        <v>20</v>
      </c>
    </row>
    <row r="150" spans="1:8" x14ac:dyDescent="0.2">
      <c r="A150">
        <v>42948</v>
      </c>
      <c r="B150" t="s">
        <v>126</v>
      </c>
      <c r="C150">
        <v>331796.73321234179</v>
      </c>
      <c r="D150" t="s">
        <v>98</v>
      </c>
      <c r="E150" t="s">
        <v>99</v>
      </c>
      <c r="F150" t="s">
        <v>13</v>
      </c>
      <c r="G150" t="s">
        <v>127</v>
      </c>
      <c r="H150" t="s">
        <v>23</v>
      </c>
    </row>
    <row r="151" spans="1:8" x14ac:dyDescent="0.2">
      <c r="A151">
        <v>42948</v>
      </c>
      <c r="B151" t="s">
        <v>126</v>
      </c>
      <c r="C151">
        <v>331796.73321234179</v>
      </c>
      <c r="D151" t="s">
        <v>98</v>
      </c>
      <c r="E151" t="s">
        <v>99</v>
      </c>
      <c r="F151" t="s">
        <v>13</v>
      </c>
      <c r="G151" t="s">
        <v>127</v>
      </c>
      <c r="H151" t="s">
        <v>28</v>
      </c>
    </row>
    <row r="152" spans="1:8" x14ac:dyDescent="0.2">
      <c r="A152">
        <v>42948</v>
      </c>
      <c r="B152" t="s">
        <v>126</v>
      </c>
      <c r="C152">
        <v>331796.73321234179</v>
      </c>
      <c r="D152" t="s">
        <v>98</v>
      </c>
      <c r="E152" t="s">
        <v>99</v>
      </c>
      <c r="F152" t="s">
        <v>13</v>
      </c>
      <c r="G152" t="s">
        <v>127</v>
      </c>
      <c r="H152" t="s">
        <v>30</v>
      </c>
    </row>
    <row r="153" spans="1:8" x14ac:dyDescent="0.2">
      <c r="A153">
        <v>42948</v>
      </c>
      <c r="B153" t="s">
        <v>128</v>
      </c>
      <c r="C153">
        <v>63048.18</v>
      </c>
      <c r="D153" t="s">
        <v>36</v>
      </c>
      <c r="E153" t="s">
        <v>37</v>
      </c>
      <c r="F153" t="s">
        <v>60</v>
      </c>
      <c r="G153" t="s">
        <v>39</v>
      </c>
      <c r="H153" t="s">
        <v>17</v>
      </c>
    </row>
    <row r="154" spans="1:8" x14ac:dyDescent="0.2">
      <c r="A154">
        <v>42948</v>
      </c>
      <c r="B154" t="s">
        <v>128</v>
      </c>
      <c r="C154">
        <v>63048.18</v>
      </c>
      <c r="D154" t="s">
        <v>36</v>
      </c>
      <c r="E154" t="s">
        <v>37</v>
      </c>
      <c r="F154" t="s">
        <v>60</v>
      </c>
      <c r="G154" t="s">
        <v>39</v>
      </c>
      <c r="H154" t="s">
        <v>40</v>
      </c>
    </row>
    <row r="155" spans="1:8" x14ac:dyDescent="0.2">
      <c r="A155">
        <v>42948</v>
      </c>
      <c r="B155" t="s">
        <v>128</v>
      </c>
      <c r="C155">
        <v>63048.18</v>
      </c>
      <c r="D155" t="s">
        <v>36</v>
      </c>
      <c r="E155" t="s">
        <v>37</v>
      </c>
      <c r="F155" t="s">
        <v>60</v>
      </c>
      <c r="G155" t="s">
        <v>39</v>
      </c>
      <c r="H155" t="s">
        <v>27</v>
      </c>
    </row>
    <row r="156" spans="1:8" x14ac:dyDescent="0.2">
      <c r="A156">
        <v>42948</v>
      </c>
      <c r="B156" t="s">
        <v>129</v>
      </c>
      <c r="C156">
        <v>311490</v>
      </c>
      <c r="D156" t="s">
        <v>36</v>
      </c>
      <c r="E156" t="s">
        <v>63</v>
      </c>
      <c r="F156" t="s">
        <v>60</v>
      </c>
      <c r="G156" t="s">
        <v>39</v>
      </c>
      <c r="H156" t="s">
        <v>15</v>
      </c>
    </row>
    <row r="157" spans="1:8" x14ac:dyDescent="0.2">
      <c r="A157">
        <v>42948</v>
      </c>
      <c r="B157" t="s">
        <v>129</v>
      </c>
      <c r="C157">
        <v>311490</v>
      </c>
      <c r="D157" t="s">
        <v>36</v>
      </c>
      <c r="E157" t="s">
        <v>63</v>
      </c>
      <c r="F157" t="s">
        <v>60</v>
      </c>
      <c r="G157" t="s">
        <v>39</v>
      </c>
      <c r="H157" t="s">
        <v>17</v>
      </c>
    </row>
    <row r="158" spans="1:8" x14ac:dyDescent="0.2">
      <c r="A158">
        <v>42948</v>
      </c>
      <c r="B158" t="s">
        <v>129</v>
      </c>
      <c r="C158">
        <v>311490</v>
      </c>
      <c r="D158" t="s">
        <v>36</v>
      </c>
      <c r="E158" t="s">
        <v>63</v>
      </c>
      <c r="F158" t="s">
        <v>60</v>
      </c>
      <c r="G158" t="s">
        <v>39</v>
      </c>
      <c r="H158" t="s">
        <v>122</v>
      </c>
    </row>
    <row r="159" spans="1:8" x14ac:dyDescent="0.2">
      <c r="A159">
        <v>42948</v>
      </c>
      <c r="B159" t="s">
        <v>129</v>
      </c>
      <c r="C159">
        <v>311490</v>
      </c>
      <c r="D159" t="s">
        <v>36</v>
      </c>
      <c r="E159" t="s">
        <v>63</v>
      </c>
      <c r="F159" t="s">
        <v>60</v>
      </c>
      <c r="G159" t="s">
        <v>39</v>
      </c>
      <c r="H159" t="s">
        <v>130</v>
      </c>
    </row>
    <row r="160" spans="1:8" x14ac:dyDescent="0.2">
      <c r="A160">
        <v>42948</v>
      </c>
      <c r="B160" t="s">
        <v>129</v>
      </c>
      <c r="C160">
        <v>311490</v>
      </c>
      <c r="D160" t="s">
        <v>36</v>
      </c>
      <c r="E160" t="s">
        <v>63</v>
      </c>
      <c r="F160" t="s">
        <v>60</v>
      </c>
      <c r="G160" t="s">
        <v>39</v>
      </c>
      <c r="H160" t="s">
        <v>130</v>
      </c>
    </row>
    <row r="161" spans="1:8" x14ac:dyDescent="0.2">
      <c r="A161">
        <v>42948</v>
      </c>
      <c r="B161" t="s">
        <v>129</v>
      </c>
      <c r="C161">
        <v>311490</v>
      </c>
      <c r="D161" t="s">
        <v>36</v>
      </c>
      <c r="E161" t="s">
        <v>63</v>
      </c>
      <c r="F161" t="s">
        <v>60</v>
      </c>
      <c r="G161" t="s">
        <v>39</v>
      </c>
      <c r="H161" t="s">
        <v>40</v>
      </c>
    </row>
    <row r="162" spans="1:8" x14ac:dyDescent="0.2">
      <c r="A162">
        <v>42948</v>
      </c>
      <c r="B162" t="s">
        <v>129</v>
      </c>
      <c r="C162">
        <v>311490</v>
      </c>
      <c r="D162" t="s">
        <v>36</v>
      </c>
      <c r="E162" t="s">
        <v>63</v>
      </c>
      <c r="F162" t="s">
        <v>60</v>
      </c>
      <c r="G162" t="s">
        <v>39</v>
      </c>
      <c r="H162" t="s">
        <v>40</v>
      </c>
    </row>
    <row r="163" spans="1:8" x14ac:dyDescent="0.2">
      <c r="A163">
        <v>42948</v>
      </c>
      <c r="B163" t="s">
        <v>129</v>
      </c>
      <c r="C163">
        <v>311490</v>
      </c>
      <c r="D163" t="s">
        <v>36</v>
      </c>
      <c r="E163" t="s">
        <v>63</v>
      </c>
      <c r="F163" t="s">
        <v>60</v>
      </c>
      <c r="G163" t="s">
        <v>39</v>
      </c>
      <c r="H163" t="s">
        <v>76</v>
      </c>
    </row>
    <row r="164" spans="1:8" x14ac:dyDescent="0.2">
      <c r="A164">
        <v>42948</v>
      </c>
      <c r="B164" t="s">
        <v>131</v>
      </c>
      <c r="C164">
        <v>45363</v>
      </c>
      <c r="D164" t="s">
        <v>36</v>
      </c>
      <c r="E164" t="s">
        <v>37</v>
      </c>
      <c r="F164" t="s">
        <v>60</v>
      </c>
      <c r="G164" t="s">
        <v>39</v>
      </c>
      <c r="H164" t="s">
        <v>15</v>
      </c>
    </row>
    <row r="165" spans="1:8" x14ac:dyDescent="0.2">
      <c r="A165">
        <v>42948</v>
      </c>
      <c r="B165" t="s">
        <v>131</v>
      </c>
      <c r="C165">
        <v>45363</v>
      </c>
      <c r="D165" t="s">
        <v>36</v>
      </c>
      <c r="E165" t="s">
        <v>37</v>
      </c>
      <c r="F165" t="s">
        <v>60</v>
      </c>
      <c r="G165" t="s">
        <v>39</v>
      </c>
      <c r="H165" t="s">
        <v>40</v>
      </c>
    </row>
    <row r="166" spans="1:8" x14ac:dyDescent="0.2">
      <c r="A166">
        <v>42948</v>
      </c>
      <c r="B166" t="s">
        <v>131</v>
      </c>
      <c r="C166">
        <v>45363</v>
      </c>
      <c r="D166" t="s">
        <v>36</v>
      </c>
      <c r="E166" t="s">
        <v>37</v>
      </c>
      <c r="F166" t="s">
        <v>60</v>
      </c>
      <c r="G166" t="s">
        <v>39</v>
      </c>
      <c r="H166" t="s">
        <v>40</v>
      </c>
    </row>
    <row r="167" spans="1:8" x14ac:dyDescent="0.2">
      <c r="A167">
        <v>42948</v>
      </c>
      <c r="B167" t="s">
        <v>132</v>
      </c>
      <c r="C167">
        <v>142939</v>
      </c>
      <c r="D167" t="s">
        <v>36</v>
      </c>
      <c r="E167" t="s">
        <v>63</v>
      </c>
      <c r="F167" t="s">
        <v>60</v>
      </c>
      <c r="G167" t="s">
        <v>39</v>
      </c>
      <c r="H167" t="s">
        <v>17</v>
      </c>
    </row>
    <row r="168" spans="1:8" x14ac:dyDescent="0.2">
      <c r="A168">
        <v>42948</v>
      </c>
      <c r="B168" t="s">
        <v>132</v>
      </c>
      <c r="C168">
        <v>142939</v>
      </c>
      <c r="D168" t="s">
        <v>36</v>
      </c>
      <c r="E168" t="s">
        <v>63</v>
      </c>
      <c r="F168" t="s">
        <v>60</v>
      </c>
      <c r="G168" t="s">
        <v>39</v>
      </c>
      <c r="H168" t="s">
        <v>122</v>
      </c>
    </row>
    <row r="169" spans="1:8" x14ac:dyDescent="0.2">
      <c r="A169">
        <v>42948</v>
      </c>
      <c r="B169" t="s">
        <v>132</v>
      </c>
      <c r="C169">
        <v>142939</v>
      </c>
      <c r="D169" t="s">
        <v>36</v>
      </c>
      <c r="E169" t="s">
        <v>63</v>
      </c>
      <c r="F169" t="s">
        <v>60</v>
      </c>
      <c r="G169" t="s">
        <v>39</v>
      </c>
      <c r="H169" t="s">
        <v>40</v>
      </c>
    </row>
    <row r="170" spans="1:8" x14ac:dyDescent="0.2">
      <c r="A170">
        <v>42948</v>
      </c>
      <c r="B170" t="s">
        <v>132</v>
      </c>
      <c r="C170">
        <v>142939</v>
      </c>
      <c r="D170" t="s">
        <v>36</v>
      </c>
      <c r="E170" t="s">
        <v>63</v>
      </c>
      <c r="F170" t="s">
        <v>60</v>
      </c>
      <c r="G170" t="s">
        <v>39</v>
      </c>
      <c r="H170" t="s">
        <v>40</v>
      </c>
    </row>
    <row r="171" spans="1:8" x14ac:dyDescent="0.2">
      <c r="A171">
        <v>42948</v>
      </c>
      <c r="B171" t="s">
        <v>132</v>
      </c>
      <c r="C171">
        <v>142939</v>
      </c>
      <c r="D171" t="s">
        <v>36</v>
      </c>
      <c r="E171" t="s">
        <v>63</v>
      </c>
      <c r="F171" t="s">
        <v>60</v>
      </c>
      <c r="G171" t="s">
        <v>39</v>
      </c>
      <c r="H171" t="s">
        <v>30</v>
      </c>
    </row>
    <row r="172" spans="1:8" x14ac:dyDescent="0.2">
      <c r="A172">
        <v>42948</v>
      </c>
      <c r="B172" t="s">
        <v>133</v>
      </c>
      <c r="C172">
        <v>48751.57</v>
      </c>
      <c r="D172" t="s">
        <v>36</v>
      </c>
      <c r="E172" t="s">
        <v>37</v>
      </c>
      <c r="F172" t="s">
        <v>60</v>
      </c>
      <c r="G172" t="s">
        <v>39</v>
      </c>
      <c r="H172" t="s">
        <v>17</v>
      </c>
    </row>
    <row r="173" spans="1:8" x14ac:dyDescent="0.2">
      <c r="A173">
        <v>42948</v>
      </c>
      <c r="B173" t="s">
        <v>133</v>
      </c>
      <c r="C173">
        <v>48751.57</v>
      </c>
      <c r="D173" t="s">
        <v>36</v>
      </c>
      <c r="E173" t="s">
        <v>37</v>
      </c>
      <c r="F173" t="s">
        <v>60</v>
      </c>
      <c r="G173" t="s">
        <v>39</v>
      </c>
      <c r="H173" t="s">
        <v>122</v>
      </c>
    </row>
    <row r="174" spans="1:8" x14ac:dyDescent="0.2">
      <c r="A174">
        <v>42948</v>
      </c>
      <c r="B174" t="s">
        <v>133</v>
      </c>
      <c r="C174">
        <v>48751.57</v>
      </c>
      <c r="D174" t="s">
        <v>36</v>
      </c>
      <c r="E174" t="s">
        <v>37</v>
      </c>
      <c r="F174" t="s">
        <v>60</v>
      </c>
      <c r="G174" t="s">
        <v>39</v>
      </c>
      <c r="H174" t="s">
        <v>40</v>
      </c>
    </row>
    <row r="175" spans="1:8" x14ac:dyDescent="0.2">
      <c r="A175">
        <v>42948</v>
      </c>
      <c r="B175" t="s">
        <v>133</v>
      </c>
      <c r="C175">
        <v>48751.57</v>
      </c>
      <c r="D175" t="s">
        <v>36</v>
      </c>
      <c r="E175" t="s">
        <v>37</v>
      </c>
      <c r="F175" t="s">
        <v>60</v>
      </c>
      <c r="G175" t="s">
        <v>39</v>
      </c>
      <c r="H175" t="s">
        <v>30</v>
      </c>
    </row>
    <row r="176" spans="1:8" x14ac:dyDescent="0.2">
      <c r="A176">
        <v>42948</v>
      </c>
      <c r="B176" t="s">
        <v>134</v>
      </c>
      <c r="C176">
        <v>127872.8633672212</v>
      </c>
      <c r="D176" t="s">
        <v>11</v>
      </c>
      <c r="E176" t="s">
        <v>12</v>
      </c>
      <c r="F176" t="s">
        <v>135</v>
      </c>
      <c r="G176" t="s">
        <v>14</v>
      </c>
      <c r="H176" t="s">
        <v>22</v>
      </c>
    </row>
    <row r="177" spans="1:8" x14ac:dyDescent="0.2">
      <c r="A177">
        <v>42948</v>
      </c>
      <c r="B177" t="s">
        <v>134</v>
      </c>
      <c r="C177">
        <v>127872.8633672212</v>
      </c>
      <c r="D177" t="s">
        <v>11</v>
      </c>
      <c r="E177" t="s">
        <v>12</v>
      </c>
      <c r="F177" t="s">
        <v>135</v>
      </c>
      <c r="G177" t="s">
        <v>14</v>
      </c>
      <c r="H177" t="s">
        <v>136</v>
      </c>
    </row>
    <row r="178" spans="1:8" x14ac:dyDescent="0.2">
      <c r="A178">
        <v>42948</v>
      </c>
      <c r="B178" t="s">
        <v>134</v>
      </c>
      <c r="C178">
        <v>127872.8633672212</v>
      </c>
      <c r="D178" t="s">
        <v>11</v>
      </c>
      <c r="E178" t="s">
        <v>12</v>
      </c>
      <c r="F178" t="s">
        <v>135</v>
      </c>
      <c r="G178" t="s">
        <v>14</v>
      </c>
      <c r="H178" t="s">
        <v>27</v>
      </c>
    </row>
    <row r="179" spans="1:8" x14ac:dyDescent="0.2">
      <c r="A179">
        <v>42948</v>
      </c>
      <c r="B179" t="s">
        <v>134</v>
      </c>
      <c r="C179">
        <v>127872.8633672212</v>
      </c>
      <c r="D179" t="s">
        <v>11</v>
      </c>
      <c r="E179" t="s">
        <v>12</v>
      </c>
      <c r="F179" t="s">
        <v>135</v>
      </c>
      <c r="G179" t="s">
        <v>14</v>
      </c>
      <c r="H179" t="s">
        <v>28</v>
      </c>
    </row>
    <row r="180" spans="1:8" x14ac:dyDescent="0.2">
      <c r="A180">
        <v>42948</v>
      </c>
      <c r="B180" t="s">
        <v>137</v>
      </c>
      <c r="C180">
        <v>109187</v>
      </c>
      <c r="D180" t="s">
        <v>36</v>
      </c>
      <c r="E180" t="s">
        <v>63</v>
      </c>
      <c r="F180" t="s">
        <v>60</v>
      </c>
      <c r="G180" t="s">
        <v>39</v>
      </c>
      <c r="H180" t="s">
        <v>17</v>
      </c>
    </row>
    <row r="181" spans="1:8" x14ac:dyDescent="0.2">
      <c r="A181">
        <v>42948</v>
      </c>
      <c r="B181" t="s">
        <v>137</v>
      </c>
      <c r="C181">
        <v>109187</v>
      </c>
      <c r="D181" t="s">
        <v>36</v>
      </c>
      <c r="E181" t="s">
        <v>63</v>
      </c>
      <c r="F181" t="s">
        <v>60</v>
      </c>
      <c r="G181" t="s">
        <v>39</v>
      </c>
      <c r="H181" t="s">
        <v>122</v>
      </c>
    </row>
    <row r="182" spans="1:8" x14ac:dyDescent="0.2">
      <c r="A182">
        <v>42948</v>
      </c>
      <c r="B182" t="s">
        <v>137</v>
      </c>
      <c r="C182">
        <v>109187</v>
      </c>
      <c r="D182" t="s">
        <v>36</v>
      </c>
      <c r="E182" t="s">
        <v>63</v>
      </c>
      <c r="F182" t="s">
        <v>60</v>
      </c>
      <c r="G182" t="s">
        <v>39</v>
      </c>
      <c r="H182" t="s">
        <v>40</v>
      </c>
    </row>
    <row r="183" spans="1:8" x14ac:dyDescent="0.2">
      <c r="A183">
        <v>42948</v>
      </c>
      <c r="B183" t="s">
        <v>137</v>
      </c>
      <c r="C183">
        <v>109187</v>
      </c>
      <c r="D183" t="s">
        <v>36</v>
      </c>
      <c r="E183" t="s">
        <v>63</v>
      </c>
      <c r="F183" t="s">
        <v>60</v>
      </c>
      <c r="G183" t="s">
        <v>39</v>
      </c>
      <c r="H183" t="s">
        <v>40</v>
      </c>
    </row>
    <row r="184" spans="1:8" x14ac:dyDescent="0.2">
      <c r="A184">
        <v>42948</v>
      </c>
      <c r="B184" t="s">
        <v>137</v>
      </c>
      <c r="C184">
        <v>109187</v>
      </c>
      <c r="D184" t="s">
        <v>36</v>
      </c>
      <c r="E184" t="s">
        <v>63</v>
      </c>
      <c r="F184" t="s">
        <v>60</v>
      </c>
      <c r="G184" t="s">
        <v>39</v>
      </c>
      <c r="H184" t="s">
        <v>76</v>
      </c>
    </row>
    <row r="185" spans="1:8" x14ac:dyDescent="0.2">
      <c r="A185">
        <v>42948</v>
      </c>
      <c r="B185" t="s">
        <v>138</v>
      </c>
      <c r="C185">
        <v>68032</v>
      </c>
      <c r="D185" t="s">
        <v>36</v>
      </c>
      <c r="E185" t="s">
        <v>37</v>
      </c>
      <c r="F185" t="s">
        <v>60</v>
      </c>
      <c r="G185" t="s">
        <v>39</v>
      </c>
      <c r="H185" t="s">
        <v>139</v>
      </c>
    </row>
    <row r="186" spans="1:8" x14ac:dyDescent="0.2">
      <c r="A186">
        <v>42948</v>
      </c>
      <c r="B186" t="s">
        <v>138</v>
      </c>
      <c r="C186">
        <v>68032</v>
      </c>
      <c r="D186" t="s">
        <v>36</v>
      </c>
      <c r="E186" t="s">
        <v>37</v>
      </c>
      <c r="F186" t="s">
        <v>60</v>
      </c>
      <c r="G186" t="s">
        <v>39</v>
      </c>
      <c r="H186" t="s">
        <v>40</v>
      </c>
    </row>
    <row r="187" spans="1:8" x14ac:dyDescent="0.2">
      <c r="A187">
        <v>42948</v>
      </c>
      <c r="B187" t="s">
        <v>138</v>
      </c>
      <c r="C187">
        <v>68032</v>
      </c>
      <c r="D187" t="s">
        <v>36</v>
      </c>
      <c r="E187" t="s">
        <v>37</v>
      </c>
      <c r="F187" t="s">
        <v>60</v>
      </c>
      <c r="G187" t="s">
        <v>39</v>
      </c>
      <c r="H187" t="s">
        <v>40</v>
      </c>
    </row>
    <row r="188" spans="1:8" x14ac:dyDescent="0.2">
      <c r="A188">
        <v>42948</v>
      </c>
      <c r="B188" t="s">
        <v>138</v>
      </c>
      <c r="C188">
        <v>68032</v>
      </c>
      <c r="D188" t="s">
        <v>36</v>
      </c>
      <c r="E188" t="s">
        <v>37</v>
      </c>
      <c r="F188" t="s">
        <v>60</v>
      </c>
      <c r="G188" t="s">
        <v>39</v>
      </c>
      <c r="H188" t="s">
        <v>30</v>
      </c>
    </row>
    <row r="189" spans="1:8" x14ac:dyDescent="0.2">
      <c r="A189">
        <v>42948</v>
      </c>
      <c r="B189" t="s">
        <v>140</v>
      </c>
      <c r="C189">
        <v>4044999.88</v>
      </c>
      <c r="D189" t="s">
        <v>82</v>
      </c>
      <c r="E189" t="s">
        <v>83</v>
      </c>
      <c r="F189" t="s">
        <v>60</v>
      </c>
      <c r="G189" t="s">
        <v>51</v>
      </c>
      <c r="H189" t="s">
        <v>15</v>
      </c>
    </row>
    <row r="190" spans="1:8" x14ac:dyDescent="0.2">
      <c r="A190">
        <v>42948</v>
      </c>
      <c r="B190" t="s">
        <v>140</v>
      </c>
      <c r="C190">
        <v>4044999.88</v>
      </c>
      <c r="D190" t="s">
        <v>82</v>
      </c>
      <c r="E190" t="s">
        <v>83</v>
      </c>
      <c r="F190" t="s">
        <v>60</v>
      </c>
      <c r="G190" t="s">
        <v>51</v>
      </c>
      <c r="H190" t="s">
        <v>16</v>
      </c>
    </row>
    <row r="191" spans="1:8" x14ac:dyDescent="0.2">
      <c r="A191">
        <v>42948</v>
      </c>
      <c r="B191" t="s">
        <v>140</v>
      </c>
      <c r="C191">
        <v>4044999.88</v>
      </c>
      <c r="D191" t="s">
        <v>82</v>
      </c>
      <c r="E191" t="s">
        <v>83</v>
      </c>
      <c r="F191" t="s">
        <v>60</v>
      </c>
      <c r="G191" t="s">
        <v>51</v>
      </c>
      <c r="H191" t="s">
        <v>17</v>
      </c>
    </row>
    <row r="192" spans="1:8" x14ac:dyDescent="0.2">
      <c r="A192">
        <v>42948</v>
      </c>
      <c r="B192" t="s">
        <v>140</v>
      </c>
      <c r="C192">
        <v>4044999.88</v>
      </c>
      <c r="D192" t="s">
        <v>82</v>
      </c>
      <c r="E192" t="s">
        <v>83</v>
      </c>
      <c r="F192" t="s">
        <v>60</v>
      </c>
      <c r="G192" t="s">
        <v>51</v>
      </c>
      <c r="H192" t="s">
        <v>141</v>
      </c>
    </row>
    <row r="193" spans="1:8" x14ac:dyDescent="0.2">
      <c r="A193">
        <v>42948</v>
      </c>
      <c r="B193" t="s">
        <v>140</v>
      </c>
      <c r="C193">
        <v>4044999.88</v>
      </c>
      <c r="D193" t="s">
        <v>82</v>
      </c>
      <c r="E193" t="s">
        <v>83</v>
      </c>
      <c r="F193" t="s">
        <v>60</v>
      </c>
      <c r="G193" t="s">
        <v>51</v>
      </c>
      <c r="H193" t="s">
        <v>18</v>
      </c>
    </row>
    <row r="194" spans="1:8" x14ac:dyDescent="0.2">
      <c r="A194">
        <v>42948</v>
      </c>
      <c r="B194" t="s">
        <v>140</v>
      </c>
      <c r="C194">
        <v>4044999.88</v>
      </c>
      <c r="D194" t="s">
        <v>82</v>
      </c>
      <c r="E194" t="s">
        <v>83</v>
      </c>
      <c r="F194" t="s">
        <v>60</v>
      </c>
      <c r="G194" t="s">
        <v>51</v>
      </c>
      <c r="H194" t="s">
        <v>20</v>
      </c>
    </row>
    <row r="195" spans="1:8" x14ac:dyDescent="0.2">
      <c r="A195">
        <v>42948</v>
      </c>
      <c r="B195" t="s">
        <v>140</v>
      </c>
      <c r="C195">
        <v>4044999.88</v>
      </c>
      <c r="D195" t="s">
        <v>82</v>
      </c>
      <c r="E195" t="s">
        <v>83</v>
      </c>
      <c r="F195" t="s">
        <v>60</v>
      </c>
      <c r="G195" t="s">
        <v>51</v>
      </c>
      <c r="H195" t="s">
        <v>21</v>
      </c>
    </row>
    <row r="196" spans="1:8" x14ac:dyDescent="0.2">
      <c r="A196">
        <v>42948</v>
      </c>
      <c r="B196" t="s">
        <v>140</v>
      </c>
      <c r="C196">
        <v>4044999.88</v>
      </c>
      <c r="D196" t="s">
        <v>82</v>
      </c>
      <c r="E196" t="s">
        <v>83</v>
      </c>
      <c r="F196" t="s">
        <v>60</v>
      </c>
      <c r="G196" t="s">
        <v>51</v>
      </c>
      <c r="H196" t="s">
        <v>123</v>
      </c>
    </row>
    <row r="197" spans="1:8" x14ac:dyDescent="0.2">
      <c r="A197">
        <v>42948</v>
      </c>
      <c r="B197" t="s">
        <v>140</v>
      </c>
      <c r="C197">
        <v>4044999.88</v>
      </c>
      <c r="D197" t="s">
        <v>82</v>
      </c>
      <c r="E197" t="s">
        <v>83</v>
      </c>
      <c r="F197" t="s">
        <v>60</v>
      </c>
      <c r="G197" t="s">
        <v>51</v>
      </c>
      <c r="H197" t="s">
        <v>22</v>
      </c>
    </row>
    <row r="198" spans="1:8" x14ac:dyDescent="0.2">
      <c r="A198">
        <v>42948</v>
      </c>
      <c r="B198" t="s">
        <v>140</v>
      </c>
      <c r="C198">
        <v>4044999.88</v>
      </c>
      <c r="D198" t="s">
        <v>82</v>
      </c>
      <c r="E198" t="s">
        <v>83</v>
      </c>
      <c r="F198" t="s">
        <v>60</v>
      </c>
      <c r="G198" t="s">
        <v>51</v>
      </c>
      <c r="H198" t="s">
        <v>23</v>
      </c>
    </row>
    <row r="199" spans="1:8" x14ac:dyDescent="0.2">
      <c r="A199">
        <v>42948</v>
      </c>
      <c r="B199" t="s">
        <v>140</v>
      </c>
      <c r="C199">
        <v>4044999.88</v>
      </c>
      <c r="D199" t="s">
        <v>82</v>
      </c>
      <c r="E199" t="s">
        <v>83</v>
      </c>
      <c r="F199" t="s">
        <v>60</v>
      </c>
      <c r="G199" t="s">
        <v>51</v>
      </c>
      <c r="H199" t="s">
        <v>23</v>
      </c>
    </row>
    <row r="200" spans="1:8" x14ac:dyDescent="0.2">
      <c r="A200">
        <v>42948</v>
      </c>
      <c r="B200" t="s">
        <v>140</v>
      </c>
      <c r="C200">
        <v>4044999.88</v>
      </c>
      <c r="D200" t="s">
        <v>82</v>
      </c>
      <c r="E200" t="s">
        <v>83</v>
      </c>
      <c r="F200" t="s">
        <v>60</v>
      </c>
      <c r="G200" t="s">
        <v>51</v>
      </c>
      <c r="H200" t="s">
        <v>136</v>
      </c>
    </row>
    <row r="201" spans="1:8" x14ac:dyDescent="0.2">
      <c r="A201">
        <v>42948</v>
      </c>
      <c r="B201" t="s">
        <v>140</v>
      </c>
      <c r="C201">
        <v>4044999.88</v>
      </c>
      <c r="D201" t="s">
        <v>82</v>
      </c>
      <c r="E201" t="s">
        <v>83</v>
      </c>
      <c r="F201" t="s">
        <v>60</v>
      </c>
      <c r="G201" t="s">
        <v>51</v>
      </c>
      <c r="H201" t="s">
        <v>28</v>
      </c>
    </row>
    <row r="202" spans="1:8" x14ac:dyDescent="0.2">
      <c r="A202">
        <v>42948</v>
      </c>
      <c r="B202" t="s">
        <v>140</v>
      </c>
      <c r="C202">
        <v>4044999.88</v>
      </c>
      <c r="D202" t="s">
        <v>82</v>
      </c>
      <c r="E202" t="s">
        <v>83</v>
      </c>
      <c r="F202" t="s">
        <v>60</v>
      </c>
      <c r="G202" t="s">
        <v>51</v>
      </c>
      <c r="H202" t="s">
        <v>61</v>
      </c>
    </row>
    <row r="203" spans="1:8" x14ac:dyDescent="0.2">
      <c r="A203">
        <v>42948</v>
      </c>
      <c r="B203" t="s">
        <v>140</v>
      </c>
      <c r="C203">
        <v>4044999.88</v>
      </c>
      <c r="D203" t="s">
        <v>82</v>
      </c>
      <c r="E203" t="s">
        <v>83</v>
      </c>
      <c r="F203" t="s">
        <v>60</v>
      </c>
      <c r="G203" t="s">
        <v>51</v>
      </c>
      <c r="H203" t="s">
        <v>76</v>
      </c>
    </row>
    <row r="204" spans="1:8" x14ac:dyDescent="0.2">
      <c r="A204">
        <v>42951</v>
      </c>
      <c r="B204" t="s">
        <v>142</v>
      </c>
      <c r="C204">
        <v>30423.626134301288</v>
      </c>
      <c r="D204" t="s">
        <v>143</v>
      </c>
      <c r="E204" t="s">
        <v>32</v>
      </c>
      <c r="F204" t="s">
        <v>13</v>
      </c>
      <c r="G204" t="s">
        <v>14</v>
      </c>
      <c r="H204" t="s">
        <v>17</v>
      </c>
    </row>
    <row r="205" spans="1:8" x14ac:dyDescent="0.2">
      <c r="A205">
        <v>42951</v>
      </c>
      <c r="B205" t="s">
        <v>142</v>
      </c>
      <c r="C205">
        <v>30423.626134301288</v>
      </c>
      <c r="D205" t="s">
        <v>143</v>
      </c>
      <c r="E205" t="s">
        <v>32</v>
      </c>
      <c r="F205" t="s">
        <v>13</v>
      </c>
      <c r="G205" t="s">
        <v>14</v>
      </c>
      <c r="H205" t="s">
        <v>144</v>
      </c>
    </row>
    <row r="206" spans="1:8" x14ac:dyDescent="0.2">
      <c r="A206">
        <v>42951</v>
      </c>
      <c r="B206" t="s">
        <v>142</v>
      </c>
      <c r="C206">
        <v>30423.626134301288</v>
      </c>
      <c r="D206" t="s">
        <v>143</v>
      </c>
      <c r="E206" t="s">
        <v>32</v>
      </c>
      <c r="F206" t="s">
        <v>13</v>
      </c>
      <c r="G206" t="s">
        <v>14</v>
      </c>
      <c r="H206" t="s">
        <v>136</v>
      </c>
    </row>
    <row r="207" spans="1:8" x14ac:dyDescent="0.2">
      <c r="A207">
        <v>42955</v>
      </c>
      <c r="B207" t="s">
        <v>105</v>
      </c>
      <c r="C207">
        <v>7645</v>
      </c>
      <c r="D207" t="s">
        <v>36</v>
      </c>
      <c r="E207" t="s">
        <v>63</v>
      </c>
      <c r="F207" t="s">
        <v>60</v>
      </c>
      <c r="G207" t="s">
        <v>39</v>
      </c>
      <c r="H207" t="s">
        <v>76</v>
      </c>
    </row>
    <row r="208" spans="1:8" x14ac:dyDescent="0.2">
      <c r="A208">
        <v>42957</v>
      </c>
      <c r="B208" t="s">
        <v>145</v>
      </c>
      <c r="C208">
        <v>166829</v>
      </c>
      <c r="D208" t="s">
        <v>146</v>
      </c>
      <c r="E208" t="s">
        <v>99</v>
      </c>
      <c r="F208" t="s">
        <v>60</v>
      </c>
      <c r="G208" t="s">
        <v>100</v>
      </c>
      <c r="H208" t="s">
        <v>22</v>
      </c>
    </row>
    <row r="209" spans="1:8" x14ac:dyDescent="0.2">
      <c r="A209">
        <v>42957</v>
      </c>
      <c r="B209" t="s">
        <v>145</v>
      </c>
      <c r="C209">
        <v>166829</v>
      </c>
      <c r="D209" t="s">
        <v>146</v>
      </c>
      <c r="E209" t="s">
        <v>99</v>
      </c>
      <c r="F209" t="s">
        <v>60</v>
      </c>
      <c r="G209" t="s">
        <v>100</v>
      </c>
      <c r="H209" t="s">
        <v>136</v>
      </c>
    </row>
    <row r="210" spans="1:8" x14ac:dyDescent="0.2">
      <c r="A210">
        <v>42958</v>
      </c>
      <c r="B210" t="s">
        <v>147</v>
      </c>
      <c r="C210">
        <v>26746.82395644288</v>
      </c>
      <c r="D210" t="s">
        <v>42</v>
      </c>
      <c r="E210" t="s">
        <v>32</v>
      </c>
      <c r="F210" t="s">
        <v>13</v>
      </c>
      <c r="G210" t="s">
        <v>45</v>
      </c>
      <c r="H210" t="s">
        <v>104</v>
      </c>
    </row>
    <row r="211" spans="1:8" x14ac:dyDescent="0.2">
      <c r="A211">
        <v>42958</v>
      </c>
      <c r="B211" t="s">
        <v>147</v>
      </c>
      <c r="C211">
        <v>26746.82395644288</v>
      </c>
      <c r="D211" t="s">
        <v>42</v>
      </c>
      <c r="E211" t="s">
        <v>32</v>
      </c>
      <c r="F211" t="s">
        <v>13</v>
      </c>
      <c r="G211" t="s">
        <v>45</v>
      </c>
      <c r="H211" t="s">
        <v>104</v>
      </c>
    </row>
    <row r="212" spans="1:8" x14ac:dyDescent="0.2">
      <c r="A212">
        <v>42958</v>
      </c>
      <c r="B212" t="s">
        <v>147</v>
      </c>
      <c r="C212">
        <v>26746.82395644288</v>
      </c>
      <c r="D212" t="s">
        <v>42</v>
      </c>
      <c r="E212" t="s">
        <v>32</v>
      </c>
      <c r="F212" t="s">
        <v>13</v>
      </c>
      <c r="G212" t="s">
        <v>45</v>
      </c>
      <c r="H212" t="s">
        <v>144</v>
      </c>
    </row>
    <row r="213" spans="1:8" x14ac:dyDescent="0.2">
      <c r="A213">
        <v>42958</v>
      </c>
      <c r="B213" t="s">
        <v>147</v>
      </c>
      <c r="C213">
        <v>26746.82395644288</v>
      </c>
      <c r="D213" t="s">
        <v>42</v>
      </c>
      <c r="E213" t="s">
        <v>32</v>
      </c>
      <c r="F213" t="s">
        <v>13</v>
      </c>
      <c r="G213" t="s">
        <v>45</v>
      </c>
      <c r="H213" t="s">
        <v>28</v>
      </c>
    </row>
    <row r="214" spans="1:8" x14ac:dyDescent="0.2">
      <c r="A214">
        <v>42958</v>
      </c>
      <c r="B214" t="s">
        <v>147</v>
      </c>
      <c r="C214">
        <v>26746.82395644288</v>
      </c>
      <c r="D214" t="s">
        <v>42</v>
      </c>
      <c r="E214" t="s">
        <v>32</v>
      </c>
      <c r="F214" t="s">
        <v>13</v>
      </c>
      <c r="G214" t="s">
        <v>45</v>
      </c>
      <c r="H214" t="s">
        <v>148</v>
      </c>
    </row>
    <row r="215" spans="1:8" x14ac:dyDescent="0.2">
      <c r="A215">
        <v>42963</v>
      </c>
      <c r="B215" t="s">
        <v>149</v>
      </c>
      <c r="C215">
        <v>3266.7876588021836</v>
      </c>
      <c r="D215" t="s">
        <v>143</v>
      </c>
      <c r="E215" t="s">
        <v>32</v>
      </c>
      <c r="F215" t="s">
        <v>13</v>
      </c>
      <c r="G215" t="s">
        <v>14</v>
      </c>
      <c r="H215" t="s">
        <v>17</v>
      </c>
    </row>
    <row r="216" spans="1:8" x14ac:dyDescent="0.2">
      <c r="A216">
        <v>42967</v>
      </c>
      <c r="B216" t="s">
        <v>150</v>
      </c>
      <c r="C216">
        <v>15124.016938898998</v>
      </c>
      <c r="D216" t="s">
        <v>11</v>
      </c>
      <c r="E216" t="s">
        <v>32</v>
      </c>
      <c r="F216" t="s">
        <v>13</v>
      </c>
      <c r="G216" t="s">
        <v>14</v>
      </c>
      <c r="H216" t="s">
        <v>17</v>
      </c>
    </row>
    <row r="217" spans="1:8" x14ac:dyDescent="0.2">
      <c r="A217">
        <v>42968</v>
      </c>
      <c r="B217" t="s">
        <v>151</v>
      </c>
      <c r="C217">
        <v>576928.31215971068</v>
      </c>
      <c r="D217" t="s">
        <v>11</v>
      </c>
      <c r="E217" t="s">
        <v>152</v>
      </c>
      <c r="F217" t="s">
        <v>13</v>
      </c>
      <c r="G217" t="s">
        <v>14</v>
      </c>
      <c r="H217" t="s">
        <v>52</v>
      </c>
    </row>
    <row r="218" spans="1:8" x14ac:dyDescent="0.2">
      <c r="A218">
        <v>42968</v>
      </c>
      <c r="B218" t="s">
        <v>151</v>
      </c>
      <c r="C218">
        <v>576928.31215971068</v>
      </c>
      <c r="D218" t="s">
        <v>11</v>
      </c>
      <c r="E218" t="s">
        <v>152</v>
      </c>
      <c r="F218" t="s">
        <v>13</v>
      </c>
      <c r="G218" t="s">
        <v>14</v>
      </c>
      <c r="H218" t="s">
        <v>58</v>
      </c>
    </row>
    <row r="219" spans="1:8" x14ac:dyDescent="0.2">
      <c r="A219">
        <v>42968</v>
      </c>
      <c r="B219" t="s">
        <v>151</v>
      </c>
      <c r="C219">
        <v>576928.31215971068</v>
      </c>
      <c r="D219" t="s">
        <v>11</v>
      </c>
      <c r="E219" t="s">
        <v>152</v>
      </c>
      <c r="F219" t="s">
        <v>13</v>
      </c>
      <c r="G219" t="s">
        <v>14</v>
      </c>
      <c r="H219" t="s">
        <v>104</v>
      </c>
    </row>
    <row r="220" spans="1:8" x14ac:dyDescent="0.2">
      <c r="A220">
        <v>42968</v>
      </c>
      <c r="B220" t="s">
        <v>151</v>
      </c>
      <c r="C220">
        <v>576928.31215971068</v>
      </c>
      <c r="D220" t="s">
        <v>11</v>
      </c>
      <c r="E220" t="s">
        <v>152</v>
      </c>
      <c r="F220" t="s">
        <v>13</v>
      </c>
      <c r="G220" t="s">
        <v>14</v>
      </c>
      <c r="H220" t="s">
        <v>34</v>
      </c>
    </row>
    <row r="221" spans="1:8" x14ac:dyDescent="0.2">
      <c r="A221">
        <v>42968</v>
      </c>
      <c r="B221" t="s">
        <v>151</v>
      </c>
      <c r="C221">
        <v>576928.31215971068</v>
      </c>
      <c r="D221" t="s">
        <v>11</v>
      </c>
      <c r="E221" t="s">
        <v>152</v>
      </c>
      <c r="F221" t="s">
        <v>13</v>
      </c>
      <c r="G221" t="s">
        <v>14</v>
      </c>
      <c r="H221" t="s">
        <v>21</v>
      </c>
    </row>
    <row r="222" spans="1:8" x14ac:dyDescent="0.2">
      <c r="A222">
        <v>42968</v>
      </c>
      <c r="B222" t="s">
        <v>151</v>
      </c>
      <c r="C222">
        <v>576928.31215971068</v>
      </c>
      <c r="D222" t="s">
        <v>11</v>
      </c>
      <c r="E222" t="s">
        <v>152</v>
      </c>
      <c r="F222" t="s">
        <v>13</v>
      </c>
      <c r="G222" t="s">
        <v>14</v>
      </c>
      <c r="H222" t="s">
        <v>23</v>
      </c>
    </row>
    <row r="223" spans="1:8" x14ac:dyDescent="0.2">
      <c r="A223">
        <v>42968</v>
      </c>
      <c r="B223" t="s">
        <v>151</v>
      </c>
      <c r="C223">
        <v>576928.31215971068</v>
      </c>
      <c r="D223" t="s">
        <v>11</v>
      </c>
      <c r="E223" t="s">
        <v>152</v>
      </c>
      <c r="F223" t="s">
        <v>13</v>
      </c>
      <c r="G223" t="s">
        <v>14</v>
      </c>
      <c r="H223" t="s">
        <v>27</v>
      </c>
    </row>
    <row r="224" spans="1:8" x14ac:dyDescent="0.2">
      <c r="A224">
        <v>42968</v>
      </c>
      <c r="B224" t="s">
        <v>151</v>
      </c>
      <c r="C224">
        <v>576928.31215971068</v>
      </c>
      <c r="D224" t="s">
        <v>11</v>
      </c>
      <c r="E224" t="s">
        <v>152</v>
      </c>
      <c r="F224" t="s">
        <v>13</v>
      </c>
      <c r="G224" t="s">
        <v>14</v>
      </c>
      <c r="H224" t="s">
        <v>28</v>
      </c>
    </row>
    <row r="225" spans="1:8" x14ac:dyDescent="0.2">
      <c r="A225">
        <v>42973</v>
      </c>
      <c r="B225" t="s">
        <v>149</v>
      </c>
      <c r="C225">
        <v>18817.301875378136</v>
      </c>
      <c r="D225" t="s">
        <v>143</v>
      </c>
      <c r="E225" t="s">
        <v>32</v>
      </c>
      <c r="F225" t="s">
        <v>13</v>
      </c>
      <c r="G225" t="s">
        <v>14</v>
      </c>
      <c r="H225" t="s">
        <v>104</v>
      </c>
    </row>
    <row r="226" spans="1:8" x14ac:dyDescent="0.2">
      <c r="A226">
        <v>42973</v>
      </c>
      <c r="B226" t="s">
        <v>149</v>
      </c>
      <c r="C226">
        <v>18817.301875378136</v>
      </c>
      <c r="D226" t="s">
        <v>143</v>
      </c>
      <c r="E226" t="s">
        <v>32</v>
      </c>
      <c r="F226" t="s">
        <v>13</v>
      </c>
      <c r="G226" t="s">
        <v>14</v>
      </c>
      <c r="H226" t="s">
        <v>136</v>
      </c>
    </row>
    <row r="227" spans="1:8" x14ac:dyDescent="0.2">
      <c r="A227">
        <v>42976</v>
      </c>
      <c r="B227" t="s">
        <v>46</v>
      </c>
      <c r="C227">
        <v>159576</v>
      </c>
      <c r="D227" t="s">
        <v>42</v>
      </c>
      <c r="E227" t="s">
        <v>43</v>
      </c>
      <c r="F227" t="s">
        <v>44</v>
      </c>
      <c r="G227" t="s">
        <v>45</v>
      </c>
      <c r="H227" t="s">
        <v>104</v>
      </c>
    </row>
    <row r="228" spans="1:8" x14ac:dyDescent="0.2">
      <c r="A228">
        <v>42976</v>
      </c>
      <c r="B228" t="s">
        <v>46</v>
      </c>
      <c r="C228">
        <v>159576</v>
      </c>
      <c r="D228" t="s">
        <v>42</v>
      </c>
      <c r="E228" t="s">
        <v>43</v>
      </c>
      <c r="F228" t="s">
        <v>44</v>
      </c>
      <c r="G228" t="s">
        <v>45</v>
      </c>
      <c r="H228" t="s">
        <v>144</v>
      </c>
    </row>
    <row r="229" spans="1:8" x14ac:dyDescent="0.2">
      <c r="A229">
        <v>42976</v>
      </c>
      <c r="B229" t="s">
        <v>46</v>
      </c>
      <c r="C229">
        <v>159576</v>
      </c>
      <c r="D229" t="s">
        <v>42</v>
      </c>
      <c r="E229" t="s">
        <v>43</v>
      </c>
      <c r="F229" t="s">
        <v>44</v>
      </c>
      <c r="G229" t="s">
        <v>45</v>
      </c>
      <c r="H229" t="s">
        <v>22</v>
      </c>
    </row>
    <row r="230" spans="1:8" x14ac:dyDescent="0.2">
      <c r="A230">
        <v>42976</v>
      </c>
      <c r="B230" t="s">
        <v>46</v>
      </c>
      <c r="C230">
        <v>159576</v>
      </c>
      <c r="D230" t="s">
        <v>42</v>
      </c>
      <c r="E230" t="s">
        <v>43</v>
      </c>
      <c r="F230" t="s">
        <v>44</v>
      </c>
      <c r="G230" t="s">
        <v>45</v>
      </c>
      <c r="H230" t="s">
        <v>30</v>
      </c>
    </row>
    <row r="231" spans="1:8" x14ac:dyDescent="0.2">
      <c r="A231">
        <v>42976</v>
      </c>
      <c r="B231" t="s">
        <v>46</v>
      </c>
      <c r="C231">
        <v>159576</v>
      </c>
      <c r="D231" t="s">
        <v>42</v>
      </c>
      <c r="E231" t="s">
        <v>43</v>
      </c>
      <c r="F231" t="s">
        <v>44</v>
      </c>
      <c r="G231" t="s">
        <v>45</v>
      </c>
      <c r="H231" t="s">
        <v>30</v>
      </c>
    </row>
    <row r="232" spans="1:8" x14ac:dyDescent="0.2">
      <c r="A232">
        <v>42976</v>
      </c>
      <c r="B232" t="s">
        <v>153</v>
      </c>
      <c r="C232">
        <v>4984741.3793103546</v>
      </c>
      <c r="D232" t="s">
        <v>154</v>
      </c>
      <c r="E232" t="s">
        <v>49</v>
      </c>
      <c r="F232" t="s">
        <v>13</v>
      </c>
      <c r="G232" t="s">
        <v>45</v>
      </c>
      <c r="H232" t="s">
        <v>104</v>
      </c>
    </row>
    <row r="233" spans="1:8" x14ac:dyDescent="0.2">
      <c r="A233">
        <v>42976</v>
      </c>
      <c r="B233" t="s">
        <v>153</v>
      </c>
      <c r="C233">
        <v>4984741.3793103546</v>
      </c>
      <c r="D233" t="s">
        <v>154</v>
      </c>
      <c r="E233" t="s">
        <v>49</v>
      </c>
      <c r="F233" t="s">
        <v>13</v>
      </c>
      <c r="G233" t="s">
        <v>45</v>
      </c>
      <c r="H233" t="s">
        <v>15</v>
      </c>
    </row>
    <row r="234" spans="1:8" x14ac:dyDescent="0.2">
      <c r="A234">
        <v>42976</v>
      </c>
      <c r="B234" t="s">
        <v>153</v>
      </c>
      <c r="C234">
        <v>4984741.3793103546</v>
      </c>
      <c r="D234" t="s">
        <v>154</v>
      </c>
      <c r="E234" t="s">
        <v>49</v>
      </c>
      <c r="F234" t="s">
        <v>13</v>
      </c>
      <c r="G234" t="s">
        <v>45</v>
      </c>
      <c r="H234" t="s">
        <v>17</v>
      </c>
    </row>
    <row r="235" spans="1:8" x14ac:dyDescent="0.2">
      <c r="A235">
        <v>42976</v>
      </c>
      <c r="B235" t="s">
        <v>153</v>
      </c>
      <c r="C235">
        <v>4984741.3793103546</v>
      </c>
      <c r="D235" t="s">
        <v>154</v>
      </c>
      <c r="E235" t="s">
        <v>49</v>
      </c>
      <c r="F235" t="s">
        <v>13</v>
      </c>
      <c r="G235" t="s">
        <v>45</v>
      </c>
      <c r="H235" t="s">
        <v>18</v>
      </c>
    </row>
    <row r="236" spans="1:8" x14ac:dyDescent="0.2">
      <c r="A236">
        <v>42976</v>
      </c>
      <c r="B236" t="s">
        <v>153</v>
      </c>
      <c r="C236">
        <v>4984741.3793103546</v>
      </c>
      <c r="D236" t="s">
        <v>154</v>
      </c>
      <c r="E236" t="s">
        <v>49</v>
      </c>
      <c r="F236" t="s">
        <v>13</v>
      </c>
      <c r="G236" t="s">
        <v>45</v>
      </c>
      <c r="H236" t="s">
        <v>19</v>
      </c>
    </row>
    <row r="237" spans="1:8" x14ac:dyDescent="0.2">
      <c r="A237">
        <v>42976</v>
      </c>
      <c r="B237" t="s">
        <v>153</v>
      </c>
      <c r="C237">
        <v>4984741.3793103546</v>
      </c>
      <c r="D237" t="s">
        <v>154</v>
      </c>
      <c r="E237" t="s">
        <v>49</v>
      </c>
      <c r="F237" t="s">
        <v>13</v>
      </c>
      <c r="G237" t="s">
        <v>45</v>
      </c>
      <c r="H237" t="s">
        <v>155</v>
      </c>
    </row>
    <row r="238" spans="1:8" x14ac:dyDescent="0.2">
      <c r="A238">
        <v>42976</v>
      </c>
      <c r="B238" t="s">
        <v>153</v>
      </c>
      <c r="C238">
        <v>4984741.3793103546</v>
      </c>
      <c r="D238" t="s">
        <v>154</v>
      </c>
      <c r="E238" t="s">
        <v>49</v>
      </c>
      <c r="F238" t="s">
        <v>13</v>
      </c>
      <c r="G238" t="s">
        <v>45</v>
      </c>
      <c r="H238" t="s">
        <v>34</v>
      </c>
    </row>
    <row r="239" spans="1:8" x14ac:dyDescent="0.2">
      <c r="A239">
        <v>42976</v>
      </c>
      <c r="B239" t="s">
        <v>153</v>
      </c>
      <c r="C239">
        <v>4984741.3793103546</v>
      </c>
      <c r="D239" t="s">
        <v>154</v>
      </c>
      <c r="E239" t="s">
        <v>49</v>
      </c>
      <c r="F239" t="s">
        <v>13</v>
      </c>
      <c r="G239" t="s">
        <v>45</v>
      </c>
      <c r="H239" t="s">
        <v>21</v>
      </c>
    </row>
    <row r="240" spans="1:8" x14ac:dyDescent="0.2">
      <c r="A240">
        <v>42976</v>
      </c>
      <c r="B240" t="s">
        <v>153</v>
      </c>
      <c r="C240">
        <v>4984741.3793103546</v>
      </c>
      <c r="D240" t="s">
        <v>154</v>
      </c>
      <c r="E240" t="s">
        <v>49</v>
      </c>
      <c r="F240" t="s">
        <v>13</v>
      </c>
      <c r="G240" t="s">
        <v>45</v>
      </c>
      <c r="H240" t="s">
        <v>22</v>
      </c>
    </row>
    <row r="241" spans="1:8" x14ac:dyDescent="0.2">
      <c r="A241">
        <v>42976</v>
      </c>
      <c r="B241" t="s">
        <v>153</v>
      </c>
      <c r="C241">
        <v>4984741.3793103546</v>
      </c>
      <c r="D241" t="s">
        <v>154</v>
      </c>
      <c r="E241" t="s">
        <v>49</v>
      </c>
      <c r="F241" t="s">
        <v>13</v>
      </c>
      <c r="G241" t="s">
        <v>45</v>
      </c>
      <c r="H241" t="s">
        <v>156</v>
      </c>
    </row>
    <row r="242" spans="1:8" x14ac:dyDescent="0.2">
      <c r="A242">
        <v>42976</v>
      </c>
      <c r="B242" t="s">
        <v>153</v>
      </c>
      <c r="C242">
        <v>4984741.3793103546</v>
      </c>
      <c r="D242" t="s">
        <v>154</v>
      </c>
      <c r="E242" t="s">
        <v>49</v>
      </c>
      <c r="F242" t="s">
        <v>13</v>
      </c>
      <c r="G242" t="s">
        <v>45</v>
      </c>
      <c r="H242" t="s">
        <v>23</v>
      </c>
    </row>
    <row r="243" spans="1:8" x14ac:dyDescent="0.2">
      <c r="A243">
        <v>42976</v>
      </c>
      <c r="B243" t="s">
        <v>153</v>
      </c>
      <c r="C243">
        <v>4984741.3793103546</v>
      </c>
      <c r="D243" t="s">
        <v>154</v>
      </c>
      <c r="E243" t="s">
        <v>49</v>
      </c>
      <c r="F243" t="s">
        <v>13</v>
      </c>
      <c r="G243" t="s">
        <v>45</v>
      </c>
      <c r="H243" t="s">
        <v>157</v>
      </c>
    </row>
    <row r="244" spans="1:8" x14ac:dyDescent="0.2">
      <c r="A244">
        <v>42976</v>
      </c>
      <c r="B244" t="s">
        <v>153</v>
      </c>
      <c r="C244">
        <v>4984741.3793103546</v>
      </c>
      <c r="D244" t="s">
        <v>154</v>
      </c>
      <c r="E244" t="s">
        <v>49</v>
      </c>
      <c r="F244" t="s">
        <v>13</v>
      </c>
      <c r="G244" t="s">
        <v>45</v>
      </c>
      <c r="H244" t="s">
        <v>28</v>
      </c>
    </row>
    <row r="245" spans="1:8" x14ac:dyDescent="0.2">
      <c r="A245">
        <v>42976</v>
      </c>
      <c r="B245" t="s">
        <v>153</v>
      </c>
      <c r="C245">
        <v>4984741.3793103546</v>
      </c>
      <c r="D245" t="s">
        <v>154</v>
      </c>
      <c r="E245" t="s">
        <v>49</v>
      </c>
      <c r="F245" t="s">
        <v>13</v>
      </c>
      <c r="G245" t="s">
        <v>45</v>
      </c>
      <c r="H245" t="s">
        <v>29</v>
      </c>
    </row>
    <row r="246" spans="1:8" x14ac:dyDescent="0.2">
      <c r="A246">
        <v>42977</v>
      </c>
      <c r="B246" t="s">
        <v>105</v>
      </c>
      <c r="C246">
        <v>23700</v>
      </c>
      <c r="D246" t="s">
        <v>36</v>
      </c>
      <c r="E246" t="s">
        <v>63</v>
      </c>
      <c r="F246" t="s">
        <v>60</v>
      </c>
      <c r="G246" t="s">
        <v>39</v>
      </c>
      <c r="H246" t="s">
        <v>122</v>
      </c>
    </row>
    <row r="247" spans="1:8" x14ac:dyDescent="0.2">
      <c r="A247">
        <v>42977</v>
      </c>
      <c r="B247" t="s">
        <v>70</v>
      </c>
      <c r="C247">
        <v>1642546</v>
      </c>
      <c r="D247" t="s">
        <v>71</v>
      </c>
      <c r="E247" t="s">
        <v>72</v>
      </c>
      <c r="F247" t="s">
        <v>73</v>
      </c>
      <c r="G247" t="s">
        <v>100</v>
      </c>
      <c r="H247" t="s">
        <v>76</v>
      </c>
    </row>
    <row r="248" spans="1:8" x14ac:dyDescent="0.2">
      <c r="A248">
        <v>42978</v>
      </c>
      <c r="B248" t="s">
        <v>158</v>
      </c>
      <c r="C248">
        <v>72991</v>
      </c>
      <c r="D248" t="s">
        <v>78</v>
      </c>
      <c r="E248" t="s">
        <v>49</v>
      </c>
      <c r="F248" t="s">
        <v>60</v>
      </c>
      <c r="G248" t="s">
        <v>45</v>
      </c>
      <c r="H248" t="s">
        <v>17</v>
      </c>
    </row>
    <row r="249" spans="1:8" x14ac:dyDescent="0.2">
      <c r="A249">
        <v>42979</v>
      </c>
      <c r="B249" t="s">
        <v>159</v>
      </c>
      <c r="C249">
        <v>364994</v>
      </c>
      <c r="D249" t="s">
        <v>82</v>
      </c>
      <c r="E249" t="s">
        <v>152</v>
      </c>
      <c r="F249" t="s">
        <v>60</v>
      </c>
      <c r="G249" t="s">
        <v>127</v>
      </c>
      <c r="H249" t="s">
        <v>15</v>
      </c>
    </row>
    <row r="250" spans="1:8" x14ac:dyDescent="0.2">
      <c r="A250">
        <v>42979</v>
      </c>
      <c r="B250" t="s">
        <v>159</v>
      </c>
      <c r="C250">
        <v>364994</v>
      </c>
      <c r="D250" t="s">
        <v>82</v>
      </c>
      <c r="E250" t="s">
        <v>152</v>
      </c>
      <c r="F250" t="s">
        <v>60</v>
      </c>
      <c r="G250" t="s">
        <v>127</v>
      </c>
      <c r="H250" t="s">
        <v>17</v>
      </c>
    </row>
    <row r="251" spans="1:8" x14ac:dyDescent="0.2">
      <c r="A251">
        <v>42979</v>
      </c>
      <c r="B251" t="s">
        <v>159</v>
      </c>
      <c r="C251">
        <v>364994</v>
      </c>
      <c r="D251" t="s">
        <v>82</v>
      </c>
      <c r="E251" t="s">
        <v>152</v>
      </c>
      <c r="F251" t="s">
        <v>60</v>
      </c>
      <c r="G251" t="s">
        <v>127</v>
      </c>
      <c r="H251" t="s">
        <v>123</v>
      </c>
    </row>
    <row r="252" spans="1:8" x14ac:dyDescent="0.2">
      <c r="A252">
        <v>42979</v>
      </c>
      <c r="B252" t="s">
        <v>160</v>
      </c>
      <c r="C252">
        <v>4944</v>
      </c>
      <c r="D252" t="s">
        <v>82</v>
      </c>
      <c r="E252" t="s">
        <v>110</v>
      </c>
      <c r="F252" t="s">
        <v>60</v>
      </c>
      <c r="G252" t="s">
        <v>39</v>
      </c>
      <c r="H252" t="s">
        <v>141</v>
      </c>
    </row>
    <row r="253" spans="1:8" x14ac:dyDescent="0.2">
      <c r="A253">
        <v>42979</v>
      </c>
      <c r="B253" t="s">
        <v>160</v>
      </c>
      <c r="C253">
        <v>4944</v>
      </c>
      <c r="D253" t="s">
        <v>82</v>
      </c>
      <c r="E253" t="s">
        <v>110</v>
      </c>
      <c r="F253" t="s">
        <v>60</v>
      </c>
      <c r="G253" t="s">
        <v>39</v>
      </c>
      <c r="H253" t="s">
        <v>61</v>
      </c>
    </row>
    <row r="254" spans="1:8" x14ac:dyDescent="0.2">
      <c r="A254">
        <v>42979</v>
      </c>
      <c r="B254" t="s">
        <v>131</v>
      </c>
      <c r="C254">
        <v>78422</v>
      </c>
      <c r="D254" t="s">
        <v>36</v>
      </c>
      <c r="E254" t="s">
        <v>37</v>
      </c>
      <c r="F254" t="s">
        <v>60</v>
      </c>
      <c r="G254" t="s">
        <v>39</v>
      </c>
      <c r="H254" t="s">
        <v>17</v>
      </c>
    </row>
    <row r="255" spans="1:8" x14ac:dyDescent="0.2">
      <c r="A255">
        <v>42979</v>
      </c>
      <c r="B255" t="s">
        <v>131</v>
      </c>
      <c r="C255">
        <v>78422</v>
      </c>
      <c r="D255" t="s">
        <v>36</v>
      </c>
      <c r="E255" t="s">
        <v>37</v>
      </c>
      <c r="F255" t="s">
        <v>60</v>
      </c>
      <c r="G255" t="s">
        <v>39</v>
      </c>
      <c r="H255" t="s">
        <v>122</v>
      </c>
    </row>
    <row r="256" spans="1:8" x14ac:dyDescent="0.2">
      <c r="A256">
        <v>42979</v>
      </c>
      <c r="B256" t="s">
        <v>131</v>
      </c>
      <c r="C256">
        <v>78422</v>
      </c>
      <c r="D256" t="s">
        <v>36</v>
      </c>
      <c r="E256" t="s">
        <v>37</v>
      </c>
      <c r="F256" t="s">
        <v>60</v>
      </c>
      <c r="G256" t="s">
        <v>39</v>
      </c>
      <c r="H256" t="s">
        <v>161</v>
      </c>
    </row>
    <row r="257" spans="1:9" x14ac:dyDescent="0.2">
      <c r="A257">
        <v>42979</v>
      </c>
      <c r="B257" t="s">
        <v>153</v>
      </c>
      <c r="C257">
        <v>3814.2770719903274</v>
      </c>
      <c r="D257" t="s">
        <v>154</v>
      </c>
      <c r="E257" t="s">
        <v>49</v>
      </c>
      <c r="F257" t="s">
        <v>13</v>
      </c>
      <c r="G257" t="s">
        <v>45</v>
      </c>
      <c r="H257" t="s">
        <v>25</v>
      </c>
    </row>
    <row r="258" spans="1:9" x14ac:dyDescent="0.2">
      <c r="A258">
        <v>42979</v>
      </c>
      <c r="B258" t="s">
        <v>77</v>
      </c>
      <c r="C258">
        <v>6543</v>
      </c>
      <c r="D258" t="s">
        <v>78</v>
      </c>
      <c r="E258" t="s">
        <v>49</v>
      </c>
      <c r="F258" t="s">
        <v>60</v>
      </c>
      <c r="G258" t="s">
        <v>45</v>
      </c>
      <c r="H258" t="s">
        <v>155</v>
      </c>
    </row>
    <row r="259" spans="1:9" x14ac:dyDescent="0.2">
      <c r="A259">
        <v>42980</v>
      </c>
      <c r="B259" t="s">
        <v>162</v>
      </c>
      <c r="C259">
        <v>17875.097754440798</v>
      </c>
      <c r="D259" t="s">
        <v>98</v>
      </c>
      <c r="E259" t="s">
        <v>89</v>
      </c>
      <c r="F259" t="s">
        <v>163</v>
      </c>
      <c r="G259" t="s">
        <v>51</v>
      </c>
      <c r="H259" t="s">
        <v>17</v>
      </c>
      <c r="I259">
        <v>1</v>
      </c>
    </row>
    <row r="260" spans="1:9" x14ac:dyDescent="0.2">
      <c r="A260">
        <v>42982</v>
      </c>
      <c r="B260" t="s">
        <v>164</v>
      </c>
      <c r="C260">
        <v>5297923</v>
      </c>
      <c r="D260" t="s">
        <v>82</v>
      </c>
      <c r="E260" t="s">
        <v>102</v>
      </c>
      <c r="F260" t="s">
        <v>165</v>
      </c>
      <c r="G260" t="s">
        <v>51</v>
      </c>
      <c r="H260" t="s">
        <v>166</v>
      </c>
    </row>
    <row r="261" spans="1:9" x14ac:dyDescent="0.2">
      <c r="A261">
        <v>42983</v>
      </c>
      <c r="B261" t="s">
        <v>167</v>
      </c>
      <c r="C261">
        <v>1000</v>
      </c>
      <c r="D261" t="s">
        <v>36</v>
      </c>
      <c r="E261" t="s">
        <v>63</v>
      </c>
      <c r="F261" t="s">
        <v>60</v>
      </c>
      <c r="G261" t="s">
        <v>39</v>
      </c>
      <c r="H261" t="s">
        <v>15</v>
      </c>
    </row>
    <row r="262" spans="1:9" x14ac:dyDescent="0.2">
      <c r="A262">
        <v>42984</v>
      </c>
      <c r="B262" t="s">
        <v>168</v>
      </c>
      <c r="C262">
        <v>1667319</v>
      </c>
      <c r="D262" t="s">
        <v>82</v>
      </c>
      <c r="E262" t="s">
        <v>83</v>
      </c>
      <c r="F262" t="s">
        <v>169</v>
      </c>
      <c r="G262" t="s">
        <v>170</v>
      </c>
      <c r="H262" t="s">
        <v>76</v>
      </c>
    </row>
    <row r="263" spans="1:9" x14ac:dyDescent="0.2">
      <c r="A263">
        <v>42986</v>
      </c>
      <c r="B263" t="s">
        <v>171</v>
      </c>
      <c r="C263">
        <v>1787091.12</v>
      </c>
      <c r="D263" t="s">
        <v>11</v>
      </c>
      <c r="E263" t="s">
        <v>102</v>
      </c>
      <c r="F263" t="s">
        <v>107</v>
      </c>
      <c r="G263" t="s">
        <v>14</v>
      </c>
      <c r="H263" t="s">
        <v>52</v>
      </c>
    </row>
    <row r="264" spans="1:9" x14ac:dyDescent="0.2">
      <c r="A264">
        <v>42986</v>
      </c>
      <c r="B264" t="s">
        <v>171</v>
      </c>
      <c r="C264">
        <v>1787091.12</v>
      </c>
      <c r="D264" t="s">
        <v>11</v>
      </c>
      <c r="E264" t="s">
        <v>102</v>
      </c>
      <c r="F264" t="s">
        <v>107</v>
      </c>
      <c r="G264" t="s">
        <v>14</v>
      </c>
      <c r="H264" t="s">
        <v>28</v>
      </c>
    </row>
    <row r="265" spans="1:9" x14ac:dyDescent="0.2">
      <c r="A265">
        <v>42986</v>
      </c>
      <c r="B265" t="s">
        <v>171</v>
      </c>
      <c r="C265">
        <v>1787091.12</v>
      </c>
      <c r="D265" t="s">
        <v>11</v>
      </c>
      <c r="E265" t="s">
        <v>102</v>
      </c>
      <c r="F265" t="s">
        <v>107</v>
      </c>
      <c r="G265" t="s">
        <v>14</v>
      </c>
      <c r="H265" t="s">
        <v>29</v>
      </c>
    </row>
    <row r="266" spans="1:9" x14ac:dyDescent="0.2">
      <c r="A266">
        <v>42987</v>
      </c>
      <c r="B266" t="s">
        <v>172</v>
      </c>
      <c r="C266">
        <v>7390.2357278516174</v>
      </c>
      <c r="D266" t="s">
        <v>173</v>
      </c>
      <c r="E266" t="s">
        <v>89</v>
      </c>
      <c r="F266" t="s">
        <v>163</v>
      </c>
      <c r="G266" t="s">
        <v>174</v>
      </c>
      <c r="H266" t="s">
        <v>17</v>
      </c>
    </row>
    <row r="267" spans="1:9" x14ac:dyDescent="0.2">
      <c r="A267">
        <v>42990</v>
      </c>
      <c r="B267" t="s">
        <v>175</v>
      </c>
      <c r="C267">
        <v>468153</v>
      </c>
      <c r="D267" t="s">
        <v>11</v>
      </c>
      <c r="E267" t="s">
        <v>116</v>
      </c>
      <c r="F267" t="s">
        <v>60</v>
      </c>
      <c r="G267" t="s">
        <v>14</v>
      </c>
      <c r="H267" t="s">
        <v>17</v>
      </c>
    </row>
    <row r="268" spans="1:9" x14ac:dyDescent="0.2">
      <c r="A268">
        <v>42990</v>
      </c>
      <c r="B268" t="s">
        <v>175</v>
      </c>
      <c r="C268">
        <v>468153</v>
      </c>
      <c r="D268" t="s">
        <v>11</v>
      </c>
      <c r="E268" t="s">
        <v>116</v>
      </c>
      <c r="F268" t="s">
        <v>60</v>
      </c>
      <c r="G268" t="s">
        <v>14</v>
      </c>
      <c r="H268" t="s">
        <v>20</v>
      </c>
    </row>
    <row r="269" spans="1:9" x14ac:dyDescent="0.2">
      <c r="A269">
        <v>42990</v>
      </c>
      <c r="B269" t="s">
        <v>175</v>
      </c>
      <c r="C269">
        <v>468153</v>
      </c>
      <c r="D269" t="s">
        <v>11</v>
      </c>
      <c r="E269" t="s">
        <v>116</v>
      </c>
      <c r="F269" t="s">
        <v>60</v>
      </c>
      <c r="G269" t="s">
        <v>14</v>
      </c>
      <c r="H269" t="s">
        <v>20</v>
      </c>
    </row>
    <row r="270" spans="1:9" x14ac:dyDescent="0.2">
      <c r="A270">
        <v>42990</v>
      </c>
      <c r="B270" t="s">
        <v>175</v>
      </c>
      <c r="C270">
        <v>468153</v>
      </c>
      <c r="D270" t="s">
        <v>11</v>
      </c>
      <c r="E270" t="s">
        <v>116</v>
      </c>
      <c r="F270" t="s">
        <v>60</v>
      </c>
      <c r="G270" t="s">
        <v>14</v>
      </c>
      <c r="H270" t="s">
        <v>20</v>
      </c>
    </row>
    <row r="271" spans="1:9" x14ac:dyDescent="0.2">
      <c r="A271">
        <v>42990</v>
      </c>
      <c r="B271" t="s">
        <v>175</v>
      </c>
      <c r="C271">
        <v>468153</v>
      </c>
      <c r="D271" t="s">
        <v>11</v>
      </c>
      <c r="E271" t="s">
        <v>116</v>
      </c>
      <c r="F271" t="s">
        <v>60</v>
      </c>
      <c r="G271" t="s">
        <v>14</v>
      </c>
      <c r="H271" t="s">
        <v>20</v>
      </c>
    </row>
    <row r="272" spans="1:9" x14ac:dyDescent="0.2">
      <c r="A272">
        <v>42992</v>
      </c>
      <c r="B272" t="s">
        <v>176</v>
      </c>
      <c r="C272">
        <v>17516.636418632821</v>
      </c>
      <c r="D272" t="s">
        <v>143</v>
      </c>
      <c r="E272" t="s">
        <v>43</v>
      </c>
      <c r="F272" t="s">
        <v>177</v>
      </c>
      <c r="G272" t="s">
        <v>14</v>
      </c>
      <c r="H272" t="s">
        <v>144</v>
      </c>
    </row>
    <row r="273" spans="1:8" x14ac:dyDescent="0.2">
      <c r="A273">
        <v>42992</v>
      </c>
      <c r="B273" t="s">
        <v>176</v>
      </c>
      <c r="C273">
        <v>17516.636418632821</v>
      </c>
      <c r="D273" t="s">
        <v>143</v>
      </c>
      <c r="E273" t="s">
        <v>43</v>
      </c>
      <c r="F273" t="s">
        <v>177</v>
      </c>
      <c r="G273" t="s">
        <v>14</v>
      </c>
      <c r="H273" t="s">
        <v>136</v>
      </c>
    </row>
    <row r="274" spans="1:8" x14ac:dyDescent="0.2">
      <c r="A274">
        <v>42992</v>
      </c>
      <c r="B274" t="s">
        <v>178</v>
      </c>
      <c r="C274">
        <v>9573.5027223230663</v>
      </c>
      <c r="D274" t="s">
        <v>143</v>
      </c>
      <c r="E274" t="s">
        <v>43</v>
      </c>
      <c r="F274" t="s">
        <v>13</v>
      </c>
      <c r="G274" t="s">
        <v>14</v>
      </c>
      <c r="H274" t="s">
        <v>17</v>
      </c>
    </row>
    <row r="275" spans="1:8" x14ac:dyDescent="0.2">
      <c r="A275">
        <v>42992</v>
      </c>
      <c r="B275" t="s">
        <v>178</v>
      </c>
      <c r="C275">
        <v>9573.5027223230663</v>
      </c>
      <c r="D275" t="s">
        <v>143</v>
      </c>
      <c r="E275" t="s">
        <v>43</v>
      </c>
      <c r="F275" t="s">
        <v>13</v>
      </c>
      <c r="G275" t="s">
        <v>14</v>
      </c>
      <c r="H275" t="s">
        <v>136</v>
      </c>
    </row>
    <row r="276" spans="1:8" x14ac:dyDescent="0.2">
      <c r="A276">
        <v>42993</v>
      </c>
      <c r="B276" t="s">
        <v>179</v>
      </c>
      <c r="C276">
        <v>41862</v>
      </c>
      <c r="D276" t="s">
        <v>36</v>
      </c>
      <c r="E276" t="s">
        <v>49</v>
      </c>
      <c r="F276" t="s">
        <v>60</v>
      </c>
      <c r="G276" t="s">
        <v>39</v>
      </c>
      <c r="H276" t="s">
        <v>17</v>
      </c>
    </row>
    <row r="277" spans="1:8" x14ac:dyDescent="0.2">
      <c r="A277">
        <v>42993</v>
      </c>
      <c r="B277" t="s">
        <v>179</v>
      </c>
      <c r="C277">
        <v>41862</v>
      </c>
      <c r="D277" t="s">
        <v>36</v>
      </c>
      <c r="E277" t="s">
        <v>49</v>
      </c>
      <c r="F277" t="s">
        <v>60</v>
      </c>
      <c r="G277" t="s">
        <v>39</v>
      </c>
      <c r="H277" t="s">
        <v>122</v>
      </c>
    </row>
    <row r="278" spans="1:8" x14ac:dyDescent="0.2">
      <c r="A278">
        <v>42993</v>
      </c>
      <c r="B278" t="s">
        <v>180</v>
      </c>
      <c r="C278">
        <v>301012</v>
      </c>
      <c r="D278" t="s">
        <v>88</v>
      </c>
      <c r="E278" t="s">
        <v>89</v>
      </c>
      <c r="F278" t="s">
        <v>60</v>
      </c>
      <c r="G278" t="s">
        <v>45</v>
      </c>
      <c r="H278" t="s">
        <v>17</v>
      </c>
    </row>
    <row r="279" spans="1:8" x14ac:dyDescent="0.2">
      <c r="A279">
        <v>42993</v>
      </c>
      <c r="B279" t="s">
        <v>181</v>
      </c>
      <c r="C279">
        <v>3516112.14</v>
      </c>
      <c r="D279" t="s">
        <v>54</v>
      </c>
      <c r="E279" t="s">
        <v>110</v>
      </c>
      <c r="F279" t="s">
        <v>60</v>
      </c>
      <c r="G279" t="s">
        <v>45</v>
      </c>
      <c r="H279" t="s">
        <v>22</v>
      </c>
    </row>
    <row r="280" spans="1:8" x14ac:dyDescent="0.2">
      <c r="A280">
        <v>42993</v>
      </c>
      <c r="B280" t="s">
        <v>181</v>
      </c>
      <c r="C280">
        <v>3516112.14</v>
      </c>
      <c r="D280" t="s">
        <v>54</v>
      </c>
      <c r="E280" t="s">
        <v>110</v>
      </c>
      <c r="F280" t="s">
        <v>60</v>
      </c>
      <c r="G280" t="s">
        <v>45</v>
      </c>
      <c r="H280" t="s">
        <v>22</v>
      </c>
    </row>
    <row r="281" spans="1:8" x14ac:dyDescent="0.2">
      <c r="A281">
        <v>42993</v>
      </c>
      <c r="B281" t="s">
        <v>181</v>
      </c>
      <c r="C281">
        <v>3516112.14</v>
      </c>
      <c r="D281" t="s">
        <v>54</v>
      </c>
      <c r="E281" t="s">
        <v>110</v>
      </c>
      <c r="F281" t="s">
        <v>60</v>
      </c>
      <c r="G281" t="s">
        <v>45</v>
      </c>
      <c r="H281" t="s">
        <v>23</v>
      </c>
    </row>
    <row r="282" spans="1:8" x14ac:dyDescent="0.2">
      <c r="A282">
        <v>42993</v>
      </c>
      <c r="B282" t="s">
        <v>181</v>
      </c>
      <c r="C282">
        <v>3516112.14</v>
      </c>
      <c r="D282" t="s">
        <v>54</v>
      </c>
      <c r="E282" t="s">
        <v>110</v>
      </c>
      <c r="F282" t="s">
        <v>60</v>
      </c>
      <c r="G282" t="s">
        <v>45</v>
      </c>
      <c r="H282" t="s">
        <v>23</v>
      </c>
    </row>
    <row r="283" spans="1:8" x14ac:dyDescent="0.2">
      <c r="A283">
        <v>42993</v>
      </c>
      <c r="B283" t="s">
        <v>181</v>
      </c>
      <c r="C283">
        <v>3516112.14</v>
      </c>
      <c r="D283" t="s">
        <v>54</v>
      </c>
      <c r="E283" t="s">
        <v>110</v>
      </c>
      <c r="F283" t="s">
        <v>60</v>
      </c>
      <c r="G283" t="s">
        <v>45</v>
      </c>
      <c r="H283" t="s">
        <v>23</v>
      </c>
    </row>
    <row r="284" spans="1:8" x14ac:dyDescent="0.2">
      <c r="A284">
        <v>42993</v>
      </c>
      <c r="B284" t="s">
        <v>181</v>
      </c>
      <c r="C284">
        <v>3516112.14</v>
      </c>
      <c r="D284" t="s">
        <v>54</v>
      </c>
      <c r="E284" t="s">
        <v>110</v>
      </c>
      <c r="F284" t="s">
        <v>60</v>
      </c>
      <c r="G284" t="s">
        <v>45</v>
      </c>
      <c r="H284" t="s">
        <v>28</v>
      </c>
    </row>
    <row r="285" spans="1:8" x14ac:dyDescent="0.2">
      <c r="A285">
        <v>42993</v>
      </c>
      <c r="B285" t="s">
        <v>181</v>
      </c>
      <c r="C285">
        <v>3516112.14</v>
      </c>
      <c r="D285" t="s">
        <v>54</v>
      </c>
      <c r="E285" t="s">
        <v>110</v>
      </c>
      <c r="F285" t="s">
        <v>60</v>
      </c>
      <c r="G285" t="s">
        <v>45</v>
      </c>
      <c r="H285" t="s">
        <v>93</v>
      </c>
    </row>
    <row r="286" spans="1:8" x14ac:dyDescent="0.2">
      <c r="A286">
        <v>42993</v>
      </c>
      <c r="B286" t="s">
        <v>181</v>
      </c>
      <c r="C286">
        <v>3516112.14</v>
      </c>
      <c r="D286" t="s">
        <v>54</v>
      </c>
      <c r="E286" t="s">
        <v>110</v>
      </c>
      <c r="F286" t="s">
        <v>60</v>
      </c>
      <c r="G286" t="s">
        <v>45</v>
      </c>
      <c r="H286" t="s">
        <v>76</v>
      </c>
    </row>
    <row r="287" spans="1:8" x14ac:dyDescent="0.2">
      <c r="A287">
        <v>42993</v>
      </c>
      <c r="B287" t="s">
        <v>182</v>
      </c>
      <c r="C287">
        <v>20249.134174952465</v>
      </c>
      <c r="D287" t="s">
        <v>82</v>
      </c>
      <c r="E287" t="s">
        <v>43</v>
      </c>
      <c r="F287" t="s">
        <v>66</v>
      </c>
      <c r="G287" t="s">
        <v>51</v>
      </c>
      <c r="H287" t="s">
        <v>17</v>
      </c>
    </row>
    <row r="288" spans="1:8" x14ac:dyDescent="0.2">
      <c r="A288">
        <v>42994</v>
      </c>
      <c r="B288" t="s">
        <v>183</v>
      </c>
      <c r="C288">
        <v>17705.185722928036</v>
      </c>
      <c r="D288" t="s">
        <v>143</v>
      </c>
      <c r="E288" t="s">
        <v>32</v>
      </c>
      <c r="F288" t="s">
        <v>13</v>
      </c>
      <c r="G288" t="s">
        <v>14</v>
      </c>
      <c r="H288" t="s">
        <v>17</v>
      </c>
    </row>
    <row r="289" spans="1:8" x14ac:dyDescent="0.2">
      <c r="A289">
        <v>42994</v>
      </c>
      <c r="B289" t="s">
        <v>183</v>
      </c>
      <c r="C289">
        <v>17705.185722928036</v>
      </c>
      <c r="D289" t="s">
        <v>143</v>
      </c>
      <c r="E289" t="s">
        <v>32</v>
      </c>
      <c r="F289" t="s">
        <v>13</v>
      </c>
      <c r="G289" t="s">
        <v>14</v>
      </c>
      <c r="H289" t="s">
        <v>144</v>
      </c>
    </row>
    <row r="290" spans="1:8" x14ac:dyDescent="0.2">
      <c r="A290">
        <v>42994</v>
      </c>
      <c r="B290" t="s">
        <v>183</v>
      </c>
      <c r="C290">
        <v>17705.185722928036</v>
      </c>
      <c r="D290" t="s">
        <v>143</v>
      </c>
      <c r="E290" t="s">
        <v>32</v>
      </c>
      <c r="F290" t="s">
        <v>13</v>
      </c>
      <c r="G290" t="s">
        <v>14</v>
      </c>
      <c r="H290" t="s">
        <v>136</v>
      </c>
    </row>
    <row r="291" spans="1:8" x14ac:dyDescent="0.2">
      <c r="A291">
        <v>42994</v>
      </c>
      <c r="B291" t="s">
        <v>184</v>
      </c>
      <c r="C291">
        <v>20954.32546884456</v>
      </c>
      <c r="D291" t="s">
        <v>143</v>
      </c>
      <c r="E291" t="s">
        <v>32</v>
      </c>
      <c r="F291" t="s">
        <v>13</v>
      </c>
      <c r="G291" t="s">
        <v>14</v>
      </c>
      <c r="H291" t="s">
        <v>17</v>
      </c>
    </row>
    <row r="292" spans="1:8" x14ac:dyDescent="0.2">
      <c r="A292">
        <v>42994</v>
      </c>
      <c r="B292" t="s">
        <v>184</v>
      </c>
      <c r="C292">
        <v>20954.32546884456</v>
      </c>
      <c r="D292" t="s">
        <v>143</v>
      </c>
      <c r="E292" t="s">
        <v>32</v>
      </c>
      <c r="F292" t="s">
        <v>13</v>
      </c>
      <c r="G292" t="s">
        <v>14</v>
      </c>
      <c r="H292" t="s">
        <v>144</v>
      </c>
    </row>
    <row r="293" spans="1:8" x14ac:dyDescent="0.2">
      <c r="A293">
        <v>42994</v>
      </c>
      <c r="B293" t="s">
        <v>184</v>
      </c>
      <c r="C293">
        <v>20954.32546884456</v>
      </c>
      <c r="D293" t="s">
        <v>143</v>
      </c>
      <c r="E293" t="s">
        <v>32</v>
      </c>
      <c r="F293" t="s">
        <v>13</v>
      </c>
      <c r="G293" t="s">
        <v>14</v>
      </c>
      <c r="H293" t="s">
        <v>136</v>
      </c>
    </row>
    <row r="294" spans="1:8" x14ac:dyDescent="0.2">
      <c r="A294">
        <v>42997</v>
      </c>
      <c r="B294" t="s">
        <v>185</v>
      </c>
      <c r="C294">
        <v>876278.86</v>
      </c>
      <c r="D294" t="s">
        <v>82</v>
      </c>
      <c r="E294" t="s">
        <v>186</v>
      </c>
      <c r="F294" t="s">
        <v>187</v>
      </c>
      <c r="G294" t="s">
        <v>51</v>
      </c>
      <c r="H294" t="s">
        <v>28</v>
      </c>
    </row>
    <row r="295" spans="1:8" x14ac:dyDescent="0.2">
      <c r="A295">
        <v>42997</v>
      </c>
      <c r="B295" t="s">
        <v>185</v>
      </c>
      <c r="C295">
        <v>876278.86</v>
      </c>
      <c r="D295" t="s">
        <v>82</v>
      </c>
      <c r="E295" t="s">
        <v>186</v>
      </c>
      <c r="F295" t="s">
        <v>187</v>
      </c>
      <c r="G295" t="s">
        <v>51</v>
      </c>
      <c r="H295" t="s">
        <v>28</v>
      </c>
    </row>
    <row r="296" spans="1:8" x14ac:dyDescent="0.2">
      <c r="A296">
        <v>42997</v>
      </c>
      <c r="B296" t="s">
        <v>185</v>
      </c>
      <c r="C296">
        <v>876278.86</v>
      </c>
      <c r="D296" t="s">
        <v>82</v>
      </c>
      <c r="E296" t="s">
        <v>186</v>
      </c>
      <c r="F296" t="s">
        <v>187</v>
      </c>
      <c r="G296" t="s">
        <v>51</v>
      </c>
      <c r="H296" t="s">
        <v>28</v>
      </c>
    </row>
    <row r="297" spans="1:8" x14ac:dyDescent="0.2">
      <c r="A297">
        <v>43005</v>
      </c>
      <c r="B297" t="s">
        <v>35</v>
      </c>
      <c r="C297">
        <v>4487</v>
      </c>
      <c r="D297" t="s">
        <v>36</v>
      </c>
      <c r="E297" t="s">
        <v>37</v>
      </c>
      <c r="F297" t="s">
        <v>38</v>
      </c>
      <c r="G297" t="s">
        <v>39</v>
      </c>
      <c r="H297" t="s">
        <v>76</v>
      </c>
    </row>
    <row r="298" spans="1:8" x14ac:dyDescent="0.2">
      <c r="A298">
        <v>43005</v>
      </c>
      <c r="B298" t="s">
        <v>188</v>
      </c>
      <c r="C298">
        <v>40286</v>
      </c>
      <c r="D298" t="s">
        <v>36</v>
      </c>
      <c r="E298" t="s">
        <v>37</v>
      </c>
      <c r="F298" t="s">
        <v>60</v>
      </c>
      <c r="G298" t="s">
        <v>39</v>
      </c>
      <c r="H298" t="s">
        <v>76</v>
      </c>
    </row>
    <row r="299" spans="1:8" x14ac:dyDescent="0.2">
      <c r="A299">
        <v>43005</v>
      </c>
      <c r="B299" t="s">
        <v>167</v>
      </c>
      <c r="C299">
        <v>20493</v>
      </c>
      <c r="D299" t="s">
        <v>36</v>
      </c>
      <c r="E299" t="s">
        <v>63</v>
      </c>
      <c r="F299" t="s">
        <v>60</v>
      </c>
      <c r="G299" t="s">
        <v>39</v>
      </c>
      <c r="H299" t="s">
        <v>76</v>
      </c>
    </row>
    <row r="300" spans="1:8" x14ac:dyDescent="0.2">
      <c r="A300">
        <v>43005</v>
      </c>
      <c r="B300" t="s">
        <v>189</v>
      </c>
      <c r="C300">
        <v>117327</v>
      </c>
      <c r="D300" t="s">
        <v>36</v>
      </c>
      <c r="E300" t="s">
        <v>55</v>
      </c>
      <c r="F300" t="s">
        <v>60</v>
      </c>
      <c r="G300" t="s">
        <v>51</v>
      </c>
      <c r="H300" t="s">
        <v>76</v>
      </c>
    </row>
    <row r="301" spans="1:8" x14ac:dyDescent="0.2">
      <c r="A301">
        <v>43005</v>
      </c>
      <c r="B301" t="s">
        <v>131</v>
      </c>
      <c r="C301">
        <v>34432</v>
      </c>
      <c r="D301" t="s">
        <v>36</v>
      </c>
      <c r="E301" t="s">
        <v>37</v>
      </c>
      <c r="F301" t="s">
        <v>60</v>
      </c>
      <c r="G301" t="s">
        <v>39</v>
      </c>
      <c r="H301" t="s">
        <v>76</v>
      </c>
    </row>
    <row r="302" spans="1:8" x14ac:dyDescent="0.2">
      <c r="A302">
        <v>43005</v>
      </c>
      <c r="B302" t="s">
        <v>133</v>
      </c>
      <c r="C302">
        <v>32222</v>
      </c>
      <c r="D302" t="s">
        <v>36</v>
      </c>
      <c r="E302" t="s">
        <v>37</v>
      </c>
      <c r="F302" t="s">
        <v>60</v>
      </c>
      <c r="G302" t="s">
        <v>39</v>
      </c>
      <c r="H302" t="s">
        <v>76</v>
      </c>
    </row>
    <row r="303" spans="1:8" x14ac:dyDescent="0.2">
      <c r="A303">
        <v>43005</v>
      </c>
      <c r="B303" t="s">
        <v>190</v>
      </c>
      <c r="C303">
        <v>18280</v>
      </c>
      <c r="D303" t="s">
        <v>36</v>
      </c>
      <c r="E303" t="s">
        <v>12</v>
      </c>
      <c r="F303" t="s">
        <v>60</v>
      </c>
      <c r="G303" t="s">
        <v>39</v>
      </c>
      <c r="H303" t="s">
        <v>76</v>
      </c>
    </row>
    <row r="304" spans="1:8" x14ac:dyDescent="0.2">
      <c r="A304">
        <v>43005</v>
      </c>
      <c r="B304" t="s">
        <v>138</v>
      </c>
      <c r="C304">
        <v>21512</v>
      </c>
      <c r="D304" t="s">
        <v>36</v>
      </c>
      <c r="E304" t="s">
        <v>37</v>
      </c>
      <c r="F304" t="s">
        <v>60</v>
      </c>
      <c r="G304" t="s">
        <v>39</v>
      </c>
      <c r="H304" t="s">
        <v>76</v>
      </c>
    </row>
    <row r="305" spans="1:8" x14ac:dyDescent="0.2">
      <c r="A305">
        <v>43007</v>
      </c>
      <c r="B305" t="s">
        <v>191</v>
      </c>
      <c r="C305">
        <v>42214.135654261692</v>
      </c>
      <c r="D305" t="s">
        <v>11</v>
      </c>
      <c r="E305" t="s">
        <v>110</v>
      </c>
      <c r="F305" t="s">
        <v>169</v>
      </c>
      <c r="G305" t="s">
        <v>192</v>
      </c>
      <c r="H305" t="s">
        <v>136</v>
      </c>
    </row>
    <row r="306" spans="1:8" x14ac:dyDescent="0.2">
      <c r="A306">
        <v>43007</v>
      </c>
      <c r="B306" t="s">
        <v>193</v>
      </c>
      <c r="C306">
        <v>3408234.2407743558</v>
      </c>
      <c r="D306" t="s">
        <v>54</v>
      </c>
      <c r="E306" t="s">
        <v>49</v>
      </c>
      <c r="F306" t="s">
        <v>13</v>
      </c>
      <c r="G306" t="s">
        <v>14</v>
      </c>
      <c r="H306" t="s">
        <v>15</v>
      </c>
    </row>
    <row r="307" spans="1:8" x14ac:dyDescent="0.2">
      <c r="A307">
        <v>43007</v>
      </c>
      <c r="B307" t="s">
        <v>193</v>
      </c>
      <c r="C307">
        <v>3408234.2407743558</v>
      </c>
      <c r="D307" t="s">
        <v>54</v>
      </c>
      <c r="E307" t="s">
        <v>49</v>
      </c>
      <c r="F307" t="s">
        <v>13</v>
      </c>
      <c r="G307" t="s">
        <v>14</v>
      </c>
      <c r="H307" t="s">
        <v>18</v>
      </c>
    </row>
    <row r="308" spans="1:8" x14ac:dyDescent="0.2">
      <c r="A308">
        <v>43007</v>
      </c>
      <c r="B308" t="s">
        <v>193</v>
      </c>
      <c r="C308">
        <v>3408234.2407743558</v>
      </c>
      <c r="D308" t="s">
        <v>54</v>
      </c>
      <c r="E308" t="s">
        <v>49</v>
      </c>
      <c r="F308" t="s">
        <v>13</v>
      </c>
      <c r="G308" t="s">
        <v>14</v>
      </c>
      <c r="H308" t="s">
        <v>19</v>
      </c>
    </row>
    <row r="309" spans="1:8" x14ac:dyDescent="0.2">
      <c r="A309">
        <v>43007</v>
      </c>
      <c r="B309" t="s">
        <v>193</v>
      </c>
      <c r="C309">
        <v>3408234.2407743558</v>
      </c>
      <c r="D309" t="s">
        <v>54</v>
      </c>
      <c r="E309" t="s">
        <v>49</v>
      </c>
      <c r="F309" t="s">
        <v>13</v>
      </c>
      <c r="G309" t="s">
        <v>14</v>
      </c>
      <c r="H309" t="s">
        <v>34</v>
      </c>
    </row>
    <row r="310" spans="1:8" x14ac:dyDescent="0.2">
      <c r="A310">
        <v>43007</v>
      </c>
      <c r="B310" t="s">
        <v>193</v>
      </c>
      <c r="C310">
        <v>3408234.2407743558</v>
      </c>
      <c r="D310" t="s">
        <v>54</v>
      </c>
      <c r="E310" t="s">
        <v>49</v>
      </c>
      <c r="F310" t="s">
        <v>13</v>
      </c>
      <c r="G310" t="s">
        <v>14</v>
      </c>
      <c r="H310" t="s">
        <v>156</v>
      </c>
    </row>
    <row r="311" spans="1:8" x14ac:dyDescent="0.2">
      <c r="A311">
        <v>43007</v>
      </c>
      <c r="B311" t="s">
        <v>193</v>
      </c>
      <c r="C311">
        <v>3408234.2407743558</v>
      </c>
      <c r="D311" t="s">
        <v>54</v>
      </c>
      <c r="E311" t="s">
        <v>49</v>
      </c>
      <c r="F311" t="s">
        <v>13</v>
      </c>
      <c r="G311" t="s">
        <v>14</v>
      </c>
      <c r="H311" t="s">
        <v>23</v>
      </c>
    </row>
    <row r="312" spans="1:8" x14ac:dyDescent="0.2">
      <c r="A312">
        <v>43007</v>
      </c>
      <c r="B312" t="s">
        <v>193</v>
      </c>
      <c r="C312">
        <v>3408234.2407743558</v>
      </c>
      <c r="D312" t="s">
        <v>54</v>
      </c>
      <c r="E312" t="s">
        <v>49</v>
      </c>
      <c r="F312" t="s">
        <v>13</v>
      </c>
      <c r="G312" t="s">
        <v>14</v>
      </c>
      <c r="H312" t="s">
        <v>24</v>
      </c>
    </row>
    <row r="313" spans="1:8" x14ac:dyDescent="0.2">
      <c r="A313">
        <v>43007</v>
      </c>
      <c r="B313" t="s">
        <v>193</v>
      </c>
      <c r="C313">
        <v>3408234.2407743558</v>
      </c>
      <c r="D313" t="s">
        <v>54</v>
      </c>
      <c r="E313" t="s">
        <v>49</v>
      </c>
      <c r="F313" t="s">
        <v>13</v>
      </c>
      <c r="G313" t="s">
        <v>14</v>
      </c>
      <c r="H313" t="s">
        <v>25</v>
      </c>
    </row>
    <row r="314" spans="1:8" x14ac:dyDescent="0.2">
      <c r="A314">
        <v>43007</v>
      </c>
      <c r="B314" t="s">
        <v>193</v>
      </c>
      <c r="C314">
        <v>3408234.2407743558</v>
      </c>
      <c r="D314" t="s">
        <v>54</v>
      </c>
      <c r="E314" t="s">
        <v>49</v>
      </c>
      <c r="F314" t="s">
        <v>13</v>
      </c>
      <c r="G314" t="s">
        <v>14</v>
      </c>
      <c r="H314" t="s">
        <v>28</v>
      </c>
    </row>
    <row r="315" spans="1:8" x14ac:dyDescent="0.2">
      <c r="A315">
        <v>43007</v>
      </c>
      <c r="B315" t="s">
        <v>193</v>
      </c>
      <c r="C315">
        <v>3408234.2407743558</v>
      </c>
      <c r="D315" t="s">
        <v>54</v>
      </c>
      <c r="E315" t="s">
        <v>49</v>
      </c>
      <c r="F315" t="s">
        <v>13</v>
      </c>
      <c r="G315" t="s">
        <v>14</v>
      </c>
      <c r="H315" t="s">
        <v>29</v>
      </c>
    </row>
    <row r="316" spans="1:8" x14ac:dyDescent="0.2">
      <c r="A316">
        <v>43007</v>
      </c>
      <c r="B316" t="s">
        <v>128</v>
      </c>
      <c r="C316">
        <v>80373</v>
      </c>
      <c r="D316" t="s">
        <v>36</v>
      </c>
      <c r="E316" t="s">
        <v>37</v>
      </c>
      <c r="F316" t="s">
        <v>60</v>
      </c>
      <c r="G316" t="s">
        <v>39</v>
      </c>
      <c r="H316" t="s">
        <v>76</v>
      </c>
    </row>
    <row r="317" spans="1:8" x14ac:dyDescent="0.2">
      <c r="A317">
        <v>43008</v>
      </c>
      <c r="B317" t="s">
        <v>194</v>
      </c>
      <c r="C317">
        <v>197236.84210526352</v>
      </c>
      <c r="D317" t="s">
        <v>113</v>
      </c>
      <c r="E317" t="s">
        <v>89</v>
      </c>
      <c r="F317" t="s">
        <v>13</v>
      </c>
      <c r="G317" t="s">
        <v>51</v>
      </c>
      <c r="H317" t="s">
        <v>28</v>
      </c>
    </row>
    <row r="318" spans="1:8" x14ac:dyDescent="0.2">
      <c r="A318">
        <v>43008</v>
      </c>
      <c r="B318" t="s">
        <v>195</v>
      </c>
      <c r="C318">
        <v>1705191</v>
      </c>
      <c r="D318" t="s">
        <v>54</v>
      </c>
      <c r="E318" t="s">
        <v>63</v>
      </c>
      <c r="F318" t="s">
        <v>60</v>
      </c>
      <c r="G318" t="s">
        <v>86</v>
      </c>
      <c r="H318" t="s">
        <v>15</v>
      </c>
    </row>
    <row r="319" spans="1:8" x14ac:dyDescent="0.2">
      <c r="A319">
        <v>43008</v>
      </c>
      <c r="B319" t="s">
        <v>195</v>
      </c>
      <c r="C319">
        <v>1705191</v>
      </c>
      <c r="D319" t="s">
        <v>54</v>
      </c>
      <c r="E319" t="s">
        <v>63</v>
      </c>
      <c r="F319" t="s">
        <v>60</v>
      </c>
      <c r="G319" t="s">
        <v>86</v>
      </c>
      <c r="H319" t="s">
        <v>17</v>
      </c>
    </row>
    <row r="320" spans="1:8" x14ac:dyDescent="0.2">
      <c r="A320">
        <v>43008</v>
      </c>
      <c r="B320" t="s">
        <v>195</v>
      </c>
      <c r="C320">
        <v>1705191</v>
      </c>
      <c r="D320" t="s">
        <v>54</v>
      </c>
      <c r="E320" t="s">
        <v>63</v>
      </c>
      <c r="F320" t="s">
        <v>60</v>
      </c>
      <c r="G320" t="s">
        <v>86</v>
      </c>
      <c r="H320" t="s">
        <v>18</v>
      </c>
    </row>
    <row r="321" spans="1:8" x14ac:dyDescent="0.2">
      <c r="A321">
        <v>43008</v>
      </c>
      <c r="B321" t="s">
        <v>195</v>
      </c>
      <c r="C321">
        <v>1705191</v>
      </c>
      <c r="D321" t="s">
        <v>54</v>
      </c>
      <c r="E321" t="s">
        <v>63</v>
      </c>
      <c r="F321" t="s">
        <v>60</v>
      </c>
      <c r="G321" t="s">
        <v>86</v>
      </c>
      <c r="H321" t="s">
        <v>122</v>
      </c>
    </row>
    <row r="322" spans="1:8" x14ac:dyDescent="0.2">
      <c r="A322">
        <v>43008</v>
      </c>
      <c r="B322" t="s">
        <v>195</v>
      </c>
      <c r="C322">
        <v>1705191</v>
      </c>
      <c r="D322" t="s">
        <v>54</v>
      </c>
      <c r="E322" t="s">
        <v>63</v>
      </c>
      <c r="F322" t="s">
        <v>60</v>
      </c>
      <c r="G322" t="s">
        <v>86</v>
      </c>
      <c r="H322" t="s">
        <v>20</v>
      </c>
    </row>
    <row r="323" spans="1:8" x14ac:dyDescent="0.2">
      <c r="A323">
        <v>43008</v>
      </c>
      <c r="B323" t="s">
        <v>195</v>
      </c>
      <c r="C323">
        <v>1705191</v>
      </c>
      <c r="D323" t="s">
        <v>54</v>
      </c>
      <c r="E323" t="s">
        <v>63</v>
      </c>
      <c r="F323" t="s">
        <v>60</v>
      </c>
      <c r="G323" t="s">
        <v>86</v>
      </c>
      <c r="H323" t="s">
        <v>20</v>
      </c>
    </row>
    <row r="324" spans="1:8" x14ac:dyDescent="0.2">
      <c r="A324">
        <v>43008</v>
      </c>
      <c r="B324" t="s">
        <v>195</v>
      </c>
      <c r="C324">
        <v>1705191</v>
      </c>
      <c r="D324" t="s">
        <v>54</v>
      </c>
      <c r="E324" t="s">
        <v>63</v>
      </c>
      <c r="F324" t="s">
        <v>60</v>
      </c>
      <c r="G324" t="s">
        <v>86</v>
      </c>
      <c r="H324" t="s">
        <v>20</v>
      </c>
    </row>
    <row r="325" spans="1:8" x14ac:dyDescent="0.2">
      <c r="A325">
        <v>43008</v>
      </c>
      <c r="B325" t="s">
        <v>195</v>
      </c>
      <c r="C325">
        <v>1705191</v>
      </c>
      <c r="D325" t="s">
        <v>54</v>
      </c>
      <c r="E325" t="s">
        <v>63</v>
      </c>
      <c r="F325" t="s">
        <v>60</v>
      </c>
      <c r="G325" t="s">
        <v>86</v>
      </c>
      <c r="H325" t="s">
        <v>20</v>
      </c>
    </row>
    <row r="326" spans="1:8" x14ac:dyDescent="0.2">
      <c r="A326">
        <v>43008</v>
      </c>
      <c r="B326" t="s">
        <v>195</v>
      </c>
      <c r="C326">
        <v>1705191</v>
      </c>
      <c r="D326" t="s">
        <v>54</v>
      </c>
      <c r="E326" t="s">
        <v>63</v>
      </c>
      <c r="F326" t="s">
        <v>60</v>
      </c>
      <c r="G326" t="s">
        <v>86</v>
      </c>
      <c r="H326" t="s">
        <v>20</v>
      </c>
    </row>
    <row r="327" spans="1:8" x14ac:dyDescent="0.2">
      <c r="A327">
        <v>43008</v>
      </c>
      <c r="B327" t="s">
        <v>195</v>
      </c>
      <c r="C327">
        <v>1705191</v>
      </c>
      <c r="D327" t="s">
        <v>54</v>
      </c>
      <c r="E327" t="s">
        <v>63</v>
      </c>
      <c r="F327" t="s">
        <v>60</v>
      </c>
      <c r="G327" t="s">
        <v>86</v>
      </c>
      <c r="H327" t="s">
        <v>20</v>
      </c>
    </row>
    <row r="328" spans="1:8" x14ac:dyDescent="0.2">
      <c r="A328">
        <v>43008</v>
      </c>
      <c r="B328" t="s">
        <v>195</v>
      </c>
      <c r="C328">
        <v>1705191</v>
      </c>
      <c r="D328" t="s">
        <v>54</v>
      </c>
      <c r="E328" t="s">
        <v>63</v>
      </c>
      <c r="F328" t="s">
        <v>60</v>
      </c>
      <c r="G328" t="s">
        <v>86</v>
      </c>
      <c r="H328" t="s">
        <v>22</v>
      </c>
    </row>
    <row r="329" spans="1:8" x14ac:dyDescent="0.2">
      <c r="A329">
        <v>43008</v>
      </c>
      <c r="B329" t="s">
        <v>195</v>
      </c>
      <c r="C329">
        <v>1705191</v>
      </c>
      <c r="D329" t="s">
        <v>54</v>
      </c>
      <c r="E329" t="s">
        <v>63</v>
      </c>
      <c r="F329" t="s">
        <v>60</v>
      </c>
      <c r="G329" t="s">
        <v>86</v>
      </c>
      <c r="H329" t="s">
        <v>196</v>
      </c>
    </row>
    <row r="330" spans="1:8" x14ac:dyDescent="0.2">
      <c r="A330">
        <v>43008</v>
      </c>
      <c r="B330" t="s">
        <v>195</v>
      </c>
      <c r="C330">
        <v>1705191</v>
      </c>
      <c r="D330" t="s">
        <v>54</v>
      </c>
      <c r="E330" t="s">
        <v>63</v>
      </c>
      <c r="F330" t="s">
        <v>60</v>
      </c>
      <c r="G330" t="s">
        <v>86</v>
      </c>
      <c r="H330" t="s">
        <v>196</v>
      </c>
    </row>
    <row r="331" spans="1:8" x14ac:dyDescent="0.2">
      <c r="A331">
        <v>43008</v>
      </c>
      <c r="B331" t="s">
        <v>195</v>
      </c>
      <c r="C331">
        <v>1705191</v>
      </c>
      <c r="D331" t="s">
        <v>54</v>
      </c>
      <c r="E331" t="s">
        <v>63</v>
      </c>
      <c r="F331" t="s">
        <v>60</v>
      </c>
      <c r="G331" t="s">
        <v>86</v>
      </c>
      <c r="H331" t="s">
        <v>196</v>
      </c>
    </row>
    <row r="332" spans="1:8" x14ac:dyDescent="0.2">
      <c r="A332">
        <v>43008</v>
      </c>
      <c r="B332" t="s">
        <v>195</v>
      </c>
      <c r="C332">
        <v>1705191</v>
      </c>
      <c r="D332" t="s">
        <v>54</v>
      </c>
      <c r="E332" t="s">
        <v>63</v>
      </c>
      <c r="F332" t="s">
        <v>60</v>
      </c>
      <c r="G332" t="s">
        <v>86</v>
      </c>
      <c r="H332" t="s">
        <v>28</v>
      </c>
    </row>
    <row r="333" spans="1:8" x14ac:dyDescent="0.2">
      <c r="A333">
        <v>43008</v>
      </c>
      <c r="B333" t="s">
        <v>195</v>
      </c>
      <c r="C333">
        <v>1705191</v>
      </c>
      <c r="D333" t="s">
        <v>54</v>
      </c>
      <c r="E333" t="s">
        <v>63</v>
      </c>
      <c r="F333" t="s">
        <v>60</v>
      </c>
      <c r="G333" t="s">
        <v>86</v>
      </c>
      <c r="H333" t="s">
        <v>61</v>
      </c>
    </row>
    <row r="334" spans="1:8" x14ac:dyDescent="0.2">
      <c r="A334">
        <v>43008</v>
      </c>
      <c r="B334" t="s">
        <v>197</v>
      </c>
      <c r="C334">
        <v>125417</v>
      </c>
      <c r="D334" t="s">
        <v>11</v>
      </c>
      <c r="E334" t="s">
        <v>99</v>
      </c>
      <c r="F334" t="s">
        <v>60</v>
      </c>
      <c r="G334" t="s">
        <v>14</v>
      </c>
      <c r="H334" t="s">
        <v>15</v>
      </c>
    </row>
    <row r="335" spans="1:8" x14ac:dyDescent="0.2">
      <c r="A335">
        <v>43008</v>
      </c>
      <c r="B335" t="s">
        <v>197</v>
      </c>
      <c r="C335">
        <v>125417</v>
      </c>
      <c r="D335" t="s">
        <v>11</v>
      </c>
      <c r="E335" t="s">
        <v>99</v>
      </c>
      <c r="F335" t="s">
        <v>60</v>
      </c>
      <c r="G335" t="s">
        <v>14</v>
      </c>
      <c r="H335" t="s">
        <v>17</v>
      </c>
    </row>
    <row r="336" spans="1:8" x14ac:dyDescent="0.2">
      <c r="A336">
        <v>43008</v>
      </c>
      <c r="B336" t="s">
        <v>197</v>
      </c>
      <c r="C336">
        <v>125417</v>
      </c>
      <c r="D336" t="s">
        <v>11</v>
      </c>
      <c r="E336" t="s">
        <v>99</v>
      </c>
      <c r="F336" t="s">
        <v>60</v>
      </c>
      <c r="G336" t="s">
        <v>14</v>
      </c>
      <c r="H336" t="s">
        <v>20</v>
      </c>
    </row>
    <row r="337" spans="1:9" x14ac:dyDescent="0.2">
      <c r="A337">
        <v>43008</v>
      </c>
      <c r="B337" t="s">
        <v>198</v>
      </c>
      <c r="C337">
        <v>58714</v>
      </c>
      <c r="D337" t="s">
        <v>36</v>
      </c>
      <c r="E337" t="s">
        <v>37</v>
      </c>
      <c r="F337" t="s">
        <v>60</v>
      </c>
      <c r="G337" t="s">
        <v>39</v>
      </c>
      <c r="H337" t="s">
        <v>122</v>
      </c>
    </row>
    <row r="338" spans="1:9" x14ac:dyDescent="0.2">
      <c r="A338">
        <v>43008</v>
      </c>
      <c r="B338" t="s">
        <v>57</v>
      </c>
      <c r="C338">
        <v>36025.408348457415</v>
      </c>
      <c r="D338" t="s">
        <v>11</v>
      </c>
      <c r="E338" t="s">
        <v>43</v>
      </c>
      <c r="F338" t="s">
        <v>13</v>
      </c>
      <c r="G338" t="s">
        <v>14</v>
      </c>
      <c r="H338" t="s">
        <v>17</v>
      </c>
    </row>
    <row r="339" spans="1:9" x14ac:dyDescent="0.2">
      <c r="A339">
        <v>43008</v>
      </c>
      <c r="B339" t="s">
        <v>57</v>
      </c>
      <c r="C339">
        <v>36025.408348457415</v>
      </c>
      <c r="D339" t="s">
        <v>11</v>
      </c>
      <c r="E339" t="s">
        <v>43</v>
      </c>
      <c r="F339" t="s">
        <v>13</v>
      </c>
      <c r="G339" t="s">
        <v>14</v>
      </c>
      <c r="H339" t="s">
        <v>20</v>
      </c>
    </row>
    <row r="340" spans="1:9" x14ac:dyDescent="0.2">
      <c r="A340">
        <v>43008</v>
      </c>
      <c r="B340" t="s">
        <v>199</v>
      </c>
      <c r="C340">
        <v>850000</v>
      </c>
      <c r="D340" t="s">
        <v>200</v>
      </c>
      <c r="E340" t="s">
        <v>55</v>
      </c>
      <c r="F340" t="s">
        <v>60</v>
      </c>
      <c r="G340" t="s">
        <v>86</v>
      </c>
      <c r="H340" t="s">
        <v>28</v>
      </c>
    </row>
    <row r="341" spans="1:9" x14ac:dyDescent="0.2">
      <c r="A341">
        <v>43008</v>
      </c>
      <c r="B341" t="s">
        <v>201</v>
      </c>
      <c r="C341">
        <v>773700.03</v>
      </c>
      <c r="D341" t="s">
        <v>11</v>
      </c>
      <c r="E341" t="s">
        <v>110</v>
      </c>
      <c r="F341" t="s">
        <v>60</v>
      </c>
      <c r="G341" t="s">
        <v>14</v>
      </c>
      <c r="H341" t="s">
        <v>202</v>
      </c>
    </row>
    <row r="342" spans="1:9" x14ac:dyDescent="0.2">
      <c r="A342">
        <v>43008</v>
      </c>
      <c r="B342" t="s">
        <v>201</v>
      </c>
      <c r="C342">
        <v>773700.03</v>
      </c>
      <c r="D342" t="s">
        <v>11</v>
      </c>
      <c r="E342" t="s">
        <v>110</v>
      </c>
      <c r="F342" t="s">
        <v>60</v>
      </c>
      <c r="G342" t="s">
        <v>14</v>
      </c>
      <c r="H342" t="s">
        <v>202</v>
      </c>
    </row>
    <row r="343" spans="1:9" x14ac:dyDescent="0.2">
      <c r="A343">
        <v>43008</v>
      </c>
      <c r="B343" t="s">
        <v>201</v>
      </c>
      <c r="C343">
        <v>773700.03</v>
      </c>
      <c r="D343" t="s">
        <v>11</v>
      </c>
      <c r="E343" t="s">
        <v>110</v>
      </c>
      <c r="F343" t="s">
        <v>60</v>
      </c>
      <c r="G343" t="s">
        <v>14</v>
      </c>
      <c r="H343" t="s">
        <v>202</v>
      </c>
      <c r="I343">
        <v>1</v>
      </c>
    </row>
    <row r="344" spans="1:9" x14ac:dyDescent="0.2">
      <c r="A344">
        <v>43008</v>
      </c>
      <c r="B344" t="s">
        <v>201</v>
      </c>
      <c r="C344">
        <v>773700.03</v>
      </c>
      <c r="D344" t="s">
        <v>11</v>
      </c>
      <c r="E344" t="s">
        <v>110</v>
      </c>
      <c r="F344" t="s">
        <v>60</v>
      </c>
      <c r="G344" t="s">
        <v>14</v>
      </c>
      <c r="H344" t="s">
        <v>202</v>
      </c>
      <c r="I344">
        <v>1</v>
      </c>
    </row>
    <row r="345" spans="1:9" x14ac:dyDescent="0.2">
      <c r="A345">
        <v>43008</v>
      </c>
      <c r="B345" t="s">
        <v>201</v>
      </c>
      <c r="C345">
        <v>773700.03</v>
      </c>
      <c r="D345" t="s">
        <v>11</v>
      </c>
      <c r="E345" t="s">
        <v>110</v>
      </c>
      <c r="F345" t="s">
        <v>60</v>
      </c>
      <c r="G345" t="s">
        <v>14</v>
      </c>
      <c r="H345" t="s">
        <v>28</v>
      </c>
      <c r="I345">
        <v>1</v>
      </c>
    </row>
    <row r="346" spans="1:9" x14ac:dyDescent="0.2">
      <c r="A346">
        <v>43008</v>
      </c>
      <c r="B346" t="s">
        <v>201</v>
      </c>
      <c r="C346">
        <v>773700.03</v>
      </c>
      <c r="D346" t="s">
        <v>11</v>
      </c>
      <c r="E346" t="s">
        <v>110</v>
      </c>
      <c r="F346" t="s">
        <v>60</v>
      </c>
      <c r="G346" t="s">
        <v>14</v>
      </c>
      <c r="H346" t="s">
        <v>203</v>
      </c>
    </row>
    <row r="347" spans="1:9" x14ac:dyDescent="0.2">
      <c r="A347">
        <v>43008</v>
      </c>
      <c r="B347" t="s">
        <v>201</v>
      </c>
      <c r="C347">
        <v>773700.03</v>
      </c>
      <c r="D347" t="s">
        <v>11</v>
      </c>
      <c r="E347" t="s">
        <v>110</v>
      </c>
      <c r="F347" t="s">
        <v>60</v>
      </c>
      <c r="G347" t="s">
        <v>14</v>
      </c>
      <c r="H347" t="s">
        <v>29</v>
      </c>
      <c r="I347">
        <v>1</v>
      </c>
    </row>
    <row r="348" spans="1:9" x14ac:dyDescent="0.2">
      <c r="A348">
        <v>43008</v>
      </c>
      <c r="B348" t="s">
        <v>201</v>
      </c>
      <c r="C348">
        <v>773700.03</v>
      </c>
      <c r="D348" t="s">
        <v>11</v>
      </c>
      <c r="E348" t="s">
        <v>110</v>
      </c>
      <c r="F348" t="s">
        <v>60</v>
      </c>
      <c r="G348" t="s">
        <v>14</v>
      </c>
      <c r="H348" t="s">
        <v>76</v>
      </c>
    </row>
    <row r="349" spans="1:9" x14ac:dyDescent="0.2">
      <c r="A349">
        <v>43008</v>
      </c>
      <c r="B349" t="s">
        <v>204</v>
      </c>
      <c r="C349">
        <v>791742.2867513625</v>
      </c>
      <c r="D349" t="s">
        <v>205</v>
      </c>
      <c r="E349" t="s">
        <v>110</v>
      </c>
      <c r="F349" t="s">
        <v>13</v>
      </c>
      <c r="G349" t="s">
        <v>51</v>
      </c>
      <c r="H349" t="s">
        <v>52</v>
      </c>
    </row>
    <row r="350" spans="1:9" x14ac:dyDescent="0.2">
      <c r="A350">
        <v>43008</v>
      </c>
      <c r="B350" t="s">
        <v>204</v>
      </c>
      <c r="C350">
        <v>791742.2867513625</v>
      </c>
      <c r="D350" t="s">
        <v>205</v>
      </c>
      <c r="E350" t="s">
        <v>110</v>
      </c>
      <c r="F350" t="s">
        <v>13</v>
      </c>
      <c r="G350" t="s">
        <v>51</v>
      </c>
      <c r="H350" t="s">
        <v>23</v>
      </c>
    </row>
    <row r="351" spans="1:9" x14ac:dyDescent="0.2">
      <c r="A351">
        <v>43008</v>
      </c>
      <c r="B351" t="s">
        <v>204</v>
      </c>
      <c r="C351">
        <v>791742.2867513625</v>
      </c>
      <c r="D351" t="s">
        <v>205</v>
      </c>
      <c r="E351" t="s">
        <v>110</v>
      </c>
      <c r="F351" t="s">
        <v>13</v>
      </c>
      <c r="G351" t="s">
        <v>51</v>
      </c>
      <c r="H351" t="s">
        <v>28</v>
      </c>
    </row>
    <row r="352" spans="1:9" x14ac:dyDescent="0.2">
      <c r="A352">
        <v>43008</v>
      </c>
      <c r="B352" t="s">
        <v>134</v>
      </c>
      <c r="C352">
        <v>12289.129706178048</v>
      </c>
      <c r="D352" t="s">
        <v>11</v>
      </c>
      <c r="E352" t="s">
        <v>12</v>
      </c>
      <c r="F352" t="s">
        <v>135</v>
      </c>
      <c r="G352" t="s">
        <v>14</v>
      </c>
      <c r="H352" t="s">
        <v>17</v>
      </c>
    </row>
    <row r="353" spans="1:8" x14ac:dyDescent="0.2">
      <c r="A353">
        <v>43008</v>
      </c>
      <c r="B353" t="s">
        <v>77</v>
      </c>
      <c r="C353">
        <v>1818281</v>
      </c>
      <c r="D353" t="s">
        <v>78</v>
      </c>
      <c r="E353" t="s">
        <v>49</v>
      </c>
      <c r="F353" t="s">
        <v>60</v>
      </c>
      <c r="G353" t="s">
        <v>45</v>
      </c>
      <c r="H353" t="s">
        <v>15</v>
      </c>
    </row>
    <row r="354" spans="1:8" x14ac:dyDescent="0.2">
      <c r="A354">
        <v>43008</v>
      </c>
      <c r="B354" t="s">
        <v>77</v>
      </c>
      <c r="C354">
        <v>1818281</v>
      </c>
      <c r="D354" t="s">
        <v>78</v>
      </c>
      <c r="E354" t="s">
        <v>49</v>
      </c>
      <c r="F354" t="s">
        <v>60</v>
      </c>
      <c r="G354" t="s">
        <v>45</v>
      </c>
      <c r="H354" t="s">
        <v>16</v>
      </c>
    </row>
    <row r="355" spans="1:8" x14ac:dyDescent="0.2">
      <c r="A355">
        <v>43008</v>
      </c>
      <c r="B355" t="s">
        <v>77</v>
      </c>
      <c r="C355">
        <v>1818281</v>
      </c>
      <c r="D355" t="s">
        <v>78</v>
      </c>
      <c r="E355" t="s">
        <v>49</v>
      </c>
      <c r="F355" t="s">
        <v>60</v>
      </c>
      <c r="G355" t="s">
        <v>45</v>
      </c>
      <c r="H355" t="s">
        <v>155</v>
      </c>
    </row>
    <row r="356" spans="1:8" x14ac:dyDescent="0.2">
      <c r="A356">
        <v>43008</v>
      </c>
      <c r="B356" t="s">
        <v>77</v>
      </c>
      <c r="C356">
        <v>1818281</v>
      </c>
      <c r="D356" t="s">
        <v>78</v>
      </c>
      <c r="E356" t="s">
        <v>49</v>
      </c>
      <c r="F356" t="s">
        <v>60</v>
      </c>
      <c r="G356" t="s">
        <v>45</v>
      </c>
      <c r="H356" t="s">
        <v>123</v>
      </c>
    </row>
    <row r="357" spans="1:8" x14ac:dyDescent="0.2">
      <c r="A357">
        <v>43008</v>
      </c>
      <c r="B357" t="s">
        <v>77</v>
      </c>
      <c r="C357">
        <v>1818281</v>
      </c>
      <c r="D357" t="s">
        <v>78</v>
      </c>
      <c r="E357" t="s">
        <v>49</v>
      </c>
      <c r="F357" t="s">
        <v>60</v>
      </c>
      <c r="G357" t="s">
        <v>45</v>
      </c>
      <c r="H357" t="s">
        <v>28</v>
      </c>
    </row>
    <row r="358" spans="1:8" x14ac:dyDescent="0.2">
      <c r="A358">
        <v>43009</v>
      </c>
      <c r="B358" t="s">
        <v>206</v>
      </c>
      <c r="C358">
        <v>313543.73812981707</v>
      </c>
      <c r="D358" t="s">
        <v>54</v>
      </c>
      <c r="E358" t="s">
        <v>99</v>
      </c>
      <c r="F358" t="s">
        <v>13</v>
      </c>
      <c r="G358" t="s">
        <v>100</v>
      </c>
      <c r="H358" t="s">
        <v>28</v>
      </c>
    </row>
    <row r="359" spans="1:8" x14ac:dyDescent="0.2">
      <c r="A359">
        <v>43009</v>
      </c>
      <c r="B359" t="s">
        <v>188</v>
      </c>
      <c r="C359">
        <v>369736</v>
      </c>
      <c r="D359" t="s">
        <v>36</v>
      </c>
      <c r="E359" t="s">
        <v>37</v>
      </c>
      <c r="F359" t="s">
        <v>60</v>
      </c>
      <c r="G359" t="s">
        <v>39</v>
      </c>
      <c r="H359" t="s">
        <v>15</v>
      </c>
    </row>
    <row r="360" spans="1:8" x14ac:dyDescent="0.2">
      <c r="A360">
        <v>43009</v>
      </c>
      <c r="B360" t="s">
        <v>188</v>
      </c>
      <c r="C360">
        <v>369736</v>
      </c>
      <c r="D360" t="s">
        <v>36</v>
      </c>
      <c r="E360" t="s">
        <v>37</v>
      </c>
      <c r="F360" t="s">
        <v>60</v>
      </c>
      <c r="G360" t="s">
        <v>39</v>
      </c>
      <c r="H360" t="s">
        <v>17</v>
      </c>
    </row>
    <row r="361" spans="1:8" x14ac:dyDescent="0.2">
      <c r="A361">
        <v>43009</v>
      </c>
      <c r="B361" t="s">
        <v>188</v>
      </c>
      <c r="C361">
        <v>369736</v>
      </c>
      <c r="D361" t="s">
        <v>36</v>
      </c>
      <c r="E361" t="s">
        <v>37</v>
      </c>
      <c r="F361" t="s">
        <v>60</v>
      </c>
      <c r="G361" t="s">
        <v>39</v>
      </c>
      <c r="H361" t="s">
        <v>18</v>
      </c>
    </row>
    <row r="362" spans="1:8" x14ac:dyDescent="0.2">
      <c r="A362">
        <v>43009</v>
      </c>
      <c r="B362" t="s">
        <v>188</v>
      </c>
      <c r="C362">
        <v>369736</v>
      </c>
      <c r="D362" t="s">
        <v>36</v>
      </c>
      <c r="E362" t="s">
        <v>37</v>
      </c>
      <c r="F362" t="s">
        <v>60</v>
      </c>
      <c r="G362" t="s">
        <v>39</v>
      </c>
      <c r="H362" t="s">
        <v>122</v>
      </c>
    </row>
    <row r="363" spans="1:8" x14ac:dyDescent="0.2">
      <c r="A363">
        <v>43009</v>
      </c>
      <c r="B363" t="s">
        <v>188</v>
      </c>
      <c r="C363">
        <v>369736</v>
      </c>
      <c r="D363" t="s">
        <v>36</v>
      </c>
      <c r="E363" t="s">
        <v>37</v>
      </c>
      <c r="F363" t="s">
        <v>60</v>
      </c>
      <c r="G363" t="s">
        <v>39</v>
      </c>
      <c r="H363" t="s">
        <v>20</v>
      </c>
    </row>
    <row r="364" spans="1:8" x14ac:dyDescent="0.2">
      <c r="A364">
        <v>43009</v>
      </c>
      <c r="B364" t="s">
        <v>188</v>
      </c>
      <c r="C364">
        <v>369736</v>
      </c>
      <c r="D364" t="s">
        <v>36</v>
      </c>
      <c r="E364" t="s">
        <v>37</v>
      </c>
      <c r="F364" t="s">
        <v>60</v>
      </c>
      <c r="G364" t="s">
        <v>39</v>
      </c>
      <c r="H364" t="s">
        <v>22</v>
      </c>
    </row>
    <row r="365" spans="1:8" x14ac:dyDescent="0.2">
      <c r="A365">
        <v>43009</v>
      </c>
      <c r="B365" t="s">
        <v>188</v>
      </c>
      <c r="C365">
        <v>369736</v>
      </c>
      <c r="D365" t="s">
        <v>36</v>
      </c>
      <c r="E365" t="s">
        <v>37</v>
      </c>
      <c r="F365" t="s">
        <v>60</v>
      </c>
      <c r="G365" t="s">
        <v>39</v>
      </c>
      <c r="H365" t="s">
        <v>22</v>
      </c>
    </row>
    <row r="366" spans="1:8" x14ac:dyDescent="0.2">
      <c r="A366">
        <v>43009</v>
      </c>
      <c r="B366" t="s">
        <v>188</v>
      </c>
      <c r="C366">
        <v>369736</v>
      </c>
      <c r="D366" t="s">
        <v>36</v>
      </c>
      <c r="E366" t="s">
        <v>37</v>
      </c>
      <c r="F366" t="s">
        <v>60</v>
      </c>
      <c r="G366" t="s">
        <v>39</v>
      </c>
      <c r="H366" t="s">
        <v>40</v>
      </c>
    </row>
    <row r="367" spans="1:8" x14ac:dyDescent="0.2">
      <c r="A367">
        <v>43009</v>
      </c>
      <c r="B367" t="s">
        <v>188</v>
      </c>
      <c r="C367">
        <v>369736</v>
      </c>
      <c r="D367" t="s">
        <v>36</v>
      </c>
      <c r="E367" t="s">
        <v>37</v>
      </c>
      <c r="F367" t="s">
        <v>60</v>
      </c>
      <c r="G367" t="s">
        <v>39</v>
      </c>
      <c r="H367" t="s">
        <v>40</v>
      </c>
    </row>
    <row r="368" spans="1:8" x14ac:dyDescent="0.2">
      <c r="A368">
        <v>43009</v>
      </c>
      <c r="B368" t="s">
        <v>188</v>
      </c>
      <c r="C368">
        <v>369736</v>
      </c>
      <c r="D368" t="s">
        <v>36</v>
      </c>
      <c r="E368" t="s">
        <v>37</v>
      </c>
      <c r="F368" t="s">
        <v>60</v>
      </c>
      <c r="G368" t="s">
        <v>39</v>
      </c>
      <c r="H368" t="s">
        <v>28</v>
      </c>
    </row>
    <row r="369" spans="1:9" x14ac:dyDescent="0.2">
      <c r="A369">
        <v>43009</v>
      </c>
      <c r="B369" t="s">
        <v>188</v>
      </c>
      <c r="C369">
        <v>369736</v>
      </c>
      <c r="D369" t="s">
        <v>36</v>
      </c>
      <c r="E369" t="s">
        <v>37</v>
      </c>
      <c r="F369" t="s">
        <v>60</v>
      </c>
      <c r="G369" t="s">
        <v>39</v>
      </c>
      <c r="H369" t="s">
        <v>148</v>
      </c>
    </row>
    <row r="370" spans="1:9" x14ac:dyDescent="0.2">
      <c r="A370">
        <v>43009</v>
      </c>
      <c r="B370" t="s">
        <v>188</v>
      </c>
      <c r="C370">
        <v>369736</v>
      </c>
      <c r="D370" t="s">
        <v>36</v>
      </c>
      <c r="E370" t="s">
        <v>37</v>
      </c>
      <c r="F370" t="s">
        <v>60</v>
      </c>
      <c r="G370" t="s">
        <v>39</v>
      </c>
      <c r="H370" t="s">
        <v>30</v>
      </c>
    </row>
    <row r="371" spans="1:9" x14ac:dyDescent="0.2">
      <c r="A371">
        <v>43009</v>
      </c>
      <c r="B371" t="s">
        <v>188</v>
      </c>
      <c r="C371">
        <v>369736</v>
      </c>
      <c r="D371" t="s">
        <v>36</v>
      </c>
      <c r="E371" t="s">
        <v>37</v>
      </c>
      <c r="F371" t="s">
        <v>60</v>
      </c>
      <c r="G371" t="s">
        <v>39</v>
      </c>
      <c r="H371" t="s">
        <v>61</v>
      </c>
    </row>
    <row r="372" spans="1:9" x14ac:dyDescent="0.2">
      <c r="A372">
        <v>43009</v>
      </c>
      <c r="B372" t="s">
        <v>207</v>
      </c>
      <c r="C372">
        <v>142143.20498902613</v>
      </c>
      <c r="D372" t="s">
        <v>11</v>
      </c>
      <c r="E372" t="s">
        <v>102</v>
      </c>
      <c r="F372" t="s">
        <v>187</v>
      </c>
      <c r="G372" t="s">
        <v>14</v>
      </c>
      <c r="H372" t="s">
        <v>22</v>
      </c>
    </row>
    <row r="373" spans="1:9" x14ac:dyDescent="0.2">
      <c r="A373">
        <v>43009</v>
      </c>
      <c r="B373" t="s">
        <v>207</v>
      </c>
      <c r="C373">
        <v>142143.20498902613</v>
      </c>
      <c r="D373" t="s">
        <v>11</v>
      </c>
      <c r="E373" t="s">
        <v>102</v>
      </c>
      <c r="F373" t="s">
        <v>187</v>
      </c>
      <c r="G373" t="s">
        <v>14</v>
      </c>
      <c r="H373" t="s">
        <v>28</v>
      </c>
    </row>
    <row r="374" spans="1:9" x14ac:dyDescent="0.2">
      <c r="A374">
        <v>43009</v>
      </c>
      <c r="B374" t="s">
        <v>208</v>
      </c>
      <c r="C374">
        <v>533043</v>
      </c>
      <c r="D374" t="s">
        <v>209</v>
      </c>
      <c r="E374" t="s">
        <v>49</v>
      </c>
      <c r="F374" t="s">
        <v>60</v>
      </c>
      <c r="G374" t="s">
        <v>39</v>
      </c>
      <c r="H374" t="s">
        <v>21</v>
      </c>
      <c r="I374">
        <v>1</v>
      </c>
    </row>
    <row r="375" spans="1:9" x14ac:dyDescent="0.2">
      <c r="A375">
        <v>43009</v>
      </c>
      <c r="B375" t="s">
        <v>208</v>
      </c>
      <c r="C375">
        <v>533043</v>
      </c>
      <c r="D375" t="s">
        <v>209</v>
      </c>
      <c r="E375" t="s">
        <v>49</v>
      </c>
      <c r="F375" t="s">
        <v>60</v>
      </c>
      <c r="G375" t="s">
        <v>39</v>
      </c>
      <c r="H375" t="s">
        <v>22</v>
      </c>
    </row>
    <row r="376" spans="1:9" x14ac:dyDescent="0.2">
      <c r="A376">
        <v>43009</v>
      </c>
      <c r="B376" t="s">
        <v>208</v>
      </c>
      <c r="C376">
        <v>533043</v>
      </c>
      <c r="D376" t="s">
        <v>209</v>
      </c>
      <c r="E376" t="s">
        <v>49</v>
      </c>
      <c r="F376" t="s">
        <v>60</v>
      </c>
      <c r="G376" t="s">
        <v>39</v>
      </c>
      <c r="H376" t="s">
        <v>136</v>
      </c>
    </row>
    <row r="377" spans="1:9" x14ac:dyDescent="0.2">
      <c r="A377">
        <v>43009</v>
      </c>
      <c r="B377" t="s">
        <v>167</v>
      </c>
      <c r="C377">
        <v>22426</v>
      </c>
      <c r="D377" t="s">
        <v>36</v>
      </c>
      <c r="E377" t="s">
        <v>63</v>
      </c>
      <c r="F377" t="s">
        <v>60</v>
      </c>
      <c r="G377" t="s">
        <v>39</v>
      </c>
      <c r="H377" t="s">
        <v>40</v>
      </c>
    </row>
    <row r="378" spans="1:9" x14ac:dyDescent="0.2">
      <c r="A378">
        <v>43009</v>
      </c>
      <c r="B378" t="s">
        <v>167</v>
      </c>
      <c r="C378">
        <v>22426</v>
      </c>
      <c r="D378" t="s">
        <v>36</v>
      </c>
      <c r="E378" t="s">
        <v>63</v>
      </c>
      <c r="F378" t="s">
        <v>60</v>
      </c>
      <c r="G378" t="s">
        <v>39</v>
      </c>
      <c r="H378" t="s">
        <v>40</v>
      </c>
    </row>
    <row r="379" spans="1:9" x14ac:dyDescent="0.2">
      <c r="A379">
        <v>43009</v>
      </c>
      <c r="B379" t="s">
        <v>167</v>
      </c>
      <c r="C379">
        <v>22426</v>
      </c>
      <c r="D379" t="s">
        <v>36</v>
      </c>
      <c r="E379" t="s">
        <v>63</v>
      </c>
      <c r="F379" t="s">
        <v>60</v>
      </c>
      <c r="G379" t="s">
        <v>39</v>
      </c>
      <c r="H379" t="s">
        <v>61</v>
      </c>
    </row>
    <row r="380" spans="1:9" x14ac:dyDescent="0.2">
      <c r="A380">
        <v>43009</v>
      </c>
      <c r="B380" t="s">
        <v>210</v>
      </c>
      <c r="C380">
        <v>108765</v>
      </c>
      <c r="D380" t="s">
        <v>36</v>
      </c>
      <c r="E380" t="s">
        <v>49</v>
      </c>
      <c r="F380" t="s">
        <v>60</v>
      </c>
      <c r="G380" t="s">
        <v>39</v>
      </c>
      <c r="H380" t="s">
        <v>17</v>
      </c>
    </row>
    <row r="381" spans="1:9" x14ac:dyDescent="0.2">
      <c r="A381">
        <v>43009</v>
      </c>
      <c r="B381" t="s">
        <v>210</v>
      </c>
      <c r="C381">
        <v>108765</v>
      </c>
      <c r="D381" t="s">
        <v>36</v>
      </c>
      <c r="E381" t="s">
        <v>49</v>
      </c>
      <c r="F381" t="s">
        <v>60</v>
      </c>
      <c r="G381" t="s">
        <v>39</v>
      </c>
      <c r="H381" t="s">
        <v>122</v>
      </c>
    </row>
    <row r="382" spans="1:9" x14ac:dyDescent="0.2">
      <c r="A382">
        <v>43009</v>
      </c>
      <c r="B382" t="s">
        <v>210</v>
      </c>
      <c r="C382">
        <v>108765</v>
      </c>
      <c r="D382" t="s">
        <v>36</v>
      </c>
      <c r="E382" t="s">
        <v>49</v>
      </c>
      <c r="F382" t="s">
        <v>60</v>
      </c>
      <c r="G382" t="s">
        <v>39</v>
      </c>
      <c r="H382" t="s">
        <v>40</v>
      </c>
    </row>
    <row r="383" spans="1:9" x14ac:dyDescent="0.2">
      <c r="A383">
        <v>43009</v>
      </c>
      <c r="B383" t="s">
        <v>210</v>
      </c>
      <c r="C383">
        <v>108765</v>
      </c>
      <c r="D383" t="s">
        <v>36</v>
      </c>
      <c r="E383" t="s">
        <v>49</v>
      </c>
      <c r="F383" t="s">
        <v>60</v>
      </c>
      <c r="G383" t="s">
        <v>39</v>
      </c>
      <c r="H383" t="s">
        <v>25</v>
      </c>
    </row>
    <row r="384" spans="1:9" x14ac:dyDescent="0.2">
      <c r="A384">
        <v>43009</v>
      </c>
      <c r="B384" t="s">
        <v>168</v>
      </c>
      <c r="C384">
        <v>39940</v>
      </c>
      <c r="D384" t="s">
        <v>82</v>
      </c>
      <c r="E384" t="s">
        <v>83</v>
      </c>
      <c r="F384" t="s">
        <v>169</v>
      </c>
      <c r="G384" t="s">
        <v>170</v>
      </c>
      <c r="H384" t="s">
        <v>28</v>
      </c>
    </row>
    <row r="385" spans="1:9" x14ac:dyDescent="0.2">
      <c r="A385">
        <v>43009</v>
      </c>
      <c r="B385" t="s">
        <v>189</v>
      </c>
      <c r="C385">
        <v>114511.24</v>
      </c>
      <c r="D385" t="s">
        <v>36</v>
      </c>
      <c r="E385" t="s">
        <v>55</v>
      </c>
      <c r="F385" t="s">
        <v>60</v>
      </c>
      <c r="G385" t="s">
        <v>51</v>
      </c>
      <c r="H385" t="s">
        <v>40</v>
      </c>
    </row>
    <row r="386" spans="1:9" x14ac:dyDescent="0.2">
      <c r="A386">
        <v>43009</v>
      </c>
      <c r="B386" t="s">
        <v>189</v>
      </c>
      <c r="C386">
        <v>114511.24</v>
      </c>
      <c r="D386" t="s">
        <v>36</v>
      </c>
      <c r="E386" t="s">
        <v>55</v>
      </c>
      <c r="F386" t="s">
        <v>60</v>
      </c>
      <c r="G386" t="s">
        <v>51</v>
      </c>
      <c r="H386" t="s">
        <v>40</v>
      </c>
    </row>
    <row r="387" spans="1:9" x14ac:dyDescent="0.2">
      <c r="A387">
        <v>43009</v>
      </c>
      <c r="B387" t="s">
        <v>189</v>
      </c>
      <c r="C387">
        <v>114511.24</v>
      </c>
      <c r="D387" t="s">
        <v>36</v>
      </c>
      <c r="E387" t="s">
        <v>55</v>
      </c>
      <c r="F387" t="s">
        <v>60</v>
      </c>
      <c r="G387" t="s">
        <v>51</v>
      </c>
      <c r="H387" t="s">
        <v>30</v>
      </c>
    </row>
    <row r="388" spans="1:9" x14ac:dyDescent="0.2">
      <c r="A388">
        <v>43009</v>
      </c>
      <c r="B388" t="s">
        <v>189</v>
      </c>
      <c r="C388">
        <v>114511.24</v>
      </c>
      <c r="D388" t="s">
        <v>36</v>
      </c>
      <c r="E388" t="s">
        <v>55</v>
      </c>
      <c r="F388" t="s">
        <v>60</v>
      </c>
      <c r="G388" t="s">
        <v>51</v>
      </c>
      <c r="H388" t="s">
        <v>61</v>
      </c>
    </row>
    <row r="389" spans="1:9" x14ac:dyDescent="0.2">
      <c r="A389">
        <v>43009</v>
      </c>
      <c r="B389" t="s">
        <v>189</v>
      </c>
      <c r="C389">
        <v>114511.24</v>
      </c>
      <c r="D389" t="s">
        <v>36</v>
      </c>
      <c r="E389" t="s">
        <v>55</v>
      </c>
      <c r="F389" t="s">
        <v>60</v>
      </c>
      <c r="G389" t="s">
        <v>51</v>
      </c>
      <c r="H389" t="s">
        <v>61</v>
      </c>
    </row>
    <row r="390" spans="1:9" x14ac:dyDescent="0.2">
      <c r="A390">
        <v>43009</v>
      </c>
      <c r="B390" t="s">
        <v>211</v>
      </c>
      <c r="C390">
        <v>586000</v>
      </c>
      <c r="D390" t="s">
        <v>82</v>
      </c>
      <c r="E390" t="s">
        <v>110</v>
      </c>
      <c r="F390" t="s">
        <v>60</v>
      </c>
      <c r="G390" t="s">
        <v>212</v>
      </c>
      <c r="H390" t="s">
        <v>202</v>
      </c>
      <c r="I390">
        <v>1</v>
      </c>
    </row>
    <row r="391" spans="1:9" x14ac:dyDescent="0.2">
      <c r="A391">
        <v>43009</v>
      </c>
      <c r="B391" t="s">
        <v>211</v>
      </c>
      <c r="C391">
        <v>586000</v>
      </c>
      <c r="D391" t="s">
        <v>82</v>
      </c>
      <c r="E391" t="s">
        <v>110</v>
      </c>
      <c r="F391" t="s">
        <v>60</v>
      </c>
      <c r="G391" t="s">
        <v>212</v>
      </c>
      <c r="H391" t="s">
        <v>202</v>
      </c>
    </row>
    <row r="392" spans="1:9" x14ac:dyDescent="0.2">
      <c r="A392">
        <v>43009</v>
      </c>
      <c r="B392" t="s">
        <v>211</v>
      </c>
      <c r="C392">
        <v>586000</v>
      </c>
      <c r="D392" t="s">
        <v>82</v>
      </c>
      <c r="E392" t="s">
        <v>110</v>
      </c>
      <c r="F392" t="s">
        <v>60</v>
      </c>
      <c r="G392" t="s">
        <v>212</v>
      </c>
      <c r="H392" t="s">
        <v>202</v>
      </c>
    </row>
    <row r="393" spans="1:9" x14ac:dyDescent="0.2">
      <c r="A393">
        <v>43009</v>
      </c>
      <c r="B393" t="s">
        <v>211</v>
      </c>
      <c r="C393">
        <v>586000</v>
      </c>
      <c r="D393" t="s">
        <v>82</v>
      </c>
      <c r="E393" t="s">
        <v>110</v>
      </c>
      <c r="F393" t="s">
        <v>60</v>
      </c>
      <c r="G393" t="s">
        <v>212</v>
      </c>
      <c r="H393" t="s">
        <v>202</v>
      </c>
      <c r="I393">
        <v>1</v>
      </c>
    </row>
    <row r="394" spans="1:9" x14ac:dyDescent="0.2">
      <c r="A394">
        <v>43009</v>
      </c>
      <c r="B394" t="s">
        <v>211</v>
      </c>
      <c r="C394">
        <v>586000</v>
      </c>
      <c r="D394" t="s">
        <v>82</v>
      </c>
      <c r="E394" t="s">
        <v>110</v>
      </c>
      <c r="F394" t="s">
        <v>60</v>
      </c>
      <c r="G394" t="s">
        <v>212</v>
      </c>
      <c r="H394" t="s">
        <v>202</v>
      </c>
      <c r="I394">
        <v>1</v>
      </c>
    </row>
    <row r="395" spans="1:9" x14ac:dyDescent="0.2">
      <c r="A395">
        <v>43009</v>
      </c>
      <c r="B395" t="s">
        <v>211</v>
      </c>
      <c r="C395">
        <v>586000</v>
      </c>
      <c r="D395" t="s">
        <v>82</v>
      </c>
      <c r="E395" t="s">
        <v>110</v>
      </c>
      <c r="F395" t="s">
        <v>60</v>
      </c>
      <c r="G395" t="s">
        <v>212</v>
      </c>
      <c r="H395" t="s">
        <v>202</v>
      </c>
      <c r="I395">
        <v>1</v>
      </c>
    </row>
    <row r="396" spans="1:9" x14ac:dyDescent="0.2">
      <c r="A396">
        <v>43009</v>
      </c>
      <c r="B396" t="s">
        <v>211</v>
      </c>
      <c r="C396">
        <v>586000</v>
      </c>
      <c r="D396" t="s">
        <v>82</v>
      </c>
      <c r="E396" t="s">
        <v>110</v>
      </c>
      <c r="F396" t="s">
        <v>60</v>
      </c>
      <c r="G396" t="s">
        <v>212</v>
      </c>
      <c r="H396" t="s">
        <v>76</v>
      </c>
    </row>
    <row r="397" spans="1:9" x14ac:dyDescent="0.2">
      <c r="A397">
        <v>43009</v>
      </c>
      <c r="B397" t="s">
        <v>213</v>
      </c>
      <c r="C397">
        <v>97303.15</v>
      </c>
      <c r="D397" t="s">
        <v>36</v>
      </c>
      <c r="E397" t="s">
        <v>37</v>
      </c>
      <c r="F397" t="s">
        <v>60</v>
      </c>
      <c r="G397" t="s">
        <v>39</v>
      </c>
      <c r="H397" t="s">
        <v>122</v>
      </c>
    </row>
    <row r="398" spans="1:9" x14ac:dyDescent="0.2">
      <c r="A398">
        <v>43009</v>
      </c>
      <c r="B398" t="s">
        <v>213</v>
      </c>
      <c r="C398">
        <v>97303.15</v>
      </c>
      <c r="D398" t="s">
        <v>36</v>
      </c>
      <c r="E398" t="s">
        <v>37</v>
      </c>
      <c r="F398" t="s">
        <v>60</v>
      </c>
      <c r="G398" t="s">
        <v>39</v>
      </c>
      <c r="H398" t="s">
        <v>23</v>
      </c>
    </row>
    <row r="399" spans="1:9" x14ac:dyDescent="0.2">
      <c r="A399">
        <v>43009</v>
      </c>
      <c r="B399" t="s">
        <v>213</v>
      </c>
      <c r="C399">
        <v>97303.15</v>
      </c>
      <c r="D399" t="s">
        <v>36</v>
      </c>
      <c r="E399" t="s">
        <v>37</v>
      </c>
      <c r="F399" t="s">
        <v>60</v>
      </c>
      <c r="G399" t="s">
        <v>39</v>
      </c>
      <c r="H399" t="s">
        <v>40</v>
      </c>
    </row>
    <row r="400" spans="1:9" x14ac:dyDescent="0.2">
      <c r="A400">
        <v>43009</v>
      </c>
      <c r="B400" t="s">
        <v>213</v>
      </c>
      <c r="C400">
        <v>97303.15</v>
      </c>
      <c r="D400" t="s">
        <v>36</v>
      </c>
      <c r="E400" t="s">
        <v>37</v>
      </c>
      <c r="F400" t="s">
        <v>60</v>
      </c>
      <c r="G400" t="s">
        <v>39</v>
      </c>
      <c r="H400" t="s">
        <v>61</v>
      </c>
    </row>
    <row r="401" spans="1:8" x14ac:dyDescent="0.2">
      <c r="A401">
        <v>43009</v>
      </c>
      <c r="B401" t="s">
        <v>213</v>
      </c>
      <c r="C401">
        <v>97303.15</v>
      </c>
      <c r="D401" t="s">
        <v>36</v>
      </c>
      <c r="E401" t="s">
        <v>37</v>
      </c>
      <c r="F401" t="s">
        <v>60</v>
      </c>
      <c r="G401" t="s">
        <v>39</v>
      </c>
      <c r="H401" t="s">
        <v>76</v>
      </c>
    </row>
    <row r="402" spans="1:8" x14ac:dyDescent="0.2">
      <c r="A402">
        <v>43009</v>
      </c>
      <c r="B402" t="s">
        <v>214</v>
      </c>
      <c r="C402">
        <v>1355624.71</v>
      </c>
      <c r="D402" t="s">
        <v>54</v>
      </c>
      <c r="E402" t="s">
        <v>63</v>
      </c>
      <c r="F402" t="s">
        <v>60</v>
      </c>
      <c r="G402" t="s">
        <v>212</v>
      </c>
      <c r="H402" t="s">
        <v>16</v>
      </c>
    </row>
    <row r="403" spans="1:8" x14ac:dyDescent="0.2">
      <c r="A403">
        <v>43009</v>
      </c>
      <c r="B403" t="s">
        <v>214</v>
      </c>
      <c r="C403">
        <v>1355624.71</v>
      </c>
      <c r="D403" t="s">
        <v>54</v>
      </c>
      <c r="E403" t="s">
        <v>63</v>
      </c>
      <c r="F403" t="s">
        <v>60</v>
      </c>
      <c r="G403" t="s">
        <v>212</v>
      </c>
      <c r="H403" t="s">
        <v>17</v>
      </c>
    </row>
    <row r="404" spans="1:8" x14ac:dyDescent="0.2">
      <c r="A404">
        <v>43009</v>
      </c>
      <c r="B404" t="s">
        <v>214</v>
      </c>
      <c r="C404">
        <v>1355624.71</v>
      </c>
      <c r="D404" t="s">
        <v>54</v>
      </c>
      <c r="E404" t="s">
        <v>63</v>
      </c>
      <c r="F404" t="s">
        <v>60</v>
      </c>
      <c r="G404" t="s">
        <v>212</v>
      </c>
      <c r="H404" t="s">
        <v>130</v>
      </c>
    </row>
    <row r="405" spans="1:8" x14ac:dyDescent="0.2">
      <c r="A405">
        <v>43009</v>
      </c>
      <c r="B405" t="s">
        <v>214</v>
      </c>
      <c r="C405">
        <v>1355624.71</v>
      </c>
      <c r="D405" t="s">
        <v>54</v>
      </c>
      <c r="E405" t="s">
        <v>63</v>
      </c>
      <c r="F405" t="s">
        <v>60</v>
      </c>
      <c r="G405" t="s">
        <v>212</v>
      </c>
      <c r="H405" t="s">
        <v>22</v>
      </c>
    </row>
    <row r="406" spans="1:8" x14ac:dyDescent="0.2">
      <c r="A406">
        <v>43009</v>
      </c>
      <c r="B406" t="s">
        <v>214</v>
      </c>
      <c r="C406">
        <v>1355624.71</v>
      </c>
      <c r="D406" t="s">
        <v>54</v>
      </c>
      <c r="E406" t="s">
        <v>63</v>
      </c>
      <c r="F406" t="s">
        <v>60</v>
      </c>
      <c r="G406" t="s">
        <v>212</v>
      </c>
      <c r="H406" t="s">
        <v>40</v>
      </c>
    </row>
    <row r="407" spans="1:8" x14ac:dyDescent="0.2">
      <c r="A407">
        <v>43009</v>
      </c>
      <c r="B407" t="s">
        <v>214</v>
      </c>
      <c r="C407">
        <v>1355624.71</v>
      </c>
      <c r="D407" t="s">
        <v>54</v>
      </c>
      <c r="E407" t="s">
        <v>63</v>
      </c>
      <c r="F407" t="s">
        <v>60</v>
      </c>
      <c r="G407" t="s">
        <v>212</v>
      </c>
      <c r="H407" t="s">
        <v>40</v>
      </c>
    </row>
    <row r="408" spans="1:8" x14ac:dyDescent="0.2">
      <c r="A408">
        <v>43009</v>
      </c>
      <c r="B408" t="s">
        <v>214</v>
      </c>
      <c r="C408">
        <v>1355624.71</v>
      </c>
      <c r="D408" t="s">
        <v>54</v>
      </c>
      <c r="E408" t="s">
        <v>63</v>
      </c>
      <c r="F408" t="s">
        <v>60</v>
      </c>
      <c r="G408" t="s">
        <v>212</v>
      </c>
      <c r="H408" t="s">
        <v>40</v>
      </c>
    </row>
    <row r="409" spans="1:8" x14ac:dyDescent="0.2">
      <c r="A409">
        <v>43009</v>
      </c>
      <c r="B409" t="s">
        <v>214</v>
      </c>
      <c r="C409">
        <v>1355624.71</v>
      </c>
      <c r="D409" t="s">
        <v>54</v>
      </c>
      <c r="E409" t="s">
        <v>63</v>
      </c>
      <c r="F409" t="s">
        <v>60</v>
      </c>
      <c r="G409" t="s">
        <v>212</v>
      </c>
      <c r="H409" t="s">
        <v>40</v>
      </c>
    </row>
    <row r="410" spans="1:8" x14ac:dyDescent="0.2">
      <c r="A410">
        <v>43009</v>
      </c>
      <c r="B410" t="s">
        <v>214</v>
      </c>
      <c r="C410">
        <v>1355624.71</v>
      </c>
      <c r="D410" t="s">
        <v>54</v>
      </c>
      <c r="E410" t="s">
        <v>63</v>
      </c>
      <c r="F410" t="s">
        <v>60</v>
      </c>
      <c r="G410" t="s">
        <v>212</v>
      </c>
      <c r="H410" t="s">
        <v>27</v>
      </c>
    </row>
    <row r="411" spans="1:8" x14ac:dyDescent="0.2">
      <c r="A411">
        <v>43009</v>
      </c>
      <c r="B411" t="s">
        <v>214</v>
      </c>
      <c r="C411">
        <v>1355624.71</v>
      </c>
      <c r="D411" t="s">
        <v>54</v>
      </c>
      <c r="E411" t="s">
        <v>63</v>
      </c>
      <c r="F411" t="s">
        <v>60</v>
      </c>
      <c r="G411" t="s">
        <v>212</v>
      </c>
      <c r="H411" t="s">
        <v>61</v>
      </c>
    </row>
    <row r="412" spans="1:8" x14ac:dyDescent="0.2">
      <c r="A412">
        <v>43009</v>
      </c>
      <c r="B412" t="s">
        <v>214</v>
      </c>
      <c r="C412">
        <v>1355624.71</v>
      </c>
      <c r="D412" t="s">
        <v>54</v>
      </c>
      <c r="E412" t="s">
        <v>63</v>
      </c>
      <c r="F412" t="s">
        <v>60</v>
      </c>
      <c r="G412" t="s">
        <v>212</v>
      </c>
      <c r="H412" t="s">
        <v>76</v>
      </c>
    </row>
    <row r="413" spans="1:8" x14ac:dyDescent="0.2">
      <c r="A413">
        <v>43009</v>
      </c>
      <c r="B413" t="s">
        <v>201</v>
      </c>
      <c r="C413">
        <v>404437</v>
      </c>
      <c r="D413" t="s">
        <v>11</v>
      </c>
      <c r="E413" t="s">
        <v>110</v>
      </c>
      <c r="F413" t="s">
        <v>60</v>
      </c>
      <c r="G413" t="s">
        <v>14</v>
      </c>
      <c r="H413" t="s">
        <v>76</v>
      </c>
    </row>
    <row r="414" spans="1:8" x14ac:dyDescent="0.2">
      <c r="A414">
        <v>43009</v>
      </c>
      <c r="B414" t="s">
        <v>201</v>
      </c>
      <c r="C414">
        <v>404437</v>
      </c>
      <c r="D414" t="s">
        <v>11</v>
      </c>
      <c r="E414" t="s">
        <v>110</v>
      </c>
      <c r="F414" t="s">
        <v>60</v>
      </c>
      <c r="G414" t="s">
        <v>14</v>
      </c>
      <c r="H414" t="s">
        <v>76</v>
      </c>
    </row>
    <row r="415" spans="1:8" x14ac:dyDescent="0.2">
      <c r="A415">
        <v>43009</v>
      </c>
      <c r="B415" t="s">
        <v>90</v>
      </c>
      <c r="C415">
        <v>104224</v>
      </c>
      <c r="D415" t="s">
        <v>78</v>
      </c>
      <c r="E415" t="s">
        <v>49</v>
      </c>
      <c r="F415" t="s">
        <v>60</v>
      </c>
      <c r="G415" t="s">
        <v>45</v>
      </c>
      <c r="H415" t="s">
        <v>76</v>
      </c>
    </row>
    <row r="416" spans="1:8" x14ac:dyDescent="0.2">
      <c r="A416">
        <v>43009</v>
      </c>
      <c r="B416" t="s">
        <v>215</v>
      </c>
      <c r="C416">
        <v>54490.3206291592</v>
      </c>
      <c r="D416" t="s">
        <v>11</v>
      </c>
      <c r="E416" t="s">
        <v>110</v>
      </c>
      <c r="F416" t="s">
        <v>13</v>
      </c>
      <c r="G416" t="s">
        <v>14</v>
      </c>
      <c r="H416" t="s">
        <v>18</v>
      </c>
    </row>
    <row r="417" spans="1:9" x14ac:dyDescent="0.2">
      <c r="A417">
        <v>43009</v>
      </c>
      <c r="B417" t="s">
        <v>215</v>
      </c>
      <c r="C417">
        <v>54490.3206291592</v>
      </c>
      <c r="D417" t="s">
        <v>11</v>
      </c>
      <c r="E417" t="s">
        <v>110</v>
      </c>
      <c r="F417" t="s">
        <v>13</v>
      </c>
      <c r="G417" t="s">
        <v>14</v>
      </c>
      <c r="H417" t="s">
        <v>22</v>
      </c>
    </row>
    <row r="418" spans="1:9" x14ac:dyDescent="0.2">
      <c r="A418">
        <v>43010</v>
      </c>
      <c r="B418" t="s">
        <v>160</v>
      </c>
      <c r="C418">
        <v>56912</v>
      </c>
      <c r="D418" t="s">
        <v>82</v>
      </c>
      <c r="E418" t="s">
        <v>110</v>
      </c>
      <c r="F418" t="s">
        <v>60</v>
      </c>
      <c r="G418" t="s">
        <v>39</v>
      </c>
      <c r="H418" t="s">
        <v>17</v>
      </c>
    </row>
    <row r="419" spans="1:9" x14ac:dyDescent="0.2">
      <c r="A419">
        <v>43010</v>
      </c>
      <c r="B419" t="s">
        <v>160</v>
      </c>
      <c r="C419">
        <v>56912</v>
      </c>
      <c r="D419" t="s">
        <v>82</v>
      </c>
      <c r="E419" t="s">
        <v>110</v>
      </c>
      <c r="F419" t="s">
        <v>60</v>
      </c>
      <c r="G419" t="s">
        <v>39</v>
      </c>
      <c r="H419" t="s">
        <v>155</v>
      </c>
    </row>
    <row r="420" spans="1:9" x14ac:dyDescent="0.2">
      <c r="A420">
        <v>43010</v>
      </c>
      <c r="B420" t="s">
        <v>160</v>
      </c>
      <c r="C420">
        <v>56912</v>
      </c>
      <c r="D420" t="s">
        <v>82</v>
      </c>
      <c r="E420" t="s">
        <v>110</v>
      </c>
      <c r="F420" t="s">
        <v>60</v>
      </c>
      <c r="G420" t="s">
        <v>39</v>
      </c>
      <c r="H420" t="s">
        <v>20</v>
      </c>
    </row>
    <row r="421" spans="1:9" x14ac:dyDescent="0.2">
      <c r="A421">
        <v>43010</v>
      </c>
      <c r="B421" t="s">
        <v>160</v>
      </c>
      <c r="C421">
        <v>56912</v>
      </c>
      <c r="D421" t="s">
        <v>82</v>
      </c>
      <c r="E421" t="s">
        <v>110</v>
      </c>
      <c r="F421" t="s">
        <v>60</v>
      </c>
      <c r="G421" t="s">
        <v>39</v>
      </c>
      <c r="H421" t="s">
        <v>20</v>
      </c>
    </row>
    <row r="422" spans="1:9" x14ac:dyDescent="0.2">
      <c r="A422">
        <v>43011</v>
      </c>
      <c r="B422" t="s">
        <v>95</v>
      </c>
      <c r="C422">
        <v>38000</v>
      </c>
      <c r="D422" t="s">
        <v>96</v>
      </c>
      <c r="E422" t="s">
        <v>63</v>
      </c>
      <c r="F422" t="s">
        <v>60</v>
      </c>
      <c r="G422" t="s">
        <v>45</v>
      </c>
      <c r="H422" t="s">
        <v>17</v>
      </c>
      <c r="I422">
        <v>1</v>
      </c>
    </row>
    <row r="423" spans="1:9" x14ac:dyDescent="0.2">
      <c r="A423">
        <v>43011</v>
      </c>
      <c r="B423" t="s">
        <v>94</v>
      </c>
      <c r="C423">
        <v>1953920.42</v>
      </c>
      <c r="D423" t="s">
        <v>54</v>
      </c>
      <c r="E423" t="s">
        <v>49</v>
      </c>
      <c r="F423" t="s">
        <v>60</v>
      </c>
      <c r="G423" t="s">
        <v>14</v>
      </c>
      <c r="H423" t="s">
        <v>15</v>
      </c>
    </row>
    <row r="424" spans="1:9" x14ac:dyDescent="0.2">
      <c r="A424">
        <v>43011</v>
      </c>
      <c r="B424" t="s">
        <v>94</v>
      </c>
      <c r="C424">
        <v>1953920.42</v>
      </c>
      <c r="D424" t="s">
        <v>54</v>
      </c>
      <c r="E424" t="s">
        <v>49</v>
      </c>
      <c r="F424" t="s">
        <v>60</v>
      </c>
      <c r="G424" t="s">
        <v>14</v>
      </c>
      <c r="H424" t="s">
        <v>17</v>
      </c>
    </row>
    <row r="425" spans="1:9" x14ac:dyDescent="0.2">
      <c r="A425">
        <v>43011</v>
      </c>
      <c r="B425" t="s">
        <v>94</v>
      </c>
      <c r="C425">
        <v>1953920.42</v>
      </c>
      <c r="D425" t="s">
        <v>54</v>
      </c>
      <c r="E425" t="s">
        <v>49</v>
      </c>
      <c r="F425" t="s">
        <v>60</v>
      </c>
      <c r="G425" t="s">
        <v>14</v>
      </c>
      <c r="H425" t="s">
        <v>20</v>
      </c>
    </row>
    <row r="426" spans="1:9" x14ac:dyDescent="0.2">
      <c r="A426">
        <v>43011</v>
      </c>
      <c r="B426" t="s">
        <v>94</v>
      </c>
      <c r="C426">
        <v>1953920.42</v>
      </c>
      <c r="D426" t="s">
        <v>54</v>
      </c>
      <c r="E426" t="s">
        <v>49</v>
      </c>
      <c r="F426" t="s">
        <v>60</v>
      </c>
      <c r="G426" t="s">
        <v>14</v>
      </c>
      <c r="H426" t="s">
        <v>20</v>
      </c>
    </row>
    <row r="427" spans="1:9" x14ac:dyDescent="0.2">
      <c r="A427">
        <v>43011</v>
      </c>
      <c r="B427" t="s">
        <v>94</v>
      </c>
      <c r="C427">
        <v>1953920.42</v>
      </c>
      <c r="D427" t="s">
        <v>54</v>
      </c>
      <c r="E427" t="s">
        <v>49</v>
      </c>
      <c r="F427" t="s">
        <v>60</v>
      </c>
      <c r="G427" t="s">
        <v>14</v>
      </c>
      <c r="H427" t="s">
        <v>20</v>
      </c>
    </row>
    <row r="428" spans="1:9" x14ac:dyDescent="0.2">
      <c r="A428">
        <v>43011</v>
      </c>
      <c r="B428" t="s">
        <v>94</v>
      </c>
      <c r="C428">
        <v>1953920.42</v>
      </c>
      <c r="D428" t="s">
        <v>54</v>
      </c>
      <c r="E428" t="s">
        <v>49</v>
      </c>
      <c r="F428" t="s">
        <v>60</v>
      </c>
      <c r="G428" t="s">
        <v>14</v>
      </c>
      <c r="H428" t="s">
        <v>20</v>
      </c>
      <c r="I428">
        <v>1</v>
      </c>
    </row>
    <row r="429" spans="1:9" x14ac:dyDescent="0.2">
      <c r="A429">
        <v>43011</v>
      </c>
      <c r="B429" t="s">
        <v>94</v>
      </c>
      <c r="C429">
        <v>1953920.42</v>
      </c>
      <c r="D429" t="s">
        <v>54</v>
      </c>
      <c r="E429" t="s">
        <v>49</v>
      </c>
      <c r="F429" t="s">
        <v>60</v>
      </c>
      <c r="G429" t="s">
        <v>14</v>
      </c>
      <c r="H429" t="s">
        <v>20</v>
      </c>
    </row>
    <row r="430" spans="1:9" x14ac:dyDescent="0.2">
      <c r="A430">
        <v>43011</v>
      </c>
      <c r="B430" t="s">
        <v>94</v>
      </c>
      <c r="C430">
        <v>1953920.42</v>
      </c>
      <c r="D430" t="s">
        <v>54</v>
      </c>
      <c r="E430" t="s">
        <v>49</v>
      </c>
      <c r="F430" t="s">
        <v>60</v>
      </c>
      <c r="G430" t="s">
        <v>14</v>
      </c>
      <c r="H430" t="s">
        <v>22</v>
      </c>
    </row>
    <row r="431" spans="1:9" x14ac:dyDescent="0.2">
      <c r="A431">
        <v>43011</v>
      </c>
      <c r="B431" t="s">
        <v>94</v>
      </c>
      <c r="C431">
        <v>1953920.42</v>
      </c>
      <c r="D431" t="s">
        <v>54</v>
      </c>
      <c r="E431" t="s">
        <v>49</v>
      </c>
      <c r="F431" t="s">
        <v>60</v>
      </c>
      <c r="G431" t="s">
        <v>14</v>
      </c>
      <c r="H431" t="s">
        <v>22</v>
      </c>
    </row>
    <row r="432" spans="1:9" x14ac:dyDescent="0.2">
      <c r="A432">
        <v>43011</v>
      </c>
      <c r="B432" t="s">
        <v>94</v>
      </c>
      <c r="C432">
        <v>1953920.42</v>
      </c>
      <c r="D432" t="s">
        <v>54</v>
      </c>
      <c r="E432" t="s">
        <v>49</v>
      </c>
      <c r="F432" t="s">
        <v>60</v>
      </c>
      <c r="G432" t="s">
        <v>14</v>
      </c>
      <c r="H432" t="s">
        <v>23</v>
      </c>
    </row>
    <row r="433" spans="1:8" x14ac:dyDescent="0.2">
      <c r="A433">
        <v>43011</v>
      </c>
      <c r="B433" t="s">
        <v>94</v>
      </c>
      <c r="C433">
        <v>1953920.42</v>
      </c>
      <c r="D433" t="s">
        <v>54</v>
      </c>
      <c r="E433" t="s">
        <v>49</v>
      </c>
      <c r="F433" t="s">
        <v>60</v>
      </c>
      <c r="G433" t="s">
        <v>14</v>
      </c>
      <c r="H433" t="s">
        <v>23</v>
      </c>
    </row>
    <row r="434" spans="1:8" x14ac:dyDescent="0.2">
      <c r="A434">
        <v>43011</v>
      </c>
      <c r="B434" t="s">
        <v>94</v>
      </c>
      <c r="C434">
        <v>1953920.42</v>
      </c>
      <c r="D434" t="s">
        <v>54</v>
      </c>
      <c r="E434" t="s">
        <v>49</v>
      </c>
      <c r="F434" t="s">
        <v>60</v>
      </c>
      <c r="G434" t="s">
        <v>14</v>
      </c>
      <c r="H434" t="s">
        <v>136</v>
      </c>
    </row>
    <row r="435" spans="1:8" x14ac:dyDescent="0.2">
      <c r="A435">
        <v>43011</v>
      </c>
      <c r="B435" t="s">
        <v>94</v>
      </c>
      <c r="C435">
        <v>1953920.42</v>
      </c>
      <c r="D435" t="s">
        <v>54</v>
      </c>
      <c r="E435" t="s">
        <v>49</v>
      </c>
      <c r="F435" t="s">
        <v>60</v>
      </c>
      <c r="G435" t="s">
        <v>14</v>
      </c>
      <c r="H435" t="s">
        <v>157</v>
      </c>
    </row>
    <row r="436" spans="1:8" x14ac:dyDescent="0.2">
      <c r="A436">
        <v>43011</v>
      </c>
      <c r="B436" t="s">
        <v>94</v>
      </c>
      <c r="C436">
        <v>1953920.42</v>
      </c>
      <c r="D436" t="s">
        <v>54</v>
      </c>
      <c r="E436" t="s">
        <v>49</v>
      </c>
      <c r="F436" t="s">
        <v>60</v>
      </c>
      <c r="G436" t="s">
        <v>14</v>
      </c>
      <c r="H436" t="s">
        <v>93</v>
      </c>
    </row>
    <row r="437" spans="1:8" x14ac:dyDescent="0.2">
      <c r="A437">
        <v>43011</v>
      </c>
      <c r="B437" t="s">
        <v>94</v>
      </c>
      <c r="C437">
        <v>1953920.42</v>
      </c>
      <c r="D437" t="s">
        <v>54</v>
      </c>
      <c r="E437" t="s">
        <v>49</v>
      </c>
      <c r="F437" t="s">
        <v>60</v>
      </c>
      <c r="G437" t="s">
        <v>14</v>
      </c>
      <c r="H437" t="s">
        <v>61</v>
      </c>
    </row>
    <row r="438" spans="1:8" x14ac:dyDescent="0.2">
      <c r="A438">
        <v>43011</v>
      </c>
      <c r="B438" t="s">
        <v>94</v>
      </c>
      <c r="C438">
        <v>1953920.42</v>
      </c>
      <c r="D438" t="s">
        <v>54</v>
      </c>
      <c r="E438" t="s">
        <v>49</v>
      </c>
      <c r="F438" t="s">
        <v>60</v>
      </c>
      <c r="G438" t="s">
        <v>14</v>
      </c>
      <c r="H438" t="s">
        <v>76</v>
      </c>
    </row>
    <row r="439" spans="1:8" x14ac:dyDescent="0.2">
      <c r="A439">
        <v>43011</v>
      </c>
      <c r="B439" t="s">
        <v>94</v>
      </c>
      <c r="C439">
        <v>1953920.42</v>
      </c>
      <c r="D439" t="s">
        <v>54</v>
      </c>
      <c r="E439" t="s">
        <v>49</v>
      </c>
      <c r="F439" t="s">
        <v>60</v>
      </c>
      <c r="G439" t="s">
        <v>14</v>
      </c>
      <c r="H439" t="s">
        <v>76</v>
      </c>
    </row>
    <row r="440" spans="1:8" x14ac:dyDescent="0.2">
      <c r="A440">
        <v>43015</v>
      </c>
      <c r="B440" t="s">
        <v>216</v>
      </c>
      <c r="C440">
        <v>12289.129706178048</v>
      </c>
      <c r="D440" t="s">
        <v>11</v>
      </c>
      <c r="E440" t="s">
        <v>110</v>
      </c>
      <c r="F440" t="s">
        <v>217</v>
      </c>
      <c r="G440" t="s">
        <v>14</v>
      </c>
      <c r="H440" t="s">
        <v>17</v>
      </c>
    </row>
    <row r="441" spans="1:8" x14ac:dyDescent="0.2">
      <c r="A441">
        <v>43016</v>
      </c>
      <c r="B441" t="s">
        <v>103</v>
      </c>
      <c r="C441">
        <v>1580137</v>
      </c>
      <c r="D441" t="s">
        <v>78</v>
      </c>
      <c r="E441" t="s">
        <v>49</v>
      </c>
      <c r="F441" t="s">
        <v>60</v>
      </c>
      <c r="G441" t="s">
        <v>45</v>
      </c>
      <c r="H441" t="s">
        <v>16</v>
      </c>
    </row>
    <row r="442" spans="1:8" x14ac:dyDescent="0.2">
      <c r="A442">
        <v>43016</v>
      </c>
      <c r="B442" t="s">
        <v>103</v>
      </c>
      <c r="C442">
        <v>1580137</v>
      </c>
      <c r="D442" t="s">
        <v>78</v>
      </c>
      <c r="E442" t="s">
        <v>49</v>
      </c>
      <c r="F442" t="s">
        <v>60</v>
      </c>
      <c r="G442" t="s">
        <v>45</v>
      </c>
      <c r="H442" t="s">
        <v>17</v>
      </c>
    </row>
    <row r="443" spans="1:8" x14ac:dyDescent="0.2">
      <c r="A443">
        <v>43016</v>
      </c>
      <c r="B443" t="s">
        <v>103</v>
      </c>
      <c r="C443">
        <v>1580137</v>
      </c>
      <c r="D443" t="s">
        <v>78</v>
      </c>
      <c r="E443" t="s">
        <v>49</v>
      </c>
      <c r="F443" t="s">
        <v>60</v>
      </c>
      <c r="G443" t="s">
        <v>45</v>
      </c>
      <c r="H443" t="s">
        <v>22</v>
      </c>
    </row>
    <row r="444" spans="1:8" x14ac:dyDescent="0.2">
      <c r="A444">
        <v>43016</v>
      </c>
      <c r="B444" t="s">
        <v>103</v>
      </c>
      <c r="C444">
        <v>1580137</v>
      </c>
      <c r="D444" t="s">
        <v>78</v>
      </c>
      <c r="E444" t="s">
        <v>49</v>
      </c>
      <c r="F444" t="s">
        <v>60</v>
      </c>
      <c r="G444" t="s">
        <v>45</v>
      </c>
      <c r="H444" t="s">
        <v>22</v>
      </c>
    </row>
    <row r="445" spans="1:8" x14ac:dyDescent="0.2">
      <c r="A445">
        <v>43016</v>
      </c>
      <c r="B445" t="s">
        <v>103</v>
      </c>
      <c r="C445">
        <v>1580137</v>
      </c>
      <c r="D445" t="s">
        <v>78</v>
      </c>
      <c r="E445" t="s">
        <v>49</v>
      </c>
      <c r="F445" t="s">
        <v>60</v>
      </c>
      <c r="G445" t="s">
        <v>45</v>
      </c>
      <c r="H445" t="s">
        <v>23</v>
      </c>
    </row>
    <row r="446" spans="1:8" x14ac:dyDescent="0.2">
      <c r="A446">
        <v>43016</v>
      </c>
      <c r="B446" t="s">
        <v>103</v>
      </c>
      <c r="C446">
        <v>1580137</v>
      </c>
      <c r="D446" t="s">
        <v>78</v>
      </c>
      <c r="E446" t="s">
        <v>49</v>
      </c>
      <c r="F446" t="s">
        <v>60</v>
      </c>
      <c r="G446" t="s">
        <v>45</v>
      </c>
      <c r="H446" t="s">
        <v>28</v>
      </c>
    </row>
    <row r="447" spans="1:8" x14ac:dyDescent="0.2">
      <c r="A447">
        <v>43016</v>
      </c>
      <c r="B447" t="s">
        <v>103</v>
      </c>
      <c r="C447">
        <v>1580137</v>
      </c>
      <c r="D447" t="s">
        <v>78</v>
      </c>
      <c r="E447" t="s">
        <v>49</v>
      </c>
      <c r="F447" t="s">
        <v>60</v>
      </c>
      <c r="G447" t="s">
        <v>45</v>
      </c>
      <c r="H447" t="s">
        <v>61</v>
      </c>
    </row>
    <row r="448" spans="1:8" x14ac:dyDescent="0.2">
      <c r="A448">
        <v>43016</v>
      </c>
      <c r="B448" t="s">
        <v>103</v>
      </c>
      <c r="C448">
        <v>1580137</v>
      </c>
      <c r="D448" t="s">
        <v>78</v>
      </c>
      <c r="E448" t="s">
        <v>49</v>
      </c>
      <c r="F448" t="s">
        <v>60</v>
      </c>
      <c r="G448" t="s">
        <v>45</v>
      </c>
      <c r="H448" t="s">
        <v>61</v>
      </c>
    </row>
    <row r="449" spans="1:8" x14ac:dyDescent="0.2">
      <c r="A449">
        <v>43016</v>
      </c>
      <c r="B449" t="s">
        <v>103</v>
      </c>
      <c r="C449">
        <v>1580137</v>
      </c>
      <c r="D449" t="s">
        <v>78</v>
      </c>
      <c r="E449" t="s">
        <v>49</v>
      </c>
      <c r="F449" t="s">
        <v>60</v>
      </c>
      <c r="G449" t="s">
        <v>45</v>
      </c>
      <c r="H449" t="s">
        <v>76</v>
      </c>
    </row>
    <row r="450" spans="1:8" x14ac:dyDescent="0.2">
      <c r="A450">
        <v>43017</v>
      </c>
      <c r="B450" t="s">
        <v>218</v>
      </c>
      <c r="C450">
        <v>429494.85783424153</v>
      </c>
      <c r="D450" t="s">
        <v>82</v>
      </c>
      <c r="E450" t="s">
        <v>32</v>
      </c>
      <c r="F450" t="s">
        <v>13</v>
      </c>
      <c r="G450" t="s">
        <v>45</v>
      </c>
      <c r="H450" t="s">
        <v>28</v>
      </c>
    </row>
    <row r="451" spans="1:8" x14ac:dyDescent="0.2">
      <c r="A451">
        <v>43017</v>
      </c>
      <c r="B451" t="s">
        <v>218</v>
      </c>
      <c r="C451">
        <v>429494.85783424153</v>
      </c>
      <c r="D451" t="s">
        <v>82</v>
      </c>
      <c r="E451" t="s">
        <v>32</v>
      </c>
      <c r="F451" t="s">
        <v>13</v>
      </c>
      <c r="G451" t="s">
        <v>45</v>
      </c>
      <c r="H451" t="s">
        <v>29</v>
      </c>
    </row>
    <row r="452" spans="1:8" x14ac:dyDescent="0.2">
      <c r="A452">
        <v>43022</v>
      </c>
      <c r="B452" t="s">
        <v>219</v>
      </c>
      <c r="C452">
        <v>254233</v>
      </c>
      <c r="D452" t="s">
        <v>54</v>
      </c>
      <c r="E452" t="s">
        <v>89</v>
      </c>
      <c r="F452" t="s">
        <v>60</v>
      </c>
      <c r="G452" t="s">
        <v>220</v>
      </c>
      <c r="H452" t="s">
        <v>15</v>
      </c>
    </row>
    <row r="453" spans="1:8" x14ac:dyDescent="0.2">
      <c r="A453">
        <v>43022</v>
      </c>
      <c r="B453" t="s">
        <v>219</v>
      </c>
      <c r="C453">
        <v>254233</v>
      </c>
      <c r="D453" t="s">
        <v>54</v>
      </c>
      <c r="E453" t="s">
        <v>89</v>
      </c>
      <c r="F453" t="s">
        <v>60</v>
      </c>
      <c r="G453" t="s">
        <v>220</v>
      </c>
      <c r="H453" t="s">
        <v>16</v>
      </c>
    </row>
    <row r="454" spans="1:8" x14ac:dyDescent="0.2">
      <c r="A454">
        <v>43022</v>
      </c>
      <c r="B454" t="s">
        <v>219</v>
      </c>
      <c r="C454">
        <v>254233</v>
      </c>
      <c r="D454" t="s">
        <v>54</v>
      </c>
      <c r="E454" t="s">
        <v>89</v>
      </c>
      <c r="F454" t="s">
        <v>60</v>
      </c>
      <c r="G454" t="s">
        <v>220</v>
      </c>
      <c r="H454" t="s">
        <v>17</v>
      </c>
    </row>
    <row r="455" spans="1:8" x14ac:dyDescent="0.2">
      <c r="A455">
        <v>43022</v>
      </c>
      <c r="B455" t="s">
        <v>219</v>
      </c>
      <c r="C455">
        <v>254233</v>
      </c>
      <c r="D455" t="s">
        <v>54</v>
      </c>
      <c r="E455" t="s">
        <v>89</v>
      </c>
      <c r="F455" t="s">
        <v>60</v>
      </c>
      <c r="G455" t="s">
        <v>220</v>
      </c>
      <c r="H455" t="s">
        <v>18</v>
      </c>
    </row>
    <row r="456" spans="1:8" x14ac:dyDescent="0.2">
      <c r="A456">
        <v>43022</v>
      </c>
      <c r="B456" t="s">
        <v>219</v>
      </c>
      <c r="C456">
        <v>254233</v>
      </c>
      <c r="D456" t="s">
        <v>54</v>
      </c>
      <c r="E456" t="s">
        <v>89</v>
      </c>
      <c r="F456" t="s">
        <v>60</v>
      </c>
      <c r="G456" t="s">
        <v>220</v>
      </c>
      <c r="H456" t="s">
        <v>161</v>
      </c>
    </row>
    <row r="457" spans="1:8" x14ac:dyDescent="0.2">
      <c r="A457">
        <v>43022</v>
      </c>
      <c r="B457" t="s">
        <v>219</v>
      </c>
      <c r="C457">
        <v>254233</v>
      </c>
      <c r="D457" t="s">
        <v>54</v>
      </c>
      <c r="E457" t="s">
        <v>89</v>
      </c>
      <c r="F457" t="s">
        <v>60</v>
      </c>
      <c r="G457" t="s">
        <v>220</v>
      </c>
      <c r="H457" t="s">
        <v>25</v>
      </c>
    </row>
    <row r="458" spans="1:8" x14ac:dyDescent="0.2">
      <c r="A458">
        <v>43022</v>
      </c>
      <c r="B458" t="s">
        <v>219</v>
      </c>
      <c r="C458">
        <v>254233</v>
      </c>
      <c r="D458" t="s">
        <v>54</v>
      </c>
      <c r="E458" t="s">
        <v>89</v>
      </c>
      <c r="F458" t="s">
        <v>60</v>
      </c>
      <c r="G458" t="s">
        <v>220</v>
      </c>
      <c r="H458" t="s">
        <v>166</v>
      </c>
    </row>
    <row r="459" spans="1:8" x14ac:dyDescent="0.2">
      <c r="A459">
        <v>43022</v>
      </c>
      <c r="B459" t="s">
        <v>221</v>
      </c>
      <c r="C459">
        <v>14523.516925483149</v>
      </c>
      <c r="D459" t="s">
        <v>11</v>
      </c>
      <c r="E459" t="s">
        <v>43</v>
      </c>
      <c r="F459" t="s">
        <v>163</v>
      </c>
      <c r="G459" t="s">
        <v>14</v>
      </c>
      <c r="H459" t="s">
        <v>17</v>
      </c>
    </row>
    <row r="460" spans="1:8" x14ac:dyDescent="0.2">
      <c r="A460">
        <v>43028</v>
      </c>
      <c r="B460" t="s">
        <v>222</v>
      </c>
      <c r="C460">
        <v>433852</v>
      </c>
      <c r="D460" t="s">
        <v>11</v>
      </c>
      <c r="E460" t="s">
        <v>99</v>
      </c>
      <c r="F460" t="s">
        <v>60</v>
      </c>
      <c r="G460" t="s">
        <v>14</v>
      </c>
      <c r="H460" t="s">
        <v>123</v>
      </c>
    </row>
    <row r="461" spans="1:8" x14ac:dyDescent="0.2">
      <c r="A461">
        <v>43028</v>
      </c>
      <c r="B461" t="s">
        <v>222</v>
      </c>
      <c r="C461">
        <v>433852</v>
      </c>
      <c r="D461" t="s">
        <v>11</v>
      </c>
      <c r="E461" t="s">
        <v>99</v>
      </c>
      <c r="F461" t="s">
        <v>60</v>
      </c>
      <c r="G461" t="s">
        <v>14</v>
      </c>
      <c r="H461" t="s">
        <v>23</v>
      </c>
    </row>
    <row r="462" spans="1:8" x14ac:dyDescent="0.2">
      <c r="A462">
        <v>43028</v>
      </c>
      <c r="B462" t="s">
        <v>222</v>
      </c>
      <c r="C462">
        <v>433852</v>
      </c>
      <c r="D462" t="s">
        <v>11</v>
      </c>
      <c r="E462" t="s">
        <v>99</v>
      </c>
      <c r="F462" t="s">
        <v>60</v>
      </c>
      <c r="G462" t="s">
        <v>14</v>
      </c>
      <c r="H462" t="s">
        <v>76</v>
      </c>
    </row>
    <row r="463" spans="1:8" x14ac:dyDescent="0.2">
      <c r="A463">
        <v>43028</v>
      </c>
      <c r="B463" t="s">
        <v>150</v>
      </c>
      <c r="C463">
        <v>1174644.585601938</v>
      </c>
      <c r="D463" t="s">
        <v>11</v>
      </c>
      <c r="E463" t="s">
        <v>32</v>
      </c>
      <c r="F463" t="s">
        <v>13</v>
      </c>
      <c r="G463" t="s">
        <v>14</v>
      </c>
      <c r="H463" t="s">
        <v>21</v>
      </c>
    </row>
    <row r="464" spans="1:8" x14ac:dyDescent="0.2">
      <c r="A464">
        <v>43028</v>
      </c>
      <c r="B464" t="s">
        <v>150</v>
      </c>
      <c r="C464">
        <v>1174644.585601938</v>
      </c>
      <c r="D464" t="s">
        <v>11</v>
      </c>
      <c r="E464" t="s">
        <v>32</v>
      </c>
      <c r="F464" t="s">
        <v>13</v>
      </c>
      <c r="G464" t="s">
        <v>14</v>
      </c>
      <c r="H464" t="s">
        <v>22</v>
      </c>
    </row>
    <row r="465" spans="1:8" x14ac:dyDescent="0.2">
      <c r="A465">
        <v>43028</v>
      </c>
      <c r="B465" t="s">
        <v>150</v>
      </c>
      <c r="C465">
        <v>1174644.585601938</v>
      </c>
      <c r="D465" t="s">
        <v>11</v>
      </c>
      <c r="E465" t="s">
        <v>32</v>
      </c>
      <c r="F465" t="s">
        <v>13</v>
      </c>
      <c r="G465" t="s">
        <v>14</v>
      </c>
      <c r="H465" t="s">
        <v>28</v>
      </c>
    </row>
    <row r="466" spans="1:8" x14ac:dyDescent="0.2">
      <c r="A466">
        <v>43028</v>
      </c>
      <c r="B466" t="s">
        <v>150</v>
      </c>
      <c r="C466">
        <v>1174644.585601938</v>
      </c>
      <c r="D466" t="s">
        <v>11</v>
      </c>
      <c r="E466" t="s">
        <v>32</v>
      </c>
      <c r="F466" t="s">
        <v>13</v>
      </c>
      <c r="G466" t="s">
        <v>14</v>
      </c>
      <c r="H466" t="s">
        <v>148</v>
      </c>
    </row>
    <row r="467" spans="1:8" x14ac:dyDescent="0.2">
      <c r="A467">
        <v>43029</v>
      </c>
      <c r="B467" t="s">
        <v>223</v>
      </c>
      <c r="C467">
        <v>285967</v>
      </c>
      <c r="D467" t="s">
        <v>224</v>
      </c>
      <c r="E467" t="s">
        <v>63</v>
      </c>
      <c r="F467" t="s">
        <v>60</v>
      </c>
      <c r="G467" t="s">
        <v>225</v>
      </c>
      <c r="H467" t="s">
        <v>23</v>
      </c>
    </row>
    <row r="468" spans="1:8" x14ac:dyDescent="0.2">
      <c r="A468">
        <v>43029</v>
      </c>
      <c r="B468" t="s">
        <v>223</v>
      </c>
      <c r="C468">
        <v>285967</v>
      </c>
      <c r="D468" t="s">
        <v>224</v>
      </c>
      <c r="E468" t="s">
        <v>63</v>
      </c>
      <c r="F468" t="s">
        <v>60</v>
      </c>
      <c r="G468" t="s">
        <v>225</v>
      </c>
      <c r="H468" t="s">
        <v>40</v>
      </c>
    </row>
    <row r="469" spans="1:8" x14ac:dyDescent="0.2">
      <c r="A469">
        <v>43029</v>
      </c>
      <c r="B469" t="s">
        <v>223</v>
      </c>
      <c r="C469">
        <v>285967</v>
      </c>
      <c r="D469" t="s">
        <v>224</v>
      </c>
      <c r="E469" t="s">
        <v>63</v>
      </c>
      <c r="F469" t="s">
        <v>60</v>
      </c>
      <c r="G469" t="s">
        <v>225</v>
      </c>
      <c r="H469" t="s">
        <v>61</v>
      </c>
    </row>
    <row r="470" spans="1:8" x14ac:dyDescent="0.2">
      <c r="A470">
        <v>43029</v>
      </c>
      <c r="B470" t="s">
        <v>223</v>
      </c>
      <c r="C470">
        <v>285967</v>
      </c>
      <c r="D470" t="s">
        <v>224</v>
      </c>
      <c r="E470" t="s">
        <v>63</v>
      </c>
      <c r="F470" t="s">
        <v>60</v>
      </c>
      <c r="G470" t="s">
        <v>225</v>
      </c>
      <c r="H470" t="s">
        <v>76</v>
      </c>
    </row>
    <row r="471" spans="1:8" x14ac:dyDescent="0.2">
      <c r="A471">
        <v>43029</v>
      </c>
      <c r="B471" t="s">
        <v>167</v>
      </c>
      <c r="C471">
        <v>618</v>
      </c>
      <c r="D471" t="s">
        <v>36</v>
      </c>
      <c r="E471" t="s">
        <v>63</v>
      </c>
      <c r="F471" t="s">
        <v>60</v>
      </c>
      <c r="G471" t="s">
        <v>39</v>
      </c>
      <c r="H471" t="s">
        <v>226</v>
      </c>
    </row>
    <row r="472" spans="1:8" x14ac:dyDescent="0.2">
      <c r="A472">
        <v>43033</v>
      </c>
      <c r="B472" t="s">
        <v>213</v>
      </c>
      <c r="C472">
        <v>22849</v>
      </c>
      <c r="D472" t="s">
        <v>36</v>
      </c>
      <c r="E472" t="s">
        <v>37</v>
      </c>
      <c r="F472" t="s">
        <v>60</v>
      </c>
      <c r="G472" t="s">
        <v>39</v>
      </c>
      <c r="H472" t="s">
        <v>17</v>
      </c>
    </row>
    <row r="473" spans="1:8" x14ac:dyDescent="0.2">
      <c r="A473">
        <v>43033</v>
      </c>
      <c r="B473" t="s">
        <v>62</v>
      </c>
      <c r="C473">
        <v>13182</v>
      </c>
      <c r="D473" t="s">
        <v>36</v>
      </c>
      <c r="E473" t="s">
        <v>63</v>
      </c>
      <c r="F473" t="s">
        <v>60</v>
      </c>
      <c r="G473" t="s">
        <v>39</v>
      </c>
      <c r="H473" t="s">
        <v>76</v>
      </c>
    </row>
    <row r="474" spans="1:8" x14ac:dyDescent="0.2">
      <c r="A474">
        <v>43037</v>
      </c>
      <c r="B474" t="s">
        <v>227</v>
      </c>
      <c r="C474">
        <v>1010275</v>
      </c>
      <c r="D474" t="s">
        <v>78</v>
      </c>
      <c r="E474" t="s">
        <v>49</v>
      </c>
      <c r="F474" t="s">
        <v>60</v>
      </c>
      <c r="G474" t="s">
        <v>228</v>
      </c>
      <c r="H474" t="s">
        <v>17</v>
      </c>
    </row>
    <row r="475" spans="1:8" x14ac:dyDescent="0.2">
      <c r="A475">
        <v>43037</v>
      </c>
      <c r="B475" t="s">
        <v>227</v>
      </c>
      <c r="C475">
        <v>1010275</v>
      </c>
      <c r="D475" t="s">
        <v>78</v>
      </c>
      <c r="E475" t="s">
        <v>49</v>
      </c>
      <c r="F475" t="s">
        <v>60</v>
      </c>
      <c r="G475" t="s">
        <v>228</v>
      </c>
      <c r="H475" t="s">
        <v>18</v>
      </c>
    </row>
    <row r="476" spans="1:8" x14ac:dyDescent="0.2">
      <c r="A476">
        <v>43037</v>
      </c>
      <c r="B476" t="s">
        <v>227</v>
      </c>
      <c r="C476">
        <v>1010275</v>
      </c>
      <c r="D476" t="s">
        <v>78</v>
      </c>
      <c r="E476" t="s">
        <v>49</v>
      </c>
      <c r="F476" t="s">
        <v>60</v>
      </c>
      <c r="G476" t="s">
        <v>228</v>
      </c>
      <c r="H476" t="s">
        <v>22</v>
      </c>
    </row>
    <row r="477" spans="1:8" x14ac:dyDescent="0.2">
      <c r="A477">
        <v>43037</v>
      </c>
      <c r="B477" t="s">
        <v>227</v>
      </c>
      <c r="C477">
        <v>1010275</v>
      </c>
      <c r="D477" t="s">
        <v>78</v>
      </c>
      <c r="E477" t="s">
        <v>49</v>
      </c>
      <c r="F477" t="s">
        <v>60</v>
      </c>
      <c r="G477" t="s">
        <v>228</v>
      </c>
      <c r="H477" t="s">
        <v>28</v>
      </c>
    </row>
    <row r="478" spans="1:8" x14ac:dyDescent="0.2">
      <c r="A478">
        <v>43037</v>
      </c>
      <c r="B478" t="s">
        <v>227</v>
      </c>
      <c r="C478">
        <v>1010275</v>
      </c>
      <c r="D478" t="s">
        <v>78</v>
      </c>
      <c r="E478" t="s">
        <v>49</v>
      </c>
      <c r="F478" t="s">
        <v>60</v>
      </c>
      <c r="G478" t="s">
        <v>228</v>
      </c>
      <c r="H478" t="s">
        <v>61</v>
      </c>
    </row>
    <row r="479" spans="1:8" x14ac:dyDescent="0.2">
      <c r="A479">
        <v>43037</v>
      </c>
      <c r="B479" t="s">
        <v>229</v>
      </c>
      <c r="C479">
        <v>99275</v>
      </c>
      <c r="D479" t="s">
        <v>230</v>
      </c>
      <c r="E479" t="s">
        <v>152</v>
      </c>
      <c r="F479" t="s">
        <v>60</v>
      </c>
      <c r="G479" t="s">
        <v>14</v>
      </c>
      <c r="H479" t="s">
        <v>17</v>
      </c>
    </row>
    <row r="480" spans="1:8" x14ac:dyDescent="0.2">
      <c r="A480">
        <v>43038</v>
      </c>
      <c r="B480" t="s">
        <v>231</v>
      </c>
      <c r="C480">
        <v>1956548.0120992167</v>
      </c>
      <c r="D480" t="s">
        <v>232</v>
      </c>
      <c r="E480" t="s">
        <v>89</v>
      </c>
      <c r="F480" t="s">
        <v>13</v>
      </c>
      <c r="G480" t="s">
        <v>51</v>
      </c>
      <c r="H480" t="s">
        <v>17</v>
      </c>
    </row>
    <row r="481" spans="1:8" x14ac:dyDescent="0.2">
      <c r="A481">
        <v>43038</v>
      </c>
      <c r="B481" t="s">
        <v>231</v>
      </c>
      <c r="C481">
        <v>1956548.0120992167</v>
      </c>
      <c r="D481" t="s">
        <v>232</v>
      </c>
      <c r="E481" t="s">
        <v>89</v>
      </c>
      <c r="F481" t="s">
        <v>13</v>
      </c>
      <c r="G481" t="s">
        <v>51</v>
      </c>
      <c r="H481" t="s">
        <v>19</v>
      </c>
    </row>
    <row r="482" spans="1:8" x14ac:dyDescent="0.2">
      <c r="A482">
        <v>43038</v>
      </c>
      <c r="B482" t="s">
        <v>231</v>
      </c>
      <c r="C482">
        <v>1956548.0120992167</v>
      </c>
      <c r="D482" t="s">
        <v>232</v>
      </c>
      <c r="E482" t="s">
        <v>89</v>
      </c>
      <c r="F482" t="s">
        <v>13</v>
      </c>
      <c r="G482" t="s">
        <v>51</v>
      </c>
      <c r="H482" t="s">
        <v>20</v>
      </c>
    </row>
    <row r="483" spans="1:8" x14ac:dyDescent="0.2">
      <c r="A483">
        <v>43038</v>
      </c>
      <c r="B483" t="s">
        <v>231</v>
      </c>
      <c r="C483">
        <v>1956548.0120992167</v>
      </c>
      <c r="D483" t="s">
        <v>232</v>
      </c>
      <c r="E483" t="s">
        <v>89</v>
      </c>
      <c r="F483" t="s">
        <v>13</v>
      </c>
      <c r="G483" t="s">
        <v>51</v>
      </c>
      <c r="H483" t="s">
        <v>22</v>
      </c>
    </row>
    <row r="484" spans="1:8" x14ac:dyDescent="0.2">
      <c r="A484">
        <v>43038</v>
      </c>
      <c r="B484" t="s">
        <v>231</v>
      </c>
      <c r="C484">
        <v>1956548.0120992167</v>
      </c>
      <c r="D484" t="s">
        <v>232</v>
      </c>
      <c r="E484" t="s">
        <v>89</v>
      </c>
      <c r="F484" t="s">
        <v>13</v>
      </c>
      <c r="G484" t="s">
        <v>51</v>
      </c>
      <c r="H484" t="s">
        <v>23</v>
      </c>
    </row>
    <row r="485" spans="1:8" x14ac:dyDescent="0.2">
      <c r="A485">
        <v>43038</v>
      </c>
      <c r="B485" t="s">
        <v>231</v>
      </c>
      <c r="C485">
        <v>1956548.0120992167</v>
      </c>
      <c r="D485" t="s">
        <v>232</v>
      </c>
      <c r="E485" t="s">
        <v>89</v>
      </c>
      <c r="F485" t="s">
        <v>13</v>
      </c>
      <c r="G485" t="s">
        <v>51</v>
      </c>
      <c r="H485" t="s">
        <v>24</v>
      </c>
    </row>
    <row r="486" spans="1:8" x14ac:dyDescent="0.2">
      <c r="A486">
        <v>43038</v>
      </c>
      <c r="B486" t="s">
        <v>231</v>
      </c>
      <c r="C486">
        <v>1956548.0120992167</v>
      </c>
      <c r="D486" t="s">
        <v>232</v>
      </c>
      <c r="E486" t="s">
        <v>89</v>
      </c>
      <c r="F486" t="s">
        <v>13</v>
      </c>
      <c r="G486" t="s">
        <v>51</v>
      </c>
      <c r="H486" t="s">
        <v>25</v>
      </c>
    </row>
    <row r="487" spans="1:8" x14ac:dyDescent="0.2">
      <c r="A487">
        <v>43038</v>
      </c>
      <c r="B487" t="s">
        <v>231</v>
      </c>
      <c r="C487">
        <v>1956548.0120992167</v>
      </c>
      <c r="D487" t="s">
        <v>232</v>
      </c>
      <c r="E487" t="s">
        <v>89</v>
      </c>
      <c r="F487" t="s">
        <v>13</v>
      </c>
      <c r="G487" t="s">
        <v>51</v>
      </c>
      <c r="H487" t="s">
        <v>28</v>
      </c>
    </row>
    <row r="488" spans="1:8" x14ac:dyDescent="0.2">
      <c r="A488">
        <v>43038</v>
      </c>
      <c r="B488" t="s">
        <v>231</v>
      </c>
      <c r="C488">
        <v>1956548.0120992167</v>
      </c>
      <c r="D488" t="s">
        <v>232</v>
      </c>
      <c r="E488" t="s">
        <v>89</v>
      </c>
      <c r="F488" t="s">
        <v>13</v>
      </c>
      <c r="G488" t="s">
        <v>51</v>
      </c>
      <c r="H488" t="s">
        <v>29</v>
      </c>
    </row>
    <row r="489" spans="1:8" x14ac:dyDescent="0.2">
      <c r="A489">
        <v>43038</v>
      </c>
      <c r="B489" t="s">
        <v>231</v>
      </c>
      <c r="C489">
        <v>1956548.0120992167</v>
      </c>
      <c r="D489" t="s">
        <v>232</v>
      </c>
      <c r="E489" t="s">
        <v>89</v>
      </c>
      <c r="F489" t="s">
        <v>13</v>
      </c>
      <c r="G489" t="s">
        <v>51</v>
      </c>
      <c r="H489" t="s">
        <v>30</v>
      </c>
    </row>
    <row r="490" spans="1:8" x14ac:dyDescent="0.2">
      <c r="A490">
        <v>43039</v>
      </c>
      <c r="B490" t="s">
        <v>233</v>
      </c>
      <c r="C490">
        <v>43500</v>
      </c>
      <c r="D490" t="s">
        <v>11</v>
      </c>
      <c r="E490" t="s">
        <v>102</v>
      </c>
      <c r="F490" t="s">
        <v>121</v>
      </c>
      <c r="G490" t="s">
        <v>14</v>
      </c>
      <c r="H490" t="s">
        <v>17</v>
      </c>
    </row>
    <row r="491" spans="1:8" x14ac:dyDescent="0.2">
      <c r="A491">
        <v>43039</v>
      </c>
      <c r="B491" t="s">
        <v>234</v>
      </c>
      <c r="C491">
        <v>70579.292519992508</v>
      </c>
      <c r="D491" t="s">
        <v>98</v>
      </c>
      <c r="E491" t="s">
        <v>110</v>
      </c>
      <c r="F491" t="s">
        <v>13</v>
      </c>
      <c r="G491" t="s">
        <v>100</v>
      </c>
      <c r="H491" t="s">
        <v>17</v>
      </c>
    </row>
    <row r="492" spans="1:8" x14ac:dyDescent="0.2">
      <c r="A492">
        <v>43039</v>
      </c>
      <c r="B492" t="s">
        <v>234</v>
      </c>
      <c r="C492">
        <v>70579.292519992508</v>
      </c>
      <c r="D492" t="s">
        <v>98</v>
      </c>
      <c r="E492" t="s">
        <v>110</v>
      </c>
      <c r="F492" t="s">
        <v>13</v>
      </c>
      <c r="G492" t="s">
        <v>100</v>
      </c>
      <c r="H492" t="s">
        <v>17</v>
      </c>
    </row>
    <row r="493" spans="1:8" x14ac:dyDescent="0.2">
      <c r="A493">
        <v>43039</v>
      </c>
      <c r="B493" t="s">
        <v>234</v>
      </c>
      <c r="C493">
        <v>70579.292519992508</v>
      </c>
      <c r="D493" t="s">
        <v>98</v>
      </c>
      <c r="E493" t="s">
        <v>110</v>
      </c>
      <c r="F493" t="s">
        <v>13</v>
      </c>
      <c r="G493" t="s">
        <v>100</v>
      </c>
      <c r="H493" t="s">
        <v>17</v>
      </c>
    </row>
    <row r="494" spans="1:8" x14ac:dyDescent="0.2">
      <c r="A494">
        <v>43039</v>
      </c>
      <c r="B494" t="s">
        <v>234</v>
      </c>
      <c r="C494">
        <v>70579.292519992508</v>
      </c>
      <c r="D494" t="s">
        <v>98</v>
      </c>
      <c r="E494" t="s">
        <v>110</v>
      </c>
      <c r="F494" t="s">
        <v>13</v>
      </c>
      <c r="G494" t="s">
        <v>100</v>
      </c>
      <c r="H494" t="s">
        <v>17</v>
      </c>
    </row>
    <row r="495" spans="1:8" x14ac:dyDescent="0.2">
      <c r="A495">
        <v>43039</v>
      </c>
      <c r="B495" t="s">
        <v>234</v>
      </c>
      <c r="C495">
        <v>70579.292519992508</v>
      </c>
      <c r="D495" t="s">
        <v>98</v>
      </c>
      <c r="E495" t="s">
        <v>110</v>
      </c>
      <c r="F495" t="s">
        <v>13</v>
      </c>
      <c r="G495" t="s">
        <v>100</v>
      </c>
      <c r="H495" t="s">
        <v>22</v>
      </c>
    </row>
    <row r="496" spans="1:8" x14ac:dyDescent="0.2">
      <c r="A496">
        <v>43039</v>
      </c>
      <c r="B496" t="s">
        <v>234</v>
      </c>
      <c r="C496">
        <v>70579.292519992508</v>
      </c>
      <c r="D496" t="s">
        <v>98</v>
      </c>
      <c r="E496" t="s">
        <v>110</v>
      </c>
      <c r="F496" t="s">
        <v>13</v>
      </c>
      <c r="G496" t="s">
        <v>100</v>
      </c>
      <c r="H496" t="s">
        <v>235</v>
      </c>
    </row>
    <row r="497" spans="1:8" x14ac:dyDescent="0.2">
      <c r="A497">
        <v>43039</v>
      </c>
      <c r="B497" t="s">
        <v>234</v>
      </c>
      <c r="C497">
        <v>70579.292519992508</v>
      </c>
      <c r="D497" t="s">
        <v>98</v>
      </c>
      <c r="E497" t="s">
        <v>110</v>
      </c>
      <c r="F497" t="s">
        <v>13</v>
      </c>
      <c r="G497" t="s">
        <v>100</v>
      </c>
      <c r="H497" t="s">
        <v>23</v>
      </c>
    </row>
    <row r="498" spans="1:8" x14ac:dyDescent="0.2">
      <c r="A498">
        <v>43039</v>
      </c>
      <c r="B498" t="s">
        <v>234</v>
      </c>
      <c r="C498">
        <v>70579.292519992508</v>
      </c>
      <c r="D498" t="s">
        <v>98</v>
      </c>
      <c r="E498" t="s">
        <v>110</v>
      </c>
      <c r="F498" t="s">
        <v>13</v>
      </c>
      <c r="G498" t="s">
        <v>100</v>
      </c>
      <c r="H498" t="s">
        <v>27</v>
      </c>
    </row>
    <row r="499" spans="1:8" x14ac:dyDescent="0.2">
      <c r="A499">
        <v>43039</v>
      </c>
      <c r="B499" t="s">
        <v>236</v>
      </c>
      <c r="C499">
        <v>15728.977616454958</v>
      </c>
      <c r="D499" t="s">
        <v>11</v>
      </c>
      <c r="E499" t="s">
        <v>152</v>
      </c>
      <c r="F499" t="s">
        <v>13</v>
      </c>
      <c r="G499" t="s">
        <v>14</v>
      </c>
      <c r="H499" t="s">
        <v>17</v>
      </c>
    </row>
    <row r="500" spans="1:8" x14ac:dyDescent="0.2">
      <c r="A500">
        <v>43039</v>
      </c>
      <c r="B500" t="s">
        <v>236</v>
      </c>
      <c r="C500">
        <v>15728.977616454958</v>
      </c>
      <c r="D500" t="s">
        <v>11</v>
      </c>
      <c r="E500" t="s">
        <v>152</v>
      </c>
      <c r="F500" t="s">
        <v>13</v>
      </c>
      <c r="G500" t="s">
        <v>14</v>
      </c>
      <c r="H500" t="s">
        <v>24</v>
      </c>
    </row>
    <row r="501" spans="1:8" x14ac:dyDescent="0.2">
      <c r="A501">
        <v>43039</v>
      </c>
      <c r="B501" t="s">
        <v>237</v>
      </c>
      <c r="C501">
        <v>1436062.54</v>
      </c>
      <c r="D501" t="s">
        <v>36</v>
      </c>
      <c r="E501" t="s">
        <v>63</v>
      </c>
      <c r="F501" t="s">
        <v>60</v>
      </c>
      <c r="G501" t="s">
        <v>39</v>
      </c>
      <c r="H501" t="s">
        <v>226</v>
      </c>
    </row>
    <row r="502" spans="1:8" x14ac:dyDescent="0.2">
      <c r="A502">
        <v>43039</v>
      </c>
      <c r="B502" t="s">
        <v>237</v>
      </c>
      <c r="C502">
        <v>1436062.54</v>
      </c>
      <c r="D502" t="s">
        <v>36</v>
      </c>
      <c r="E502" t="s">
        <v>63</v>
      </c>
      <c r="F502" t="s">
        <v>60</v>
      </c>
      <c r="G502" t="s">
        <v>39</v>
      </c>
      <c r="H502" t="s">
        <v>15</v>
      </c>
    </row>
    <row r="503" spans="1:8" x14ac:dyDescent="0.2">
      <c r="A503">
        <v>43039</v>
      </c>
      <c r="B503" t="s">
        <v>237</v>
      </c>
      <c r="C503">
        <v>1436062.54</v>
      </c>
      <c r="D503" t="s">
        <v>36</v>
      </c>
      <c r="E503" t="s">
        <v>63</v>
      </c>
      <c r="F503" t="s">
        <v>60</v>
      </c>
      <c r="G503" t="s">
        <v>39</v>
      </c>
      <c r="H503" t="s">
        <v>16</v>
      </c>
    </row>
    <row r="504" spans="1:8" x14ac:dyDescent="0.2">
      <c r="A504">
        <v>43039</v>
      </c>
      <c r="B504" t="s">
        <v>237</v>
      </c>
      <c r="C504">
        <v>1436062.54</v>
      </c>
      <c r="D504" t="s">
        <v>36</v>
      </c>
      <c r="E504" t="s">
        <v>63</v>
      </c>
      <c r="F504" t="s">
        <v>60</v>
      </c>
      <c r="G504" t="s">
        <v>39</v>
      </c>
      <c r="H504" t="s">
        <v>16</v>
      </c>
    </row>
    <row r="505" spans="1:8" x14ac:dyDescent="0.2">
      <c r="A505">
        <v>43039</v>
      </c>
      <c r="B505" t="s">
        <v>237</v>
      </c>
      <c r="C505">
        <v>1436062.54</v>
      </c>
      <c r="D505" t="s">
        <v>36</v>
      </c>
      <c r="E505" t="s">
        <v>63</v>
      </c>
      <c r="F505" t="s">
        <v>60</v>
      </c>
      <c r="G505" t="s">
        <v>39</v>
      </c>
      <c r="H505" t="s">
        <v>16</v>
      </c>
    </row>
    <row r="506" spans="1:8" x14ac:dyDescent="0.2">
      <c r="A506">
        <v>43039</v>
      </c>
      <c r="B506" t="s">
        <v>237</v>
      </c>
      <c r="C506">
        <v>1436062.54</v>
      </c>
      <c r="D506" t="s">
        <v>36</v>
      </c>
      <c r="E506" t="s">
        <v>63</v>
      </c>
      <c r="F506" t="s">
        <v>60</v>
      </c>
      <c r="G506" t="s">
        <v>39</v>
      </c>
      <c r="H506" t="s">
        <v>16</v>
      </c>
    </row>
    <row r="507" spans="1:8" x14ac:dyDescent="0.2">
      <c r="A507">
        <v>43039</v>
      </c>
      <c r="B507" t="s">
        <v>237</v>
      </c>
      <c r="C507">
        <v>1436062.54</v>
      </c>
      <c r="D507" t="s">
        <v>36</v>
      </c>
      <c r="E507" t="s">
        <v>63</v>
      </c>
      <c r="F507" t="s">
        <v>60</v>
      </c>
      <c r="G507" t="s">
        <v>39</v>
      </c>
      <c r="H507" t="s">
        <v>16</v>
      </c>
    </row>
    <row r="508" spans="1:8" x14ac:dyDescent="0.2">
      <c r="A508">
        <v>43039</v>
      </c>
      <c r="B508" t="s">
        <v>237</v>
      </c>
      <c r="C508">
        <v>1436062.54</v>
      </c>
      <c r="D508" t="s">
        <v>36</v>
      </c>
      <c r="E508" t="s">
        <v>63</v>
      </c>
      <c r="F508" t="s">
        <v>60</v>
      </c>
      <c r="G508" t="s">
        <v>39</v>
      </c>
      <c r="H508" t="s">
        <v>17</v>
      </c>
    </row>
    <row r="509" spans="1:8" x14ac:dyDescent="0.2">
      <c r="A509">
        <v>43039</v>
      </c>
      <c r="B509" t="s">
        <v>237</v>
      </c>
      <c r="C509">
        <v>1436062.54</v>
      </c>
      <c r="D509" t="s">
        <v>36</v>
      </c>
      <c r="E509" t="s">
        <v>63</v>
      </c>
      <c r="F509" t="s">
        <v>60</v>
      </c>
      <c r="G509" t="s">
        <v>39</v>
      </c>
      <c r="H509" t="s">
        <v>20</v>
      </c>
    </row>
    <row r="510" spans="1:8" x14ac:dyDescent="0.2">
      <c r="A510">
        <v>43039</v>
      </c>
      <c r="B510" t="s">
        <v>237</v>
      </c>
      <c r="C510">
        <v>1436062.54</v>
      </c>
      <c r="D510" t="s">
        <v>36</v>
      </c>
      <c r="E510" t="s">
        <v>63</v>
      </c>
      <c r="F510" t="s">
        <v>60</v>
      </c>
      <c r="G510" t="s">
        <v>39</v>
      </c>
      <c r="H510" t="s">
        <v>139</v>
      </c>
    </row>
    <row r="511" spans="1:8" x14ac:dyDescent="0.2">
      <c r="A511">
        <v>43039</v>
      </c>
      <c r="B511" t="s">
        <v>237</v>
      </c>
      <c r="C511">
        <v>1436062.54</v>
      </c>
      <c r="D511" t="s">
        <v>36</v>
      </c>
      <c r="E511" t="s">
        <v>63</v>
      </c>
      <c r="F511" t="s">
        <v>60</v>
      </c>
      <c r="G511" t="s">
        <v>39</v>
      </c>
      <c r="H511" t="s">
        <v>21</v>
      </c>
    </row>
    <row r="512" spans="1:8" x14ac:dyDescent="0.2">
      <c r="A512">
        <v>43039</v>
      </c>
      <c r="B512" t="s">
        <v>237</v>
      </c>
      <c r="C512">
        <v>1436062.54</v>
      </c>
      <c r="D512" t="s">
        <v>36</v>
      </c>
      <c r="E512" t="s">
        <v>63</v>
      </c>
      <c r="F512" t="s">
        <v>60</v>
      </c>
      <c r="G512" t="s">
        <v>39</v>
      </c>
      <c r="H512" t="s">
        <v>23</v>
      </c>
    </row>
    <row r="513" spans="1:8" x14ac:dyDescent="0.2">
      <c r="A513">
        <v>43039</v>
      </c>
      <c r="B513" t="s">
        <v>237</v>
      </c>
      <c r="C513">
        <v>1436062.54</v>
      </c>
      <c r="D513" t="s">
        <v>36</v>
      </c>
      <c r="E513" t="s">
        <v>63</v>
      </c>
      <c r="F513" t="s">
        <v>60</v>
      </c>
      <c r="G513" t="s">
        <v>39</v>
      </c>
      <c r="H513" t="s">
        <v>40</v>
      </c>
    </row>
    <row r="514" spans="1:8" x14ac:dyDescent="0.2">
      <c r="A514">
        <v>43039</v>
      </c>
      <c r="B514" t="s">
        <v>237</v>
      </c>
      <c r="C514">
        <v>1436062.54</v>
      </c>
      <c r="D514" t="s">
        <v>36</v>
      </c>
      <c r="E514" t="s">
        <v>63</v>
      </c>
      <c r="F514" t="s">
        <v>60</v>
      </c>
      <c r="G514" t="s">
        <v>39</v>
      </c>
      <c r="H514" t="s">
        <v>40</v>
      </c>
    </row>
    <row r="515" spans="1:8" x14ac:dyDescent="0.2">
      <c r="A515">
        <v>43039</v>
      </c>
      <c r="B515" t="s">
        <v>237</v>
      </c>
      <c r="C515">
        <v>1436062.54</v>
      </c>
      <c r="D515" t="s">
        <v>36</v>
      </c>
      <c r="E515" t="s">
        <v>63</v>
      </c>
      <c r="F515" t="s">
        <v>60</v>
      </c>
      <c r="G515" t="s">
        <v>39</v>
      </c>
      <c r="H515" t="s">
        <v>61</v>
      </c>
    </row>
    <row r="516" spans="1:8" x14ac:dyDescent="0.2">
      <c r="A516">
        <v>43039</v>
      </c>
      <c r="B516" t="s">
        <v>237</v>
      </c>
      <c r="C516">
        <v>1436062.54</v>
      </c>
      <c r="D516" t="s">
        <v>36</v>
      </c>
      <c r="E516" t="s">
        <v>63</v>
      </c>
      <c r="F516" t="s">
        <v>60</v>
      </c>
      <c r="G516" t="s">
        <v>39</v>
      </c>
      <c r="H516" t="s">
        <v>76</v>
      </c>
    </row>
    <row r="517" spans="1:8" x14ac:dyDescent="0.2">
      <c r="A517">
        <v>43039</v>
      </c>
      <c r="B517" t="s">
        <v>238</v>
      </c>
      <c r="C517">
        <v>238575.31760435615</v>
      </c>
      <c r="D517" t="s">
        <v>239</v>
      </c>
      <c r="E517" t="s">
        <v>32</v>
      </c>
      <c r="F517" t="s">
        <v>13</v>
      </c>
      <c r="G517" t="s">
        <v>45</v>
      </c>
      <c r="H517" t="s">
        <v>104</v>
      </c>
    </row>
    <row r="518" spans="1:8" x14ac:dyDescent="0.2">
      <c r="A518">
        <v>43039</v>
      </c>
      <c r="B518" t="s">
        <v>238</v>
      </c>
      <c r="C518">
        <v>238575.31760435615</v>
      </c>
      <c r="D518" t="s">
        <v>239</v>
      </c>
      <c r="E518" t="s">
        <v>32</v>
      </c>
      <c r="F518" t="s">
        <v>13</v>
      </c>
      <c r="G518" t="s">
        <v>45</v>
      </c>
      <c r="H518" t="s">
        <v>144</v>
      </c>
    </row>
    <row r="519" spans="1:8" x14ac:dyDescent="0.2">
      <c r="A519">
        <v>43039</v>
      </c>
      <c r="B519" t="s">
        <v>238</v>
      </c>
      <c r="C519">
        <v>238575.31760435615</v>
      </c>
      <c r="D519" t="s">
        <v>239</v>
      </c>
      <c r="E519" t="s">
        <v>32</v>
      </c>
      <c r="F519" t="s">
        <v>13</v>
      </c>
      <c r="G519" t="s">
        <v>45</v>
      </c>
      <c r="H519" t="s">
        <v>22</v>
      </c>
    </row>
    <row r="520" spans="1:8" x14ac:dyDescent="0.2">
      <c r="A520">
        <v>43039</v>
      </c>
      <c r="B520" t="s">
        <v>238</v>
      </c>
      <c r="C520">
        <v>238575.31760435615</v>
      </c>
      <c r="D520" t="s">
        <v>239</v>
      </c>
      <c r="E520" t="s">
        <v>32</v>
      </c>
      <c r="F520" t="s">
        <v>13</v>
      </c>
      <c r="G520" t="s">
        <v>45</v>
      </c>
      <c r="H520" t="s">
        <v>29</v>
      </c>
    </row>
    <row r="521" spans="1:8" x14ac:dyDescent="0.2">
      <c r="A521">
        <v>43039</v>
      </c>
      <c r="B521" t="s">
        <v>238</v>
      </c>
      <c r="C521">
        <v>238575.31760435615</v>
      </c>
      <c r="D521" t="s">
        <v>239</v>
      </c>
      <c r="E521" t="s">
        <v>32</v>
      </c>
      <c r="F521" t="s">
        <v>13</v>
      </c>
      <c r="G521" t="s">
        <v>45</v>
      </c>
      <c r="H521" t="s">
        <v>30</v>
      </c>
    </row>
    <row r="522" spans="1:8" x14ac:dyDescent="0.2">
      <c r="A522">
        <v>43040</v>
      </c>
      <c r="B522" t="s">
        <v>240</v>
      </c>
      <c r="C522">
        <v>3101005</v>
      </c>
      <c r="D522" t="s">
        <v>98</v>
      </c>
      <c r="E522" t="s">
        <v>63</v>
      </c>
      <c r="F522" t="s">
        <v>60</v>
      </c>
      <c r="G522" t="s">
        <v>14</v>
      </c>
      <c r="H522" t="s">
        <v>52</v>
      </c>
    </row>
    <row r="523" spans="1:8" x14ac:dyDescent="0.2">
      <c r="A523">
        <v>43040</v>
      </c>
      <c r="B523" t="s">
        <v>240</v>
      </c>
      <c r="C523">
        <v>3101005</v>
      </c>
      <c r="D523" t="s">
        <v>98</v>
      </c>
      <c r="E523" t="s">
        <v>63</v>
      </c>
      <c r="F523" t="s">
        <v>60</v>
      </c>
      <c r="G523" t="s">
        <v>14</v>
      </c>
      <c r="H523" t="s">
        <v>34</v>
      </c>
    </row>
    <row r="524" spans="1:8" x14ac:dyDescent="0.2">
      <c r="A524">
        <v>43040</v>
      </c>
      <c r="B524" t="s">
        <v>240</v>
      </c>
      <c r="C524">
        <v>3101005</v>
      </c>
      <c r="D524" t="s">
        <v>98</v>
      </c>
      <c r="E524" t="s">
        <v>63</v>
      </c>
      <c r="F524" t="s">
        <v>60</v>
      </c>
      <c r="G524" t="s">
        <v>14</v>
      </c>
      <c r="H524" t="s">
        <v>22</v>
      </c>
    </row>
    <row r="525" spans="1:8" x14ac:dyDescent="0.2">
      <c r="A525">
        <v>43040</v>
      </c>
      <c r="B525" t="s">
        <v>240</v>
      </c>
      <c r="C525">
        <v>3101005</v>
      </c>
      <c r="D525" t="s">
        <v>98</v>
      </c>
      <c r="E525" t="s">
        <v>63</v>
      </c>
      <c r="F525" t="s">
        <v>60</v>
      </c>
      <c r="G525" t="s">
        <v>14</v>
      </c>
      <c r="H525" t="s">
        <v>22</v>
      </c>
    </row>
    <row r="526" spans="1:8" x14ac:dyDescent="0.2">
      <c r="A526">
        <v>43040</v>
      </c>
      <c r="B526" t="s">
        <v>240</v>
      </c>
      <c r="C526">
        <v>3101005</v>
      </c>
      <c r="D526" t="s">
        <v>98</v>
      </c>
      <c r="E526" t="s">
        <v>63</v>
      </c>
      <c r="F526" t="s">
        <v>60</v>
      </c>
      <c r="G526" t="s">
        <v>14</v>
      </c>
      <c r="H526" t="s">
        <v>23</v>
      </c>
    </row>
    <row r="527" spans="1:8" x14ac:dyDescent="0.2">
      <c r="A527">
        <v>43040</v>
      </c>
      <c r="B527" t="s">
        <v>240</v>
      </c>
      <c r="C527">
        <v>3101005</v>
      </c>
      <c r="D527" t="s">
        <v>98</v>
      </c>
      <c r="E527" t="s">
        <v>63</v>
      </c>
      <c r="F527" t="s">
        <v>60</v>
      </c>
      <c r="G527" t="s">
        <v>14</v>
      </c>
      <c r="H527" t="s">
        <v>61</v>
      </c>
    </row>
    <row r="528" spans="1:8" x14ac:dyDescent="0.2">
      <c r="A528">
        <v>43040</v>
      </c>
      <c r="B528" t="s">
        <v>240</v>
      </c>
      <c r="C528">
        <v>3101005</v>
      </c>
      <c r="D528" t="s">
        <v>98</v>
      </c>
      <c r="E528" t="s">
        <v>63</v>
      </c>
      <c r="F528" t="s">
        <v>60</v>
      </c>
      <c r="G528" t="s">
        <v>14</v>
      </c>
      <c r="H528" t="s">
        <v>61</v>
      </c>
    </row>
    <row r="529" spans="1:8" x14ac:dyDescent="0.2">
      <c r="A529">
        <v>43040</v>
      </c>
      <c r="B529" t="s">
        <v>240</v>
      </c>
      <c r="C529">
        <v>3101005</v>
      </c>
      <c r="D529" t="s">
        <v>98</v>
      </c>
      <c r="E529" t="s">
        <v>63</v>
      </c>
      <c r="F529" t="s">
        <v>60</v>
      </c>
      <c r="G529" t="s">
        <v>14</v>
      </c>
      <c r="H529" t="s">
        <v>76</v>
      </c>
    </row>
    <row r="530" spans="1:8" x14ac:dyDescent="0.2">
      <c r="A530">
        <v>43040</v>
      </c>
      <c r="B530" t="s">
        <v>167</v>
      </c>
      <c r="C530">
        <v>267592</v>
      </c>
      <c r="D530" t="s">
        <v>36</v>
      </c>
      <c r="E530" t="s">
        <v>63</v>
      </c>
      <c r="F530" t="s">
        <v>60</v>
      </c>
      <c r="G530" t="s">
        <v>39</v>
      </c>
      <c r="H530" t="s">
        <v>123</v>
      </c>
    </row>
    <row r="531" spans="1:8" x14ac:dyDescent="0.2">
      <c r="A531">
        <v>43040</v>
      </c>
      <c r="B531" t="s">
        <v>167</v>
      </c>
      <c r="C531">
        <v>267592</v>
      </c>
      <c r="D531" t="s">
        <v>36</v>
      </c>
      <c r="E531" t="s">
        <v>63</v>
      </c>
      <c r="F531" t="s">
        <v>60</v>
      </c>
      <c r="G531" t="s">
        <v>39</v>
      </c>
      <c r="H531" t="s">
        <v>27</v>
      </c>
    </row>
    <row r="532" spans="1:8" x14ac:dyDescent="0.2">
      <c r="A532">
        <v>43040</v>
      </c>
      <c r="B532" t="s">
        <v>167</v>
      </c>
      <c r="C532">
        <v>267592</v>
      </c>
      <c r="D532" t="s">
        <v>36</v>
      </c>
      <c r="E532" t="s">
        <v>63</v>
      </c>
      <c r="F532" t="s">
        <v>60</v>
      </c>
      <c r="G532" t="s">
        <v>39</v>
      </c>
      <c r="H532" t="s">
        <v>27</v>
      </c>
    </row>
    <row r="533" spans="1:8" x14ac:dyDescent="0.2">
      <c r="A533">
        <v>43040</v>
      </c>
      <c r="B533" t="s">
        <v>167</v>
      </c>
      <c r="C533">
        <v>267592</v>
      </c>
      <c r="D533" t="s">
        <v>36</v>
      </c>
      <c r="E533" t="s">
        <v>63</v>
      </c>
      <c r="F533" t="s">
        <v>60</v>
      </c>
      <c r="G533" t="s">
        <v>39</v>
      </c>
      <c r="H533" t="s">
        <v>27</v>
      </c>
    </row>
    <row r="534" spans="1:8" x14ac:dyDescent="0.2">
      <c r="A534">
        <v>43040</v>
      </c>
      <c r="B534" t="s">
        <v>167</v>
      </c>
      <c r="C534">
        <v>267592</v>
      </c>
      <c r="D534" t="s">
        <v>36</v>
      </c>
      <c r="E534" t="s">
        <v>63</v>
      </c>
      <c r="F534" t="s">
        <v>60</v>
      </c>
      <c r="G534" t="s">
        <v>39</v>
      </c>
      <c r="H534" t="s">
        <v>27</v>
      </c>
    </row>
    <row r="535" spans="1:8" x14ac:dyDescent="0.2">
      <c r="A535">
        <v>43040</v>
      </c>
      <c r="B535" t="s">
        <v>101</v>
      </c>
      <c r="C535">
        <v>65500</v>
      </c>
      <c r="D535" t="s">
        <v>11</v>
      </c>
      <c r="E535" t="s">
        <v>102</v>
      </c>
      <c r="F535" t="s">
        <v>60</v>
      </c>
      <c r="G535" t="s">
        <v>14</v>
      </c>
      <c r="H535" t="s">
        <v>17</v>
      </c>
    </row>
    <row r="536" spans="1:8" x14ac:dyDescent="0.2">
      <c r="A536">
        <v>43040</v>
      </c>
      <c r="B536" t="s">
        <v>241</v>
      </c>
      <c r="C536">
        <v>675790.82267198956</v>
      </c>
      <c r="D536" t="s">
        <v>54</v>
      </c>
      <c r="E536" t="s">
        <v>37</v>
      </c>
      <c r="F536" t="s">
        <v>13</v>
      </c>
      <c r="G536" t="s">
        <v>51</v>
      </c>
      <c r="H536" t="s">
        <v>17</v>
      </c>
    </row>
    <row r="537" spans="1:8" x14ac:dyDescent="0.2">
      <c r="A537">
        <v>43040</v>
      </c>
      <c r="B537" t="s">
        <v>241</v>
      </c>
      <c r="C537">
        <v>675790.82267198956</v>
      </c>
      <c r="D537" t="s">
        <v>54</v>
      </c>
      <c r="E537" t="s">
        <v>37</v>
      </c>
      <c r="F537" t="s">
        <v>13</v>
      </c>
      <c r="G537" t="s">
        <v>51</v>
      </c>
      <c r="H537" t="s">
        <v>17</v>
      </c>
    </row>
    <row r="538" spans="1:8" x14ac:dyDescent="0.2">
      <c r="A538">
        <v>43040</v>
      </c>
      <c r="B538" t="s">
        <v>241</v>
      </c>
      <c r="C538">
        <v>675790.82267198956</v>
      </c>
      <c r="D538" t="s">
        <v>54</v>
      </c>
      <c r="E538" t="s">
        <v>37</v>
      </c>
      <c r="F538" t="s">
        <v>13</v>
      </c>
      <c r="G538" t="s">
        <v>51</v>
      </c>
      <c r="H538" t="s">
        <v>122</v>
      </c>
    </row>
    <row r="539" spans="1:8" x14ac:dyDescent="0.2">
      <c r="A539">
        <v>43040</v>
      </c>
      <c r="B539" t="s">
        <v>241</v>
      </c>
      <c r="C539">
        <v>675790.82267198956</v>
      </c>
      <c r="D539" t="s">
        <v>54</v>
      </c>
      <c r="E539" t="s">
        <v>37</v>
      </c>
      <c r="F539" t="s">
        <v>13</v>
      </c>
      <c r="G539" t="s">
        <v>51</v>
      </c>
      <c r="H539" t="s">
        <v>24</v>
      </c>
    </row>
    <row r="540" spans="1:8" x14ac:dyDescent="0.2">
      <c r="A540">
        <v>43040</v>
      </c>
      <c r="B540" t="s">
        <v>241</v>
      </c>
      <c r="C540">
        <v>675790.82267198956</v>
      </c>
      <c r="D540" t="s">
        <v>54</v>
      </c>
      <c r="E540" t="s">
        <v>37</v>
      </c>
      <c r="F540" t="s">
        <v>13</v>
      </c>
      <c r="G540" t="s">
        <v>51</v>
      </c>
      <c r="H540" t="s">
        <v>40</v>
      </c>
    </row>
    <row r="541" spans="1:8" x14ac:dyDescent="0.2">
      <c r="A541">
        <v>43040</v>
      </c>
      <c r="B541" t="s">
        <v>241</v>
      </c>
      <c r="C541">
        <v>675790.82267198956</v>
      </c>
      <c r="D541" t="s">
        <v>54</v>
      </c>
      <c r="E541" t="s">
        <v>37</v>
      </c>
      <c r="F541" t="s">
        <v>13</v>
      </c>
      <c r="G541" t="s">
        <v>51</v>
      </c>
      <c r="H541" t="s">
        <v>27</v>
      </c>
    </row>
    <row r="542" spans="1:8" x14ac:dyDescent="0.2">
      <c r="A542">
        <v>43040</v>
      </c>
      <c r="B542" t="s">
        <v>241</v>
      </c>
      <c r="C542">
        <v>675790.82267198956</v>
      </c>
      <c r="D542" t="s">
        <v>54</v>
      </c>
      <c r="E542" t="s">
        <v>37</v>
      </c>
      <c r="F542" t="s">
        <v>13</v>
      </c>
      <c r="G542" t="s">
        <v>51</v>
      </c>
      <c r="H542" t="s">
        <v>28</v>
      </c>
    </row>
    <row r="543" spans="1:8" x14ac:dyDescent="0.2">
      <c r="A543">
        <v>43040</v>
      </c>
      <c r="B543" t="s">
        <v>231</v>
      </c>
      <c r="C543">
        <v>1870062.0084694528</v>
      </c>
      <c r="D543" t="s">
        <v>232</v>
      </c>
      <c r="E543" t="s">
        <v>89</v>
      </c>
      <c r="F543" t="s">
        <v>13</v>
      </c>
      <c r="G543" t="s">
        <v>51</v>
      </c>
      <c r="H543" t="s">
        <v>166</v>
      </c>
    </row>
    <row r="544" spans="1:8" x14ac:dyDescent="0.2">
      <c r="A544">
        <v>43041</v>
      </c>
      <c r="B544" t="s">
        <v>190</v>
      </c>
      <c r="C544">
        <v>159374</v>
      </c>
      <c r="D544" t="s">
        <v>36</v>
      </c>
      <c r="E544" t="s">
        <v>12</v>
      </c>
      <c r="F544" t="s">
        <v>60</v>
      </c>
      <c r="G544" t="s">
        <v>39</v>
      </c>
      <c r="H544" t="s">
        <v>40</v>
      </c>
    </row>
    <row r="545" spans="1:8" x14ac:dyDescent="0.2">
      <c r="A545">
        <v>43041</v>
      </c>
      <c r="B545" t="s">
        <v>190</v>
      </c>
      <c r="C545">
        <v>159374</v>
      </c>
      <c r="D545" t="s">
        <v>36</v>
      </c>
      <c r="E545" t="s">
        <v>12</v>
      </c>
      <c r="F545" t="s">
        <v>60</v>
      </c>
      <c r="G545" t="s">
        <v>39</v>
      </c>
      <c r="H545" t="s">
        <v>40</v>
      </c>
    </row>
    <row r="546" spans="1:8" x14ac:dyDescent="0.2">
      <c r="A546">
        <v>43041</v>
      </c>
      <c r="B546" t="s">
        <v>190</v>
      </c>
      <c r="C546">
        <v>159374</v>
      </c>
      <c r="D546" t="s">
        <v>36</v>
      </c>
      <c r="E546" t="s">
        <v>12</v>
      </c>
      <c r="F546" t="s">
        <v>60</v>
      </c>
      <c r="G546" t="s">
        <v>39</v>
      </c>
      <c r="H546" t="s">
        <v>93</v>
      </c>
    </row>
    <row r="547" spans="1:8" x14ac:dyDescent="0.2">
      <c r="A547">
        <v>43045</v>
      </c>
      <c r="B547" t="s">
        <v>124</v>
      </c>
      <c r="C547">
        <v>510872</v>
      </c>
      <c r="D547" t="s">
        <v>36</v>
      </c>
      <c r="E547" t="s">
        <v>37</v>
      </c>
      <c r="F547" t="s">
        <v>60</v>
      </c>
      <c r="G547" t="s">
        <v>39</v>
      </c>
      <c r="H547" t="s">
        <v>17</v>
      </c>
    </row>
    <row r="548" spans="1:8" x14ac:dyDescent="0.2">
      <c r="A548">
        <v>43045</v>
      </c>
      <c r="B548" t="s">
        <v>124</v>
      </c>
      <c r="C548">
        <v>510872</v>
      </c>
      <c r="D548" t="s">
        <v>36</v>
      </c>
      <c r="E548" t="s">
        <v>37</v>
      </c>
      <c r="F548" t="s">
        <v>60</v>
      </c>
      <c r="G548" t="s">
        <v>39</v>
      </c>
      <c r="H548" t="s">
        <v>122</v>
      </c>
    </row>
    <row r="549" spans="1:8" x14ac:dyDescent="0.2">
      <c r="A549">
        <v>43045</v>
      </c>
      <c r="B549" t="s">
        <v>124</v>
      </c>
      <c r="C549">
        <v>510872</v>
      </c>
      <c r="D549" t="s">
        <v>36</v>
      </c>
      <c r="E549" t="s">
        <v>37</v>
      </c>
      <c r="F549" t="s">
        <v>60</v>
      </c>
      <c r="G549" t="s">
        <v>39</v>
      </c>
      <c r="H549" t="s">
        <v>20</v>
      </c>
    </row>
    <row r="550" spans="1:8" x14ac:dyDescent="0.2">
      <c r="A550">
        <v>43045</v>
      </c>
      <c r="B550" t="s">
        <v>124</v>
      </c>
      <c r="C550">
        <v>510872</v>
      </c>
      <c r="D550" t="s">
        <v>36</v>
      </c>
      <c r="E550" t="s">
        <v>37</v>
      </c>
      <c r="F550" t="s">
        <v>60</v>
      </c>
      <c r="G550" t="s">
        <v>39</v>
      </c>
      <c r="H550" t="s">
        <v>20</v>
      </c>
    </row>
    <row r="551" spans="1:8" x14ac:dyDescent="0.2">
      <c r="A551">
        <v>43045</v>
      </c>
      <c r="B551" t="s">
        <v>124</v>
      </c>
      <c r="C551">
        <v>510872</v>
      </c>
      <c r="D551" t="s">
        <v>36</v>
      </c>
      <c r="E551" t="s">
        <v>37</v>
      </c>
      <c r="F551" t="s">
        <v>60</v>
      </c>
      <c r="G551" t="s">
        <v>39</v>
      </c>
      <c r="H551" t="s">
        <v>20</v>
      </c>
    </row>
    <row r="552" spans="1:8" x14ac:dyDescent="0.2">
      <c r="A552">
        <v>43046</v>
      </c>
      <c r="B552" t="s">
        <v>242</v>
      </c>
      <c r="C552">
        <v>89672</v>
      </c>
      <c r="D552" t="s">
        <v>11</v>
      </c>
      <c r="E552" t="s">
        <v>116</v>
      </c>
      <c r="F552" t="s">
        <v>243</v>
      </c>
      <c r="G552" t="s">
        <v>14</v>
      </c>
      <c r="H552" t="s">
        <v>17</v>
      </c>
    </row>
    <row r="553" spans="1:8" x14ac:dyDescent="0.2">
      <c r="A553">
        <v>43046</v>
      </c>
      <c r="B553" t="s">
        <v>242</v>
      </c>
      <c r="C553">
        <v>89672</v>
      </c>
      <c r="D553" t="s">
        <v>11</v>
      </c>
      <c r="E553" t="s">
        <v>116</v>
      </c>
      <c r="F553" t="s">
        <v>243</v>
      </c>
      <c r="G553" t="s">
        <v>14</v>
      </c>
      <c r="H553" t="s">
        <v>20</v>
      </c>
    </row>
    <row r="554" spans="1:8" x14ac:dyDescent="0.2">
      <c r="A554">
        <v>43046</v>
      </c>
      <c r="B554" t="s">
        <v>62</v>
      </c>
      <c r="C554">
        <v>32276</v>
      </c>
      <c r="D554" t="s">
        <v>36</v>
      </c>
      <c r="E554" t="s">
        <v>63</v>
      </c>
      <c r="F554" t="s">
        <v>60</v>
      </c>
      <c r="G554" t="s">
        <v>39</v>
      </c>
      <c r="H554" t="s">
        <v>15</v>
      </c>
    </row>
    <row r="555" spans="1:8" x14ac:dyDescent="0.2">
      <c r="A555">
        <v>43046</v>
      </c>
      <c r="B555" t="s">
        <v>62</v>
      </c>
      <c r="C555">
        <v>32276</v>
      </c>
      <c r="D555" t="s">
        <v>36</v>
      </c>
      <c r="E555" t="s">
        <v>63</v>
      </c>
      <c r="F555" t="s">
        <v>60</v>
      </c>
      <c r="G555" t="s">
        <v>39</v>
      </c>
      <c r="H555" t="s">
        <v>122</v>
      </c>
    </row>
    <row r="556" spans="1:8" x14ac:dyDescent="0.2">
      <c r="A556">
        <v>43047</v>
      </c>
      <c r="B556" t="s">
        <v>147</v>
      </c>
      <c r="C556">
        <v>2873.5632183908097</v>
      </c>
      <c r="D556" t="s">
        <v>42</v>
      </c>
      <c r="E556" t="s">
        <v>32</v>
      </c>
      <c r="F556" t="s">
        <v>13</v>
      </c>
      <c r="G556" t="s">
        <v>45</v>
      </c>
      <c r="H556" t="s">
        <v>157</v>
      </c>
    </row>
    <row r="557" spans="1:8" x14ac:dyDescent="0.2">
      <c r="A557">
        <v>43047</v>
      </c>
      <c r="B557" t="s">
        <v>244</v>
      </c>
      <c r="C557">
        <v>616335</v>
      </c>
      <c r="D557" t="s">
        <v>11</v>
      </c>
      <c r="E557" t="s">
        <v>43</v>
      </c>
      <c r="F557" t="s">
        <v>60</v>
      </c>
      <c r="G557" t="s">
        <v>14</v>
      </c>
      <c r="H557" t="s">
        <v>17</v>
      </c>
    </row>
    <row r="558" spans="1:8" x14ac:dyDescent="0.2">
      <c r="A558">
        <v>43047</v>
      </c>
      <c r="B558" t="s">
        <v>244</v>
      </c>
      <c r="C558">
        <v>616335</v>
      </c>
      <c r="D558" t="s">
        <v>11</v>
      </c>
      <c r="E558" t="s">
        <v>43</v>
      </c>
      <c r="F558" t="s">
        <v>60</v>
      </c>
      <c r="G558" t="s">
        <v>14</v>
      </c>
      <c r="H558" t="s">
        <v>22</v>
      </c>
    </row>
    <row r="559" spans="1:8" x14ac:dyDescent="0.2">
      <c r="A559">
        <v>43047</v>
      </c>
      <c r="B559" t="s">
        <v>244</v>
      </c>
      <c r="C559">
        <v>616335</v>
      </c>
      <c r="D559" t="s">
        <v>11</v>
      </c>
      <c r="E559" t="s">
        <v>43</v>
      </c>
      <c r="F559" t="s">
        <v>60</v>
      </c>
      <c r="G559" t="s">
        <v>14</v>
      </c>
      <c r="H559" t="s">
        <v>23</v>
      </c>
    </row>
    <row r="560" spans="1:8" x14ac:dyDescent="0.2">
      <c r="A560">
        <v>43047</v>
      </c>
      <c r="B560" t="s">
        <v>244</v>
      </c>
      <c r="C560">
        <v>616335</v>
      </c>
      <c r="D560" t="s">
        <v>11</v>
      </c>
      <c r="E560" t="s">
        <v>43</v>
      </c>
      <c r="F560" t="s">
        <v>60</v>
      </c>
      <c r="G560" t="s">
        <v>14</v>
      </c>
      <c r="H560" t="s">
        <v>28</v>
      </c>
    </row>
    <row r="561" spans="1:9" x14ac:dyDescent="0.2">
      <c r="A561">
        <v>43047</v>
      </c>
      <c r="B561" t="s">
        <v>244</v>
      </c>
      <c r="C561">
        <v>616335</v>
      </c>
      <c r="D561" t="s">
        <v>11</v>
      </c>
      <c r="E561" t="s">
        <v>43</v>
      </c>
      <c r="F561" t="s">
        <v>60</v>
      </c>
      <c r="G561" t="s">
        <v>14</v>
      </c>
      <c r="H561" t="s">
        <v>28</v>
      </c>
      <c r="I561">
        <v>1</v>
      </c>
    </row>
    <row r="562" spans="1:9" x14ac:dyDescent="0.2">
      <c r="A562">
        <v>43047</v>
      </c>
      <c r="B562" t="s">
        <v>244</v>
      </c>
      <c r="C562">
        <v>616335</v>
      </c>
      <c r="D562" t="s">
        <v>11</v>
      </c>
      <c r="E562" t="s">
        <v>43</v>
      </c>
      <c r="F562" t="s">
        <v>60</v>
      </c>
      <c r="G562" t="s">
        <v>14</v>
      </c>
      <c r="H562" t="s">
        <v>28</v>
      </c>
    </row>
    <row r="563" spans="1:9" x14ac:dyDescent="0.2">
      <c r="A563">
        <v>43047</v>
      </c>
      <c r="B563" t="s">
        <v>244</v>
      </c>
      <c r="C563">
        <v>616335</v>
      </c>
      <c r="D563" t="s">
        <v>11</v>
      </c>
      <c r="E563" t="s">
        <v>43</v>
      </c>
      <c r="F563" t="s">
        <v>60</v>
      </c>
      <c r="G563" t="s">
        <v>14</v>
      </c>
      <c r="H563" t="s">
        <v>61</v>
      </c>
    </row>
    <row r="564" spans="1:9" x14ac:dyDescent="0.2">
      <c r="A564">
        <v>43047</v>
      </c>
      <c r="B564" t="s">
        <v>244</v>
      </c>
      <c r="C564">
        <v>616335</v>
      </c>
      <c r="D564" t="s">
        <v>11</v>
      </c>
      <c r="E564" t="s">
        <v>43</v>
      </c>
      <c r="F564" t="s">
        <v>60</v>
      </c>
      <c r="G564" t="s">
        <v>14</v>
      </c>
      <c r="H564" t="s">
        <v>76</v>
      </c>
    </row>
    <row r="565" spans="1:9" x14ac:dyDescent="0.2">
      <c r="A565">
        <v>43049</v>
      </c>
      <c r="B565" t="s">
        <v>245</v>
      </c>
      <c r="C565">
        <v>359000</v>
      </c>
      <c r="D565" t="s">
        <v>82</v>
      </c>
      <c r="E565" t="s">
        <v>32</v>
      </c>
      <c r="F565" t="s">
        <v>107</v>
      </c>
      <c r="G565" t="s">
        <v>51</v>
      </c>
      <c r="H565" t="s">
        <v>40</v>
      </c>
    </row>
    <row r="566" spans="1:9" x14ac:dyDescent="0.2">
      <c r="A566">
        <v>43053</v>
      </c>
      <c r="B566" t="s">
        <v>246</v>
      </c>
      <c r="C566">
        <v>644971</v>
      </c>
      <c r="D566" t="s">
        <v>11</v>
      </c>
      <c r="E566" t="s">
        <v>110</v>
      </c>
      <c r="F566" t="s">
        <v>60</v>
      </c>
      <c r="G566" t="s">
        <v>247</v>
      </c>
      <c r="H566" t="s">
        <v>15</v>
      </c>
    </row>
    <row r="567" spans="1:9" x14ac:dyDescent="0.2">
      <c r="A567">
        <v>43053</v>
      </c>
      <c r="B567" t="s">
        <v>246</v>
      </c>
      <c r="C567">
        <v>644971</v>
      </c>
      <c r="D567" t="s">
        <v>11</v>
      </c>
      <c r="E567" t="s">
        <v>110</v>
      </c>
      <c r="F567" t="s">
        <v>60</v>
      </c>
      <c r="G567" t="s">
        <v>247</v>
      </c>
      <c r="H567" t="s">
        <v>155</v>
      </c>
    </row>
    <row r="568" spans="1:9" x14ac:dyDescent="0.2">
      <c r="A568">
        <v>43053</v>
      </c>
      <c r="B568" t="s">
        <v>246</v>
      </c>
      <c r="C568">
        <v>644971</v>
      </c>
      <c r="D568" t="s">
        <v>11</v>
      </c>
      <c r="E568" t="s">
        <v>110</v>
      </c>
      <c r="F568" t="s">
        <v>60</v>
      </c>
      <c r="G568" t="s">
        <v>247</v>
      </c>
      <c r="H568" t="s">
        <v>22</v>
      </c>
    </row>
    <row r="569" spans="1:9" x14ac:dyDescent="0.2">
      <c r="A569">
        <v>43053</v>
      </c>
      <c r="B569" t="s">
        <v>246</v>
      </c>
      <c r="C569">
        <v>644971</v>
      </c>
      <c r="D569" t="s">
        <v>11</v>
      </c>
      <c r="E569" t="s">
        <v>110</v>
      </c>
      <c r="F569" t="s">
        <v>60</v>
      </c>
      <c r="G569" t="s">
        <v>247</v>
      </c>
      <c r="H569" t="s">
        <v>23</v>
      </c>
    </row>
    <row r="570" spans="1:9" x14ac:dyDescent="0.2">
      <c r="A570">
        <v>43053</v>
      </c>
      <c r="B570" t="s">
        <v>246</v>
      </c>
      <c r="C570">
        <v>644971</v>
      </c>
      <c r="D570" t="s">
        <v>11</v>
      </c>
      <c r="E570" t="s">
        <v>110</v>
      </c>
      <c r="F570" t="s">
        <v>60</v>
      </c>
      <c r="G570" t="s">
        <v>247</v>
      </c>
      <c r="H570" t="s">
        <v>28</v>
      </c>
    </row>
    <row r="571" spans="1:9" x14ac:dyDescent="0.2">
      <c r="A571">
        <v>43053</v>
      </c>
      <c r="B571" t="s">
        <v>246</v>
      </c>
      <c r="C571">
        <v>644971</v>
      </c>
      <c r="D571" t="s">
        <v>11</v>
      </c>
      <c r="E571" t="s">
        <v>110</v>
      </c>
      <c r="F571" t="s">
        <v>60</v>
      </c>
      <c r="G571" t="s">
        <v>247</v>
      </c>
      <c r="H571" t="s">
        <v>93</v>
      </c>
    </row>
    <row r="572" spans="1:9" x14ac:dyDescent="0.2">
      <c r="A572">
        <v>43053</v>
      </c>
      <c r="B572" t="s">
        <v>246</v>
      </c>
      <c r="C572">
        <v>644971</v>
      </c>
      <c r="D572" t="s">
        <v>11</v>
      </c>
      <c r="E572" t="s">
        <v>110</v>
      </c>
      <c r="F572" t="s">
        <v>60</v>
      </c>
      <c r="G572" t="s">
        <v>247</v>
      </c>
      <c r="H572" t="s">
        <v>61</v>
      </c>
    </row>
    <row r="573" spans="1:9" x14ac:dyDescent="0.2">
      <c r="A573">
        <v>43053</v>
      </c>
      <c r="B573" t="s">
        <v>246</v>
      </c>
      <c r="C573">
        <v>644971</v>
      </c>
      <c r="D573" t="s">
        <v>11</v>
      </c>
      <c r="E573" t="s">
        <v>110</v>
      </c>
      <c r="F573" t="s">
        <v>60</v>
      </c>
      <c r="G573" t="s">
        <v>247</v>
      </c>
      <c r="H573" t="s">
        <v>76</v>
      </c>
    </row>
    <row r="574" spans="1:9" x14ac:dyDescent="0.2">
      <c r="A574">
        <v>43053</v>
      </c>
      <c r="B574" t="s">
        <v>248</v>
      </c>
      <c r="C574">
        <v>1758</v>
      </c>
      <c r="D574" t="s">
        <v>11</v>
      </c>
      <c r="E574" t="s">
        <v>72</v>
      </c>
      <c r="F574" t="s">
        <v>60</v>
      </c>
      <c r="G574" t="s">
        <v>14</v>
      </c>
      <c r="H574" t="s">
        <v>123</v>
      </c>
    </row>
    <row r="575" spans="1:9" x14ac:dyDescent="0.2">
      <c r="A575">
        <v>43054</v>
      </c>
      <c r="B575" t="s">
        <v>249</v>
      </c>
      <c r="C575">
        <v>480252</v>
      </c>
      <c r="D575" t="s">
        <v>78</v>
      </c>
      <c r="E575" t="s">
        <v>49</v>
      </c>
      <c r="F575" t="s">
        <v>60</v>
      </c>
      <c r="G575" t="s">
        <v>51</v>
      </c>
      <c r="H575" t="s">
        <v>15</v>
      </c>
    </row>
    <row r="576" spans="1:9" x14ac:dyDescent="0.2">
      <c r="A576">
        <v>43054</v>
      </c>
      <c r="B576" t="s">
        <v>249</v>
      </c>
      <c r="C576">
        <v>480252</v>
      </c>
      <c r="D576" t="s">
        <v>78</v>
      </c>
      <c r="E576" t="s">
        <v>49</v>
      </c>
      <c r="F576" t="s">
        <v>60</v>
      </c>
      <c r="G576" t="s">
        <v>51</v>
      </c>
      <c r="H576" t="s">
        <v>17</v>
      </c>
    </row>
    <row r="577" spans="1:8" x14ac:dyDescent="0.2">
      <c r="A577">
        <v>43054</v>
      </c>
      <c r="B577" t="s">
        <v>249</v>
      </c>
      <c r="C577">
        <v>480252</v>
      </c>
      <c r="D577" t="s">
        <v>78</v>
      </c>
      <c r="E577" t="s">
        <v>49</v>
      </c>
      <c r="F577" t="s">
        <v>60</v>
      </c>
      <c r="G577" t="s">
        <v>51</v>
      </c>
      <c r="H577" t="s">
        <v>18</v>
      </c>
    </row>
    <row r="578" spans="1:8" x14ac:dyDescent="0.2">
      <c r="A578">
        <v>43054</v>
      </c>
      <c r="B578" t="s">
        <v>249</v>
      </c>
      <c r="C578">
        <v>480252</v>
      </c>
      <c r="D578" t="s">
        <v>78</v>
      </c>
      <c r="E578" t="s">
        <v>49</v>
      </c>
      <c r="F578" t="s">
        <v>60</v>
      </c>
      <c r="G578" t="s">
        <v>51</v>
      </c>
      <c r="H578" t="s">
        <v>20</v>
      </c>
    </row>
    <row r="579" spans="1:8" x14ac:dyDescent="0.2">
      <c r="A579">
        <v>43054</v>
      </c>
      <c r="B579" t="s">
        <v>249</v>
      </c>
      <c r="C579">
        <v>480252</v>
      </c>
      <c r="D579" t="s">
        <v>78</v>
      </c>
      <c r="E579" t="s">
        <v>49</v>
      </c>
      <c r="F579" t="s">
        <v>60</v>
      </c>
      <c r="G579" t="s">
        <v>51</v>
      </c>
      <c r="H579" t="s">
        <v>20</v>
      </c>
    </row>
    <row r="580" spans="1:8" x14ac:dyDescent="0.2">
      <c r="A580">
        <v>43054</v>
      </c>
      <c r="B580" t="s">
        <v>249</v>
      </c>
      <c r="C580">
        <v>480252</v>
      </c>
      <c r="D580" t="s">
        <v>78</v>
      </c>
      <c r="E580" t="s">
        <v>49</v>
      </c>
      <c r="F580" t="s">
        <v>60</v>
      </c>
      <c r="G580" t="s">
        <v>51</v>
      </c>
      <c r="H580" t="s">
        <v>22</v>
      </c>
    </row>
    <row r="581" spans="1:8" x14ac:dyDescent="0.2">
      <c r="A581">
        <v>43054</v>
      </c>
      <c r="B581" t="s">
        <v>249</v>
      </c>
      <c r="C581">
        <v>480252</v>
      </c>
      <c r="D581" t="s">
        <v>78</v>
      </c>
      <c r="E581" t="s">
        <v>49</v>
      </c>
      <c r="F581" t="s">
        <v>60</v>
      </c>
      <c r="G581" t="s">
        <v>51</v>
      </c>
      <c r="H581" t="s">
        <v>23</v>
      </c>
    </row>
    <row r="582" spans="1:8" x14ac:dyDescent="0.2">
      <c r="A582">
        <v>43054</v>
      </c>
      <c r="B582" t="s">
        <v>249</v>
      </c>
      <c r="C582">
        <v>480252</v>
      </c>
      <c r="D582" t="s">
        <v>78</v>
      </c>
      <c r="E582" t="s">
        <v>49</v>
      </c>
      <c r="F582" t="s">
        <v>60</v>
      </c>
      <c r="G582" t="s">
        <v>51</v>
      </c>
      <c r="H582" t="s">
        <v>24</v>
      </c>
    </row>
    <row r="583" spans="1:8" x14ac:dyDescent="0.2">
      <c r="A583">
        <v>43054</v>
      </c>
      <c r="B583" t="s">
        <v>249</v>
      </c>
      <c r="C583">
        <v>480252</v>
      </c>
      <c r="D583" t="s">
        <v>78</v>
      </c>
      <c r="E583" t="s">
        <v>49</v>
      </c>
      <c r="F583" t="s">
        <v>60</v>
      </c>
      <c r="G583" t="s">
        <v>51</v>
      </c>
      <c r="H583" t="s">
        <v>28</v>
      </c>
    </row>
    <row r="584" spans="1:8" x14ac:dyDescent="0.2">
      <c r="A584">
        <v>43054</v>
      </c>
      <c r="B584" t="s">
        <v>249</v>
      </c>
      <c r="C584">
        <v>480252</v>
      </c>
      <c r="D584" t="s">
        <v>78</v>
      </c>
      <c r="E584" t="s">
        <v>49</v>
      </c>
      <c r="F584" t="s">
        <v>60</v>
      </c>
      <c r="G584" t="s">
        <v>51</v>
      </c>
      <c r="H584" t="s">
        <v>29</v>
      </c>
    </row>
    <row r="585" spans="1:8" x14ac:dyDescent="0.2">
      <c r="A585">
        <v>43054</v>
      </c>
      <c r="B585" t="s">
        <v>249</v>
      </c>
      <c r="C585">
        <v>480252</v>
      </c>
      <c r="D585" t="s">
        <v>78</v>
      </c>
      <c r="E585" t="s">
        <v>49</v>
      </c>
      <c r="F585" t="s">
        <v>60</v>
      </c>
      <c r="G585" t="s">
        <v>51</v>
      </c>
      <c r="H585" t="s">
        <v>61</v>
      </c>
    </row>
    <row r="586" spans="1:8" x14ac:dyDescent="0.2">
      <c r="A586">
        <v>43054</v>
      </c>
      <c r="B586" t="s">
        <v>249</v>
      </c>
      <c r="C586">
        <v>480252</v>
      </c>
      <c r="D586" t="s">
        <v>78</v>
      </c>
      <c r="E586" t="s">
        <v>49</v>
      </c>
      <c r="F586" t="s">
        <v>60</v>
      </c>
      <c r="G586" t="s">
        <v>51</v>
      </c>
      <c r="H586" t="s">
        <v>61</v>
      </c>
    </row>
    <row r="587" spans="1:8" x14ac:dyDescent="0.2">
      <c r="A587">
        <v>43054</v>
      </c>
      <c r="B587" t="s">
        <v>249</v>
      </c>
      <c r="C587">
        <v>480252</v>
      </c>
      <c r="D587" t="s">
        <v>78</v>
      </c>
      <c r="E587" t="s">
        <v>49</v>
      </c>
      <c r="F587" t="s">
        <v>60</v>
      </c>
      <c r="G587" t="s">
        <v>51</v>
      </c>
      <c r="H587" t="s">
        <v>76</v>
      </c>
    </row>
    <row r="588" spans="1:8" x14ac:dyDescent="0.2">
      <c r="A588">
        <v>43054</v>
      </c>
      <c r="B588" t="s">
        <v>250</v>
      </c>
      <c r="C588">
        <v>208002.93994120101</v>
      </c>
      <c r="D588" t="s">
        <v>82</v>
      </c>
      <c r="E588" t="s">
        <v>43</v>
      </c>
      <c r="F588" t="s">
        <v>251</v>
      </c>
      <c r="G588" t="s">
        <v>51</v>
      </c>
      <c r="H588" t="s">
        <v>22</v>
      </c>
    </row>
    <row r="589" spans="1:8" x14ac:dyDescent="0.2">
      <c r="A589">
        <v>43054</v>
      </c>
      <c r="B589" t="s">
        <v>250</v>
      </c>
      <c r="C589">
        <v>208002.93994120101</v>
      </c>
      <c r="D589" t="s">
        <v>82</v>
      </c>
      <c r="E589" t="s">
        <v>43</v>
      </c>
      <c r="F589" t="s">
        <v>251</v>
      </c>
      <c r="G589" t="s">
        <v>51</v>
      </c>
      <c r="H589" t="s">
        <v>23</v>
      </c>
    </row>
    <row r="590" spans="1:8" x14ac:dyDescent="0.2">
      <c r="A590">
        <v>43054</v>
      </c>
      <c r="B590" t="s">
        <v>250</v>
      </c>
      <c r="C590">
        <v>208002.93994120101</v>
      </c>
      <c r="D590" t="s">
        <v>82</v>
      </c>
      <c r="E590" t="s">
        <v>43</v>
      </c>
      <c r="F590" t="s">
        <v>251</v>
      </c>
      <c r="G590" t="s">
        <v>51</v>
      </c>
      <c r="H590" t="s">
        <v>28</v>
      </c>
    </row>
    <row r="591" spans="1:8" x14ac:dyDescent="0.2">
      <c r="A591">
        <v>43054</v>
      </c>
      <c r="B591" t="s">
        <v>250</v>
      </c>
      <c r="C591">
        <v>208002.93994120101</v>
      </c>
      <c r="D591" t="s">
        <v>82</v>
      </c>
      <c r="E591" t="s">
        <v>43</v>
      </c>
      <c r="F591" t="s">
        <v>251</v>
      </c>
      <c r="G591" t="s">
        <v>51</v>
      </c>
      <c r="H591" t="s">
        <v>61</v>
      </c>
    </row>
    <row r="592" spans="1:8" x14ac:dyDescent="0.2">
      <c r="A592">
        <v>43054</v>
      </c>
      <c r="B592" t="s">
        <v>252</v>
      </c>
      <c r="C592">
        <v>17112.825166364219</v>
      </c>
      <c r="D592" t="s">
        <v>239</v>
      </c>
      <c r="E592" t="s">
        <v>32</v>
      </c>
      <c r="F592" t="s">
        <v>13</v>
      </c>
      <c r="G592" t="s">
        <v>45</v>
      </c>
      <c r="H592" t="s">
        <v>104</v>
      </c>
    </row>
    <row r="593" spans="1:9" x14ac:dyDescent="0.2">
      <c r="A593">
        <v>43054</v>
      </c>
      <c r="B593" t="s">
        <v>253</v>
      </c>
      <c r="C593">
        <v>184970</v>
      </c>
      <c r="D593" t="s">
        <v>82</v>
      </c>
      <c r="E593" t="s">
        <v>110</v>
      </c>
      <c r="F593" t="s">
        <v>60</v>
      </c>
      <c r="G593" t="s">
        <v>127</v>
      </c>
      <c r="H593" t="s">
        <v>155</v>
      </c>
    </row>
    <row r="594" spans="1:9" x14ac:dyDescent="0.2">
      <c r="A594">
        <v>43054</v>
      </c>
      <c r="B594" t="s">
        <v>253</v>
      </c>
      <c r="C594">
        <v>184970</v>
      </c>
      <c r="D594" t="s">
        <v>82</v>
      </c>
      <c r="E594" t="s">
        <v>110</v>
      </c>
      <c r="F594" t="s">
        <v>60</v>
      </c>
      <c r="G594" t="s">
        <v>127</v>
      </c>
      <c r="H594" t="s">
        <v>254</v>
      </c>
    </row>
    <row r="595" spans="1:9" x14ac:dyDescent="0.2">
      <c r="A595">
        <v>43054</v>
      </c>
      <c r="B595" t="s">
        <v>253</v>
      </c>
      <c r="C595">
        <v>184970</v>
      </c>
      <c r="D595" t="s">
        <v>82</v>
      </c>
      <c r="E595" t="s">
        <v>110</v>
      </c>
      <c r="F595" t="s">
        <v>60</v>
      </c>
      <c r="G595" t="s">
        <v>127</v>
      </c>
      <c r="H595" t="s">
        <v>28</v>
      </c>
    </row>
    <row r="596" spans="1:9" x14ac:dyDescent="0.2">
      <c r="A596">
        <v>43054</v>
      </c>
      <c r="B596" t="s">
        <v>253</v>
      </c>
      <c r="C596">
        <v>184970</v>
      </c>
      <c r="D596" t="s">
        <v>82</v>
      </c>
      <c r="E596" t="s">
        <v>110</v>
      </c>
      <c r="F596" t="s">
        <v>60</v>
      </c>
      <c r="G596" t="s">
        <v>127</v>
      </c>
      <c r="H596" t="s">
        <v>203</v>
      </c>
    </row>
    <row r="597" spans="1:9" x14ac:dyDescent="0.2">
      <c r="A597">
        <v>43054</v>
      </c>
      <c r="B597" t="s">
        <v>253</v>
      </c>
      <c r="C597">
        <v>184970</v>
      </c>
      <c r="D597" t="s">
        <v>82</v>
      </c>
      <c r="E597" t="s">
        <v>110</v>
      </c>
      <c r="F597" t="s">
        <v>60</v>
      </c>
      <c r="G597" t="s">
        <v>127</v>
      </c>
      <c r="H597" t="s">
        <v>29</v>
      </c>
    </row>
    <row r="598" spans="1:9" x14ac:dyDescent="0.2">
      <c r="A598">
        <v>43054</v>
      </c>
      <c r="B598" t="s">
        <v>59</v>
      </c>
      <c r="C598">
        <v>99617</v>
      </c>
      <c r="D598" t="s">
        <v>36</v>
      </c>
      <c r="E598" t="s">
        <v>37</v>
      </c>
      <c r="F598" t="s">
        <v>60</v>
      </c>
      <c r="G598" t="s">
        <v>39</v>
      </c>
      <c r="H598" t="s">
        <v>122</v>
      </c>
    </row>
    <row r="599" spans="1:9" x14ac:dyDescent="0.2">
      <c r="A599">
        <v>43055</v>
      </c>
      <c r="B599" t="s">
        <v>219</v>
      </c>
      <c r="C599">
        <v>5500</v>
      </c>
      <c r="D599" t="s">
        <v>54</v>
      </c>
      <c r="E599" t="s">
        <v>89</v>
      </c>
      <c r="F599" t="s">
        <v>60</v>
      </c>
      <c r="G599" t="s">
        <v>220</v>
      </c>
      <c r="H599" t="s">
        <v>141</v>
      </c>
    </row>
    <row r="600" spans="1:9" x14ac:dyDescent="0.2">
      <c r="A600">
        <v>43055</v>
      </c>
      <c r="B600" t="s">
        <v>219</v>
      </c>
      <c r="C600">
        <v>5500</v>
      </c>
      <c r="D600" t="s">
        <v>54</v>
      </c>
      <c r="E600" t="s">
        <v>89</v>
      </c>
      <c r="F600" t="s">
        <v>60</v>
      </c>
      <c r="G600" t="s">
        <v>220</v>
      </c>
      <c r="H600" t="s">
        <v>27</v>
      </c>
    </row>
    <row r="601" spans="1:9" x14ac:dyDescent="0.2">
      <c r="A601">
        <v>43055</v>
      </c>
      <c r="B601" t="s">
        <v>211</v>
      </c>
      <c r="C601">
        <v>172856</v>
      </c>
      <c r="D601" t="s">
        <v>11</v>
      </c>
      <c r="E601" t="s">
        <v>110</v>
      </c>
      <c r="F601" t="s">
        <v>60</v>
      </c>
      <c r="G601" t="s">
        <v>14</v>
      </c>
      <c r="H601" t="s">
        <v>15</v>
      </c>
      <c r="I601">
        <v>1</v>
      </c>
    </row>
    <row r="602" spans="1:9" x14ac:dyDescent="0.2">
      <c r="A602">
        <v>43055</v>
      </c>
      <c r="B602" t="s">
        <v>211</v>
      </c>
      <c r="C602">
        <v>172856</v>
      </c>
      <c r="D602" t="s">
        <v>11</v>
      </c>
      <c r="E602" t="s">
        <v>110</v>
      </c>
      <c r="F602" t="s">
        <v>60</v>
      </c>
      <c r="G602" t="s">
        <v>14</v>
      </c>
      <c r="H602" t="s">
        <v>17</v>
      </c>
      <c r="I602">
        <v>1</v>
      </c>
    </row>
    <row r="603" spans="1:9" x14ac:dyDescent="0.2">
      <c r="A603">
        <v>43056</v>
      </c>
      <c r="B603" t="s">
        <v>255</v>
      </c>
      <c r="C603">
        <v>268328</v>
      </c>
      <c r="D603" t="s">
        <v>82</v>
      </c>
      <c r="E603" t="s">
        <v>32</v>
      </c>
      <c r="F603" t="s">
        <v>60</v>
      </c>
      <c r="G603" t="s">
        <v>256</v>
      </c>
      <c r="H603" t="s">
        <v>17</v>
      </c>
    </row>
    <row r="604" spans="1:9" x14ac:dyDescent="0.2">
      <c r="A604">
        <v>43056</v>
      </c>
      <c r="B604" t="s">
        <v>255</v>
      </c>
      <c r="C604">
        <v>268328</v>
      </c>
      <c r="D604" t="s">
        <v>82</v>
      </c>
      <c r="E604" t="s">
        <v>32</v>
      </c>
      <c r="F604" t="s">
        <v>60</v>
      </c>
      <c r="G604" t="s">
        <v>256</v>
      </c>
      <c r="H604" t="s">
        <v>22</v>
      </c>
    </row>
    <row r="605" spans="1:9" x14ac:dyDescent="0.2">
      <c r="A605">
        <v>43056</v>
      </c>
      <c r="B605" t="s">
        <v>255</v>
      </c>
      <c r="C605">
        <v>268328</v>
      </c>
      <c r="D605" t="s">
        <v>82</v>
      </c>
      <c r="E605" t="s">
        <v>32</v>
      </c>
      <c r="F605" t="s">
        <v>60</v>
      </c>
      <c r="G605" t="s">
        <v>256</v>
      </c>
      <c r="H605" t="s">
        <v>23</v>
      </c>
    </row>
    <row r="606" spans="1:9" x14ac:dyDescent="0.2">
      <c r="A606">
        <v>43056</v>
      </c>
      <c r="B606" t="s">
        <v>255</v>
      </c>
      <c r="C606">
        <v>268328</v>
      </c>
      <c r="D606" t="s">
        <v>82</v>
      </c>
      <c r="E606" t="s">
        <v>32</v>
      </c>
      <c r="F606" t="s">
        <v>60</v>
      </c>
      <c r="G606" t="s">
        <v>256</v>
      </c>
      <c r="H606" t="s">
        <v>61</v>
      </c>
    </row>
    <row r="607" spans="1:9" x14ac:dyDescent="0.2">
      <c r="A607">
        <v>43056</v>
      </c>
      <c r="B607" t="s">
        <v>255</v>
      </c>
      <c r="C607">
        <v>268328</v>
      </c>
      <c r="D607" t="s">
        <v>82</v>
      </c>
      <c r="E607" t="s">
        <v>32</v>
      </c>
      <c r="F607" t="s">
        <v>60</v>
      </c>
      <c r="G607" t="s">
        <v>256</v>
      </c>
      <c r="H607" t="s">
        <v>61</v>
      </c>
    </row>
    <row r="608" spans="1:9" x14ac:dyDescent="0.2">
      <c r="A608">
        <v>43056</v>
      </c>
      <c r="B608" t="s">
        <v>255</v>
      </c>
      <c r="C608">
        <v>268328</v>
      </c>
      <c r="D608" t="s">
        <v>82</v>
      </c>
      <c r="E608" t="s">
        <v>32</v>
      </c>
      <c r="F608" t="s">
        <v>60</v>
      </c>
      <c r="G608" t="s">
        <v>256</v>
      </c>
      <c r="H608" t="s">
        <v>76</v>
      </c>
    </row>
    <row r="609" spans="1:8" x14ac:dyDescent="0.2">
      <c r="A609">
        <v>43057</v>
      </c>
      <c r="B609" t="s">
        <v>255</v>
      </c>
      <c r="C609">
        <v>70800</v>
      </c>
      <c r="D609" t="s">
        <v>82</v>
      </c>
      <c r="E609" t="s">
        <v>32</v>
      </c>
      <c r="F609" t="s">
        <v>60</v>
      </c>
      <c r="G609" t="s">
        <v>256</v>
      </c>
      <c r="H609" t="s">
        <v>136</v>
      </c>
    </row>
    <row r="610" spans="1:8" x14ac:dyDescent="0.2">
      <c r="A610">
        <v>43057</v>
      </c>
      <c r="B610" t="s">
        <v>257</v>
      </c>
      <c r="C610">
        <v>69266.003798458099</v>
      </c>
      <c r="D610" t="s">
        <v>11</v>
      </c>
      <c r="E610" t="s">
        <v>186</v>
      </c>
      <c r="F610" t="s">
        <v>258</v>
      </c>
      <c r="G610" t="s">
        <v>51</v>
      </c>
      <c r="H610" t="s">
        <v>166</v>
      </c>
    </row>
    <row r="611" spans="1:8" x14ac:dyDescent="0.2">
      <c r="A611">
        <v>43057</v>
      </c>
      <c r="B611" t="s">
        <v>259</v>
      </c>
      <c r="C611">
        <v>58791.591046582078</v>
      </c>
      <c r="D611" t="s">
        <v>260</v>
      </c>
      <c r="E611" t="s">
        <v>32</v>
      </c>
      <c r="F611" t="s">
        <v>261</v>
      </c>
      <c r="G611" t="s">
        <v>127</v>
      </c>
      <c r="H611" t="s">
        <v>40</v>
      </c>
    </row>
    <row r="612" spans="1:8" x14ac:dyDescent="0.2">
      <c r="A612">
        <v>43059</v>
      </c>
      <c r="B612" t="s">
        <v>262</v>
      </c>
      <c r="C612">
        <v>54416</v>
      </c>
      <c r="D612" t="s">
        <v>146</v>
      </c>
      <c r="E612" t="s">
        <v>43</v>
      </c>
      <c r="F612" t="s">
        <v>60</v>
      </c>
      <c r="G612" t="s">
        <v>100</v>
      </c>
      <c r="H612" t="s">
        <v>15</v>
      </c>
    </row>
    <row r="613" spans="1:8" x14ac:dyDescent="0.2">
      <c r="A613">
        <v>43059</v>
      </c>
      <c r="B613" t="s">
        <v>262</v>
      </c>
      <c r="C613">
        <v>54416</v>
      </c>
      <c r="D613" t="s">
        <v>146</v>
      </c>
      <c r="E613" t="s">
        <v>43</v>
      </c>
      <c r="F613" t="s">
        <v>60</v>
      </c>
      <c r="G613" t="s">
        <v>100</v>
      </c>
      <c r="H613" t="s">
        <v>17</v>
      </c>
    </row>
    <row r="614" spans="1:8" x14ac:dyDescent="0.2">
      <c r="A614">
        <v>43059</v>
      </c>
      <c r="B614" t="s">
        <v>263</v>
      </c>
      <c r="C614">
        <v>80127</v>
      </c>
      <c r="D614" t="s">
        <v>146</v>
      </c>
      <c r="E614" t="s">
        <v>43</v>
      </c>
      <c r="F614" t="s">
        <v>60</v>
      </c>
      <c r="G614" t="s">
        <v>100</v>
      </c>
      <c r="H614" t="s">
        <v>17</v>
      </c>
    </row>
    <row r="615" spans="1:8" x14ac:dyDescent="0.2">
      <c r="A615">
        <v>43059</v>
      </c>
      <c r="B615" t="s">
        <v>263</v>
      </c>
      <c r="C615">
        <v>80127</v>
      </c>
      <c r="D615" t="s">
        <v>146</v>
      </c>
      <c r="E615" t="s">
        <v>43</v>
      </c>
      <c r="F615" t="s">
        <v>60</v>
      </c>
      <c r="G615" t="s">
        <v>100</v>
      </c>
      <c r="H615" t="s">
        <v>161</v>
      </c>
    </row>
    <row r="616" spans="1:8" x14ac:dyDescent="0.2">
      <c r="A616">
        <v>43060</v>
      </c>
      <c r="B616" t="s">
        <v>264</v>
      </c>
      <c r="C616">
        <v>181489.18330308545</v>
      </c>
      <c r="D616" t="s">
        <v>173</v>
      </c>
      <c r="E616" t="s">
        <v>63</v>
      </c>
      <c r="F616" t="s">
        <v>13</v>
      </c>
      <c r="G616" t="s">
        <v>14</v>
      </c>
      <c r="H616" t="s">
        <v>15</v>
      </c>
    </row>
    <row r="617" spans="1:8" x14ac:dyDescent="0.2">
      <c r="A617">
        <v>43060</v>
      </c>
      <c r="B617" t="s">
        <v>264</v>
      </c>
      <c r="C617">
        <v>181489.18330308545</v>
      </c>
      <c r="D617" t="s">
        <v>173</v>
      </c>
      <c r="E617" t="s">
        <v>63</v>
      </c>
      <c r="F617" t="s">
        <v>13</v>
      </c>
      <c r="G617" t="s">
        <v>14</v>
      </c>
      <c r="H617" t="s">
        <v>17</v>
      </c>
    </row>
    <row r="618" spans="1:8" x14ac:dyDescent="0.2">
      <c r="A618">
        <v>43060</v>
      </c>
      <c r="B618" t="s">
        <v>264</v>
      </c>
      <c r="C618">
        <v>181489.18330308545</v>
      </c>
      <c r="D618" t="s">
        <v>173</v>
      </c>
      <c r="E618" t="s">
        <v>63</v>
      </c>
      <c r="F618" t="s">
        <v>13</v>
      </c>
      <c r="G618" t="s">
        <v>14</v>
      </c>
      <c r="H618" t="s">
        <v>40</v>
      </c>
    </row>
    <row r="619" spans="1:8" x14ac:dyDescent="0.2">
      <c r="A619">
        <v>43060</v>
      </c>
      <c r="B619" t="s">
        <v>264</v>
      </c>
      <c r="C619">
        <v>181489.18330308545</v>
      </c>
      <c r="D619" t="s">
        <v>173</v>
      </c>
      <c r="E619" t="s">
        <v>63</v>
      </c>
      <c r="F619" t="s">
        <v>13</v>
      </c>
      <c r="G619" t="s">
        <v>14</v>
      </c>
      <c r="H619" t="s">
        <v>27</v>
      </c>
    </row>
    <row r="620" spans="1:8" x14ac:dyDescent="0.2">
      <c r="A620">
        <v>43060</v>
      </c>
      <c r="B620" t="s">
        <v>65</v>
      </c>
      <c r="C620">
        <v>18673.891185342371</v>
      </c>
      <c r="D620" t="s">
        <v>11</v>
      </c>
      <c r="E620" t="s">
        <v>32</v>
      </c>
      <c r="F620" t="s">
        <v>66</v>
      </c>
      <c r="G620" t="s">
        <v>14</v>
      </c>
      <c r="H620" t="s">
        <v>104</v>
      </c>
    </row>
    <row r="621" spans="1:8" x14ac:dyDescent="0.2">
      <c r="A621">
        <v>43060</v>
      </c>
      <c r="B621" t="s">
        <v>65</v>
      </c>
      <c r="C621">
        <v>18673.891185342371</v>
      </c>
      <c r="D621" t="s">
        <v>11</v>
      </c>
      <c r="E621" t="s">
        <v>32</v>
      </c>
      <c r="F621" t="s">
        <v>66</v>
      </c>
      <c r="G621" t="s">
        <v>14</v>
      </c>
      <c r="H621" t="s">
        <v>104</v>
      </c>
    </row>
    <row r="622" spans="1:8" x14ac:dyDescent="0.2">
      <c r="A622">
        <v>43061</v>
      </c>
      <c r="B622" t="s">
        <v>265</v>
      </c>
      <c r="C622">
        <v>304688</v>
      </c>
      <c r="D622" t="s">
        <v>265</v>
      </c>
      <c r="E622" t="s">
        <v>116</v>
      </c>
      <c r="F622" t="s">
        <v>60</v>
      </c>
      <c r="G622" t="s">
        <v>14</v>
      </c>
      <c r="H622" t="s">
        <v>17</v>
      </c>
    </row>
    <row r="623" spans="1:8" x14ac:dyDescent="0.2">
      <c r="A623">
        <v>43061</v>
      </c>
      <c r="B623" t="s">
        <v>265</v>
      </c>
      <c r="C623">
        <v>304688</v>
      </c>
      <c r="D623" t="s">
        <v>265</v>
      </c>
      <c r="E623" t="s">
        <v>116</v>
      </c>
      <c r="F623" t="s">
        <v>60</v>
      </c>
      <c r="G623" t="s">
        <v>14</v>
      </c>
      <c r="H623" t="s">
        <v>20</v>
      </c>
    </row>
    <row r="624" spans="1:8" x14ac:dyDescent="0.2">
      <c r="A624">
        <v>43062</v>
      </c>
      <c r="B624" t="s">
        <v>222</v>
      </c>
      <c r="C624">
        <v>66500</v>
      </c>
      <c r="D624" t="s">
        <v>11</v>
      </c>
      <c r="E624" t="s">
        <v>99</v>
      </c>
      <c r="F624" t="s">
        <v>60</v>
      </c>
      <c r="G624" t="s">
        <v>14</v>
      </c>
      <c r="H624" t="s">
        <v>141</v>
      </c>
    </row>
    <row r="625" spans="1:8" x14ac:dyDescent="0.2">
      <c r="A625">
        <v>43062</v>
      </c>
      <c r="B625" t="s">
        <v>266</v>
      </c>
      <c r="C625">
        <v>80000</v>
      </c>
      <c r="D625" t="s">
        <v>11</v>
      </c>
      <c r="E625" t="s">
        <v>116</v>
      </c>
      <c r="F625" t="s">
        <v>60</v>
      </c>
      <c r="G625" t="s">
        <v>14</v>
      </c>
      <c r="H625" t="s">
        <v>17</v>
      </c>
    </row>
    <row r="626" spans="1:8" x14ac:dyDescent="0.2">
      <c r="A626">
        <v>43067</v>
      </c>
      <c r="B626" t="s">
        <v>267</v>
      </c>
      <c r="C626">
        <v>69090.718185636244</v>
      </c>
      <c r="D626" t="s">
        <v>232</v>
      </c>
      <c r="E626" t="s">
        <v>55</v>
      </c>
      <c r="F626" t="s">
        <v>251</v>
      </c>
      <c r="G626" t="s">
        <v>268</v>
      </c>
      <c r="H626" t="s">
        <v>226</v>
      </c>
    </row>
    <row r="627" spans="1:8" x14ac:dyDescent="0.2">
      <c r="A627">
        <v>43068</v>
      </c>
      <c r="B627" t="s">
        <v>269</v>
      </c>
      <c r="C627">
        <v>18000</v>
      </c>
      <c r="D627" t="s">
        <v>82</v>
      </c>
      <c r="E627" t="s">
        <v>186</v>
      </c>
      <c r="F627" t="s">
        <v>270</v>
      </c>
      <c r="G627" t="s">
        <v>51</v>
      </c>
      <c r="H627" t="s">
        <v>166</v>
      </c>
    </row>
    <row r="628" spans="1:8" x14ac:dyDescent="0.2">
      <c r="A628">
        <v>43068</v>
      </c>
      <c r="B628" t="s">
        <v>70</v>
      </c>
      <c r="C628">
        <v>13080462.68852639</v>
      </c>
      <c r="D628" t="s">
        <v>71</v>
      </c>
      <c r="E628" t="s">
        <v>72</v>
      </c>
      <c r="F628" t="s">
        <v>73</v>
      </c>
      <c r="G628" t="s">
        <v>100</v>
      </c>
      <c r="H628" t="s">
        <v>271</v>
      </c>
    </row>
    <row r="629" spans="1:8" x14ac:dyDescent="0.2">
      <c r="A629">
        <v>43068</v>
      </c>
      <c r="B629" t="s">
        <v>70</v>
      </c>
      <c r="C629">
        <v>13080462.68852639</v>
      </c>
      <c r="D629" t="s">
        <v>71</v>
      </c>
      <c r="E629" t="s">
        <v>72</v>
      </c>
      <c r="F629" t="s">
        <v>73</v>
      </c>
      <c r="G629" t="s">
        <v>100</v>
      </c>
      <c r="H629" t="s">
        <v>92</v>
      </c>
    </row>
    <row r="630" spans="1:8" x14ac:dyDescent="0.2">
      <c r="A630">
        <v>43068</v>
      </c>
      <c r="B630" t="s">
        <v>70</v>
      </c>
      <c r="C630">
        <v>13080462.68852639</v>
      </c>
      <c r="D630" t="s">
        <v>71</v>
      </c>
      <c r="E630" t="s">
        <v>72</v>
      </c>
      <c r="F630" t="s">
        <v>73</v>
      </c>
      <c r="G630" t="s">
        <v>100</v>
      </c>
      <c r="H630" t="s">
        <v>92</v>
      </c>
    </row>
    <row r="631" spans="1:8" x14ac:dyDescent="0.2">
      <c r="A631">
        <v>43069</v>
      </c>
      <c r="B631" t="s">
        <v>272</v>
      </c>
      <c r="C631">
        <v>2034854.5185496286</v>
      </c>
      <c r="D631" t="s">
        <v>88</v>
      </c>
      <c r="E631" t="s">
        <v>89</v>
      </c>
      <c r="F631" t="s">
        <v>251</v>
      </c>
      <c r="G631" t="s">
        <v>14</v>
      </c>
      <c r="H631" t="s">
        <v>21</v>
      </c>
    </row>
    <row r="632" spans="1:8" x14ac:dyDescent="0.2">
      <c r="A632">
        <v>43069</v>
      </c>
      <c r="B632" t="s">
        <v>272</v>
      </c>
      <c r="C632">
        <v>2034854.5185496286</v>
      </c>
      <c r="D632" t="s">
        <v>88</v>
      </c>
      <c r="E632" t="s">
        <v>89</v>
      </c>
      <c r="F632" t="s">
        <v>251</v>
      </c>
      <c r="G632" t="s">
        <v>14</v>
      </c>
      <c r="H632" t="s">
        <v>22</v>
      </c>
    </row>
    <row r="633" spans="1:8" x14ac:dyDescent="0.2">
      <c r="A633">
        <v>43069</v>
      </c>
      <c r="B633" t="s">
        <v>272</v>
      </c>
      <c r="C633">
        <v>2034854.5185496286</v>
      </c>
      <c r="D633" t="s">
        <v>88</v>
      </c>
      <c r="E633" t="s">
        <v>89</v>
      </c>
      <c r="F633" t="s">
        <v>251</v>
      </c>
      <c r="G633" t="s">
        <v>14</v>
      </c>
      <c r="H633" t="s">
        <v>22</v>
      </c>
    </row>
    <row r="634" spans="1:8" x14ac:dyDescent="0.2">
      <c r="A634">
        <v>43069</v>
      </c>
      <c r="B634" t="s">
        <v>272</v>
      </c>
      <c r="C634">
        <v>2034854.5185496286</v>
      </c>
      <c r="D634" t="s">
        <v>88</v>
      </c>
      <c r="E634" t="s">
        <v>89</v>
      </c>
      <c r="F634" t="s">
        <v>251</v>
      </c>
      <c r="G634" t="s">
        <v>14</v>
      </c>
      <c r="H634" t="s">
        <v>273</v>
      </c>
    </row>
    <row r="635" spans="1:8" x14ac:dyDescent="0.2">
      <c r="A635">
        <v>43069</v>
      </c>
      <c r="B635" t="s">
        <v>272</v>
      </c>
      <c r="C635">
        <v>2034854.5185496286</v>
      </c>
      <c r="D635" t="s">
        <v>88</v>
      </c>
      <c r="E635" t="s">
        <v>89</v>
      </c>
      <c r="F635" t="s">
        <v>251</v>
      </c>
      <c r="G635" t="s">
        <v>14</v>
      </c>
      <c r="H635" t="s">
        <v>23</v>
      </c>
    </row>
    <row r="636" spans="1:8" x14ac:dyDescent="0.2">
      <c r="A636">
        <v>43069</v>
      </c>
      <c r="B636" t="s">
        <v>272</v>
      </c>
      <c r="C636">
        <v>2034854.5185496286</v>
      </c>
      <c r="D636" t="s">
        <v>88</v>
      </c>
      <c r="E636" t="s">
        <v>89</v>
      </c>
      <c r="F636" t="s">
        <v>251</v>
      </c>
      <c r="G636" t="s">
        <v>14</v>
      </c>
      <c r="H636" t="s">
        <v>24</v>
      </c>
    </row>
    <row r="637" spans="1:8" x14ac:dyDescent="0.2">
      <c r="A637">
        <v>43069</v>
      </c>
      <c r="B637" t="s">
        <v>272</v>
      </c>
      <c r="C637">
        <v>2034854.5185496286</v>
      </c>
      <c r="D637" t="s">
        <v>88</v>
      </c>
      <c r="E637" t="s">
        <v>89</v>
      </c>
      <c r="F637" t="s">
        <v>251</v>
      </c>
      <c r="G637" t="s">
        <v>14</v>
      </c>
      <c r="H637" t="s">
        <v>40</v>
      </c>
    </row>
    <row r="638" spans="1:8" x14ac:dyDescent="0.2">
      <c r="A638">
        <v>43069</v>
      </c>
      <c r="B638" t="s">
        <v>272</v>
      </c>
      <c r="C638">
        <v>2034854.5185496286</v>
      </c>
      <c r="D638" t="s">
        <v>88</v>
      </c>
      <c r="E638" t="s">
        <v>89</v>
      </c>
      <c r="F638" t="s">
        <v>251</v>
      </c>
      <c r="G638" t="s">
        <v>14</v>
      </c>
      <c r="H638" t="s">
        <v>28</v>
      </c>
    </row>
    <row r="639" spans="1:8" x14ac:dyDescent="0.2">
      <c r="A639">
        <v>43069</v>
      </c>
      <c r="B639" t="s">
        <v>272</v>
      </c>
      <c r="C639">
        <v>2034854.5185496286</v>
      </c>
      <c r="D639" t="s">
        <v>88</v>
      </c>
      <c r="E639" t="s">
        <v>89</v>
      </c>
      <c r="F639" t="s">
        <v>251</v>
      </c>
      <c r="G639" t="s">
        <v>14</v>
      </c>
      <c r="H639" t="s">
        <v>28</v>
      </c>
    </row>
    <row r="640" spans="1:8" x14ac:dyDescent="0.2">
      <c r="A640">
        <v>43069</v>
      </c>
      <c r="B640" t="s">
        <v>272</v>
      </c>
      <c r="C640">
        <v>2034854.5185496286</v>
      </c>
      <c r="D640" t="s">
        <v>88</v>
      </c>
      <c r="E640" t="s">
        <v>89</v>
      </c>
      <c r="F640" t="s">
        <v>251</v>
      </c>
      <c r="G640" t="s">
        <v>14</v>
      </c>
      <c r="H640" t="s">
        <v>28</v>
      </c>
    </row>
    <row r="641" spans="1:8" x14ac:dyDescent="0.2">
      <c r="A641">
        <v>43069</v>
      </c>
      <c r="B641" t="s">
        <v>272</v>
      </c>
      <c r="C641">
        <v>2034854.5185496286</v>
      </c>
      <c r="D641" t="s">
        <v>88</v>
      </c>
      <c r="E641" t="s">
        <v>89</v>
      </c>
      <c r="F641" t="s">
        <v>251</v>
      </c>
      <c r="G641" t="s">
        <v>14</v>
      </c>
      <c r="H641" t="s">
        <v>30</v>
      </c>
    </row>
    <row r="642" spans="1:8" x14ac:dyDescent="0.2">
      <c r="A642">
        <v>43069</v>
      </c>
      <c r="B642" t="s">
        <v>272</v>
      </c>
      <c r="C642">
        <v>2034854.5185496286</v>
      </c>
      <c r="D642" t="s">
        <v>88</v>
      </c>
      <c r="E642" t="s">
        <v>89</v>
      </c>
      <c r="F642" t="s">
        <v>251</v>
      </c>
      <c r="G642" t="s">
        <v>14</v>
      </c>
      <c r="H642" t="s">
        <v>61</v>
      </c>
    </row>
    <row r="643" spans="1:8" x14ac:dyDescent="0.2">
      <c r="A643">
        <v>43069</v>
      </c>
      <c r="B643" t="s">
        <v>274</v>
      </c>
      <c r="C643">
        <v>654243.79915305634</v>
      </c>
      <c r="D643" t="s">
        <v>11</v>
      </c>
      <c r="E643" t="s">
        <v>72</v>
      </c>
      <c r="F643" t="s">
        <v>13</v>
      </c>
      <c r="G643" t="s">
        <v>14</v>
      </c>
      <c r="H643" t="s">
        <v>58</v>
      </c>
    </row>
    <row r="644" spans="1:8" x14ac:dyDescent="0.2">
      <c r="A644">
        <v>43069</v>
      </c>
      <c r="B644" t="s">
        <v>274</v>
      </c>
      <c r="C644">
        <v>654243.79915305634</v>
      </c>
      <c r="D644" t="s">
        <v>11</v>
      </c>
      <c r="E644" t="s">
        <v>72</v>
      </c>
      <c r="F644" t="s">
        <v>13</v>
      </c>
      <c r="G644" t="s">
        <v>14</v>
      </c>
      <c r="H644" t="s">
        <v>275</v>
      </c>
    </row>
    <row r="645" spans="1:8" x14ac:dyDescent="0.2">
      <c r="A645">
        <v>43069</v>
      </c>
      <c r="B645" t="s">
        <v>274</v>
      </c>
      <c r="C645">
        <v>654243.79915305634</v>
      </c>
      <c r="D645" t="s">
        <v>11</v>
      </c>
      <c r="E645" t="s">
        <v>72</v>
      </c>
      <c r="F645" t="s">
        <v>13</v>
      </c>
      <c r="G645" t="s">
        <v>14</v>
      </c>
      <c r="H645" t="s">
        <v>17</v>
      </c>
    </row>
    <row r="646" spans="1:8" x14ac:dyDescent="0.2">
      <c r="A646">
        <v>43069</v>
      </c>
      <c r="B646" t="s">
        <v>274</v>
      </c>
      <c r="C646">
        <v>654243.79915305634</v>
      </c>
      <c r="D646" t="s">
        <v>11</v>
      </c>
      <c r="E646" t="s">
        <v>72</v>
      </c>
      <c r="F646" t="s">
        <v>13</v>
      </c>
      <c r="G646" t="s">
        <v>14</v>
      </c>
      <c r="H646" t="s">
        <v>19</v>
      </c>
    </row>
    <row r="647" spans="1:8" x14ac:dyDescent="0.2">
      <c r="A647">
        <v>43069</v>
      </c>
      <c r="B647" t="s">
        <v>274</v>
      </c>
      <c r="C647">
        <v>654243.79915305634</v>
      </c>
      <c r="D647" t="s">
        <v>11</v>
      </c>
      <c r="E647" t="s">
        <v>72</v>
      </c>
      <c r="F647" t="s">
        <v>13</v>
      </c>
      <c r="G647" t="s">
        <v>14</v>
      </c>
      <c r="H647" t="s">
        <v>34</v>
      </c>
    </row>
    <row r="648" spans="1:8" x14ac:dyDescent="0.2">
      <c r="A648">
        <v>43069</v>
      </c>
      <c r="B648" t="s">
        <v>274</v>
      </c>
      <c r="C648">
        <v>654243.79915305634</v>
      </c>
      <c r="D648" t="s">
        <v>11</v>
      </c>
      <c r="E648" t="s">
        <v>72</v>
      </c>
      <c r="F648" t="s">
        <v>13</v>
      </c>
      <c r="G648" t="s">
        <v>14</v>
      </c>
      <c r="H648" t="s">
        <v>22</v>
      </c>
    </row>
    <row r="649" spans="1:8" x14ac:dyDescent="0.2">
      <c r="A649">
        <v>43069</v>
      </c>
      <c r="B649" t="s">
        <v>274</v>
      </c>
      <c r="C649">
        <v>654243.79915305634</v>
      </c>
      <c r="D649" t="s">
        <v>11</v>
      </c>
      <c r="E649" t="s">
        <v>72</v>
      </c>
      <c r="F649" t="s">
        <v>13</v>
      </c>
      <c r="G649" t="s">
        <v>14</v>
      </c>
      <c r="H649" t="s">
        <v>23</v>
      </c>
    </row>
    <row r="650" spans="1:8" x14ac:dyDescent="0.2">
      <c r="A650">
        <v>43069</v>
      </c>
      <c r="B650" t="s">
        <v>274</v>
      </c>
      <c r="C650">
        <v>654243.79915305634</v>
      </c>
      <c r="D650" t="s">
        <v>11</v>
      </c>
      <c r="E650" t="s">
        <v>72</v>
      </c>
      <c r="F650" t="s">
        <v>13</v>
      </c>
      <c r="G650" t="s">
        <v>14</v>
      </c>
      <c r="H650" t="s">
        <v>24</v>
      </c>
    </row>
    <row r="651" spans="1:8" x14ac:dyDescent="0.2">
      <c r="A651">
        <v>43069</v>
      </c>
      <c r="B651" t="s">
        <v>274</v>
      </c>
      <c r="C651">
        <v>654243.79915305634</v>
      </c>
      <c r="D651" t="s">
        <v>11</v>
      </c>
      <c r="E651" t="s">
        <v>72</v>
      </c>
      <c r="F651" t="s">
        <v>13</v>
      </c>
      <c r="G651" t="s">
        <v>14</v>
      </c>
      <c r="H651" t="s">
        <v>27</v>
      </c>
    </row>
    <row r="652" spans="1:8" x14ac:dyDescent="0.2">
      <c r="A652">
        <v>43069</v>
      </c>
      <c r="B652" t="s">
        <v>274</v>
      </c>
      <c r="C652">
        <v>654243.79915305634</v>
      </c>
      <c r="D652" t="s">
        <v>11</v>
      </c>
      <c r="E652" t="s">
        <v>72</v>
      </c>
      <c r="F652" t="s">
        <v>13</v>
      </c>
      <c r="G652" t="s">
        <v>14</v>
      </c>
      <c r="H652" t="s">
        <v>28</v>
      </c>
    </row>
    <row r="653" spans="1:8" x14ac:dyDescent="0.2">
      <c r="A653">
        <v>43069</v>
      </c>
      <c r="B653" t="s">
        <v>274</v>
      </c>
      <c r="C653">
        <v>654243.79915305634</v>
      </c>
      <c r="D653" t="s">
        <v>11</v>
      </c>
      <c r="E653" t="s">
        <v>72</v>
      </c>
      <c r="F653" t="s">
        <v>13</v>
      </c>
      <c r="G653" t="s">
        <v>14</v>
      </c>
      <c r="H653" t="s">
        <v>92</v>
      </c>
    </row>
    <row r="654" spans="1:8" x14ac:dyDescent="0.2">
      <c r="A654">
        <v>43069</v>
      </c>
      <c r="B654" t="s">
        <v>274</v>
      </c>
      <c r="C654">
        <v>654243.79915305634</v>
      </c>
      <c r="D654" t="s">
        <v>11</v>
      </c>
      <c r="E654" t="s">
        <v>72</v>
      </c>
      <c r="F654" t="s">
        <v>13</v>
      </c>
      <c r="G654" t="s">
        <v>14</v>
      </c>
      <c r="H654" t="s">
        <v>276</v>
      </c>
    </row>
    <row r="655" spans="1:8" x14ac:dyDescent="0.2">
      <c r="A655">
        <v>43069</v>
      </c>
      <c r="B655" t="s">
        <v>274</v>
      </c>
      <c r="C655">
        <v>654243.79915305634</v>
      </c>
      <c r="D655" t="s">
        <v>11</v>
      </c>
      <c r="E655" t="s">
        <v>72</v>
      </c>
      <c r="F655" t="s">
        <v>13</v>
      </c>
      <c r="G655" t="s">
        <v>14</v>
      </c>
      <c r="H655" t="s">
        <v>29</v>
      </c>
    </row>
    <row r="656" spans="1:8" x14ac:dyDescent="0.2">
      <c r="A656">
        <v>43069</v>
      </c>
      <c r="B656" t="s">
        <v>274</v>
      </c>
      <c r="C656">
        <v>654243.79915305634</v>
      </c>
      <c r="D656" t="s">
        <v>11</v>
      </c>
      <c r="E656" t="s">
        <v>72</v>
      </c>
      <c r="F656" t="s">
        <v>13</v>
      </c>
      <c r="G656" t="s">
        <v>14</v>
      </c>
      <c r="H656" t="s">
        <v>277</v>
      </c>
    </row>
    <row r="657" spans="1:8" x14ac:dyDescent="0.2">
      <c r="A657">
        <v>43069</v>
      </c>
      <c r="B657" t="s">
        <v>274</v>
      </c>
      <c r="C657">
        <v>654243.79915305634</v>
      </c>
      <c r="D657" t="s">
        <v>11</v>
      </c>
      <c r="E657" t="s">
        <v>72</v>
      </c>
      <c r="F657" t="s">
        <v>13</v>
      </c>
      <c r="G657" t="s">
        <v>14</v>
      </c>
      <c r="H657" t="s">
        <v>76</v>
      </c>
    </row>
    <row r="658" spans="1:8" x14ac:dyDescent="0.2">
      <c r="A658">
        <v>43069</v>
      </c>
      <c r="B658" t="s">
        <v>278</v>
      </c>
      <c r="C658">
        <v>156526.51091748234</v>
      </c>
      <c r="D658" t="s">
        <v>11</v>
      </c>
      <c r="E658" t="s">
        <v>12</v>
      </c>
      <c r="F658" t="s">
        <v>258</v>
      </c>
      <c r="G658" t="s">
        <v>279</v>
      </c>
      <c r="H658" t="s">
        <v>22</v>
      </c>
    </row>
    <row r="659" spans="1:8" x14ac:dyDescent="0.2">
      <c r="A659">
        <v>43069</v>
      </c>
      <c r="B659" t="s">
        <v>278</v>
      </c>
      <c r="C659">
        <v>156526.51091748234</v>
      </c>
      <c r="D659" t="s">
        <v>11</v>
      </c>
      <c r="E659" t="s">
        <v>12</v>
      </c>
      <c r="F659" t="s">
        <v>258</v>
      </c>
      <c r="G659" t="s">
        <v>279</v>
      </c>
      <c r="H659" t="s">
        <v>27</v>
      </c>
    </row>
    <row r="660" spans="1:8" x14ac:dyDescent="0.2">
      <c r="A660">
        <v>43069</v>
      </c>
      <c r="B660" t="s">
        <v>278</v>
      </c>
      <c r="C660">
        <v>156526.51091748234</v>
      </c>
      <c r="D660" t="s">
        <v>11</v>
      </c>
      <c r="E660" t="s">
        <v>12</v>
      </c>
      <c r="F660" t="s">
        <v>258</v>
      </c>
      <c r="G660" t="s">
        <v>279</v>
      </c>
      <c r="H660" t="s">
        <v>28</v>
      </c>
    </row>
    <row r="661" spans="1:8" x14ac:dyDescent="0.2">
      <c r="A661">
        <v>43069</v>
      </c>
      <c r="B661" t="s">
        <v>280</v>
      </c>
      <c r="C661">
        <v>1981804.1602975482</v>
      </c>
      <c r="D661" t="s">
        <v>11</v>
      </c>
      <c r="E661" t="s">
        <v>72</v>
      </c>
      <c r="F661" t="s">
        <v>281</v>
      </c>
      <c r="G661" t="s">
        <v>14</v>
      </c>
      <c r="H661" t="s">
        <v>104</v>
      </c>
    </row>
    <row r="662" spans="1:8" x14ac:dyDescent="0.2">
      <c r="A662">
        <v>43069</v>
      </c>
      <c r="B662" t="s">
        <v>280</v>
      </c>
      <c r="C662">
        <v>1981804.1602975482</v>
      </c>
      <c r="D662" t="s">
        <v>11</v>
      </c>
      <c r="E662" t="s">
        <v>72</v>
      </c>
      <c r="F662" t="s">
        <v>281</v>
      </c>
      <c r="G662" t="s">
        <v>14</v>
      </c>
      <c r="H662" t="s">
        <v>17</v>
      </c>
    </row>
    <row r="663" spans="1:8" x14ac:dyDescent="0.2">
      <c r="A663">
        <v>43069</v>
      </c>
      <c r="B663" t="s">
        <v>280</v>
      </c>
      <c r="C663">
        <v>1981804.1602975482</v>
      </c>
      <c r="D663" t="s">
        <v>11</v>
      </c>
      <c r="E663" t="s">
        <v>72</v>
      </c>
      <c r="F663" t="s">
        <v>281</v>
      </c>
      <c r="G663" t="s">
        <v>14</v>
      </c>
      <c r="H663" t="s">
        <v>141</v>
      </c>
    </row>
    <row r="664" spans="1:8" x14ac:dyDescent="0.2">
      <c r="A664">
        <v>43069</v>
      </c>
      <c r="B664" t="s">
        <v>280</v>
      </c>
      <c r="C664">
        <v>1981804.1602975482</v>
      </c>
      <c r="D664" t="s">
        <v>11</v>
      </c>
      <c r="E664" t="s">
        <v>72</v>
      </c>
      <c r="F664" t="s">
        <v>281</v>
      </c>
      <c r="G664" t="s">
        <v>14</v>
      </c>
      <c r="H664" t="s">
        <v>122</v>
      </c>
    </row>
    <row r="665" spans="1:8" x14ac:dyDescent="0.2">
      <c r="A665">
        <v>43069</v>
      </c>
      <c r="B665" t="s">
        <v>280</v>
      </c>
      <c r="C665">
        <v>1981804.1602975482</v>
      </c>
      <c r="D665" t="s">
        <v>11</v>
      </c>
      <c r="E665" t="s">
        <v>72</v>
      </c>
      <c r="F665" t="s">
        <v>281</v>
      </c>
      <c r="G665" t="s">
        <v>14</v>
      </c>
      <c r="H665" t="s">
        <v>20</v>
      </c>
    </row>
    <row r="666" spans="1:8" x14ac:dyDescent="0.2">
      <c r="A666">
        <v>43069</v>
      </c>
      <c r="B666" t="s">
        <v>280</v>
      </c>
      <c r="C666">
        <v>1981804.1602975482</v>
      </c>
      <c r="D666" t="s">
        <v>11</v>
      </c>
      <c r="E666" t="s">
        <v>72</v>
      </c>
      <c r="F666" t="s">
        <v>281</v>
      </c>
      <c r="G666" t="s">
        <v>14</v>
      </c>
      <c r="H666" t="s">
        <v>22</v>
      </c>
    </row>
    <row r="667" spans="1:8" x14ac:dyDescent="0.2">
      <c r="A667">
        <v>43069</v>
      </c>
      <c r="B667" t="s">
        <v>280</v>
      </c>
      <c r="C667">
        <v>1981804.1602975482</v>
      </c>
      <c r="D667" t="s">
        <v>11</v>
      </c>
      <c r="E667" t="s">
        <v>72</v>
      </c>
      <c r="F667" t="s">
        <v>281</v>
      </c>
      <c r="G667" t="s">
        <v>14</v>
      </c>
      <c r="H667" t="s">
        <v>273</v>
      </c>
    </row>
    <row r="668" spans="1:8" x14ac:dyDescent="0.2">
      <c r="A668">
        <v>43069</v>
      </c>
      <c r="B668" t="s">
        <v>280</v>
      </c>
      <c r="C668">
        <v>1981804.1602975482</v>
      </c>
      <c r="D668" t="s">
        <v>11</v>
      </c>
      <c r="E668" t="s">
        <v>72</v>
      </c>
      <c r="F668" t="s">
        <v>281</v>
      </c>
      <c r="G668" t="s">
        <v>14</v>
      </c>
      <c r="H668" t="s">
        <v>161</v>
      </c>
    </row>
    <row r="669" spans="1:8" x14ac:dyDescent="0.2">
      <c r="A669">
        <v>43069</v>
      </c>
      <c r="B669" t="s">
        <v>280</v>
      </c>
      <c r="C669">
        <v>1981804.1602975482</v>
      </c>
      <c r="D669" t="s">
        <v>11</v>
      </c>
      <c r="E669" t="s">
        <v>72</v>
      </c>
      <c r="F669" t="s">
        <v>281</v>
      </c>
      <c r="G669" t="s">
        <v>14</v>
      </c>
      <c r="H669" t="s">
        <v>23</v>
      </c>
    </row>
    <row r="670" spans="1:8" x14ac:dyDescent="0.2">
      <c r="A670">
        <v>43069</v>
      </c>
      <c r="B670" t="s">
        <v>280</v>
      </c>
      <c r="C670">
        <v>1981804.1602975482</v>
      </c>
      <c r="D670" t="s">
        <v>11</v>
      </c>
      <c r="E670" t="s">
        <v>72</v>
      </c>
      <c r="F670" t="s">
        <v>281</v>
      </c>
      <c r="G670" t="s">
        <v>14</v>
      </c>
      <c r="H670" t="s">
        <v>24</v>
      </c>
    </row>
    <row r="671" spans="1:8" x14ac:dyDescent="0.2">
      <c r="A671">
        <v>43069</v>
      </c>
      <c r="B671" t="s">
        <v>280</v>
      </c>
      <c r="C671">
        <v>1981804.1602975482</v>
      </c>
      <c r="D671" t="s">
        <v>11</v>
      </c>
      <c r="E671" t="s">
        <v>72</v>
      </c>
      <c r="F671" t="s">
        <v>281</v>
      </c>
      <c r="G671" t="s">
        <v>14</v>
      </c>
      <c r="H671" t="s">
        <v>24</v>
      </c>
    </row>
    <row r="672" spans="1:8" x14ac:dyDescent="0.2">
      <c r="A672">
        <v>43069</v>
      </c>
      <c r="B672" t="s">
        <v>280</v>
      </c>
      <c r="C672">
        <v>1981804.1602975482</v>
      </c>
      <c r="D672" t="s">
        <v>11</v>
      </c>
      <c r="E672" t="s">
        <v>72</v>
      </c>
      <c r="F672" t="s">
        <v>281</v>
      </c>
      <c r="G672" t="s">
        <v>14</v>
      </c>
      <c r="H672" t="s">
        <v>28</v>
      </c>
    </row>
    <row r="673" spans="1:8" x14ac:dyDescent="0.2">
      <c r="A673">
        <v>43069</v>
      </c>
      <c r="B673" t="s">
        <v>280</v>
      </c>
      <c r="C673">
        <v>1981804.1602975482</v>
      </c>
      <c r="D673" t="s">
        <v>11</v>
      </c>
      <c r="E673" t="s">
        <v>72</v>
      </c>
      <c r="F673" t="s">
        <v>281</v>
      </c>
      <c r="G673" t="s">
        <v>14</v>
      </c>
      <c r="H673" t="s">
        <v>28</v>
      </c>
    </row>
    <row r="674" spans="1:8" x14ac:dyDescent="0.2">
      <c r="A674">
        <v>43069</v>
      </c>
      <c r="B674" t="s">
        <v>280</v>
      </c>
      <c r="C674">
        <v>1981804.1602975482</v>
      </c>
      <c r="D674" t="s">
        <v>11</v>
      </c>
      <c r="E674" t="s">
        <v>72</v>
      </c>
      <c r="F674" t="s">
        <v>281</v>
      </c>
      <c r="G674" t="s">
        <v>14</v>
      </c>
      <c r="H674" t="s">
        <v>92</v>
      </c>
    </row>
    <row r="675" spans="1:8" x14ac:dyDescent="0.2">
      <c r="A675">
        <v>43069</v>
      </c>
      <c r="B675" t="s">
        <v>280</v>
      </c>
      <c r="C675">
        <v>1981804.1602975482</v>
      </c>
      <c r="D675" t="s">
        <v>11</v>
      </c>
      <c r="E675" t="s">
        <v>72</v>
      </c>
      <c r="F675" t="s">
        <v>281</v>
      </c>
      <c r="G675" t="s">
        <v>14</v>
      </c>
      <c r="H675" t="s">
        <v>276</v>
      </c>
    </row>
    <row r="676" spans="1:8" x14ac:dyDescent="0.2">
      <c r="A676">
        <v>43069</v>
      </c>
      <c r="B676" t="s">
        <v>280</v>
      </c>
      <c r="C676">
        <v>1981804.1602975482</v>
      </c>
      <c r="D676" t="s">
        <v>11</v>
      </c>
      <c r="E676" t="s">
        <v>72</v>
      </c>
      <c r="F676" t="s">
        <v>281</v>
      </c>
      <c r="G676" t="s">
        <v>14</v>
      </c>
      <c r="H676" t="s">
        <v>29</v>
      </c>
    </row>
    <row r="677" spans="1:8" x14ac:dyDescent="0.2">
      <c r="A677">
        <v>43069</v>
      </c>
      <c r="B677" t="s">
        <v>280</v>
      </c>
      <c r="C677">
        <v>1981804.1602975482</v>
      </c>
      <c r="D677" t="s">
        <v>11</v>
      </c>
      <c r="E677" t="s">
        <v>72</v>
      </c>
      <c r="F677" t="s">
        <v>281</v>
      </c>
      <c r="G677" t="s">
        <v>14</v>
      </c>
      <c r="H677" t="s">
        <v>29</v>
      </c>
    </row>
    <row r="678" spans="1:8" x14ac:dyDescent="0.2">
      <c r="A678">
        <v>43069</v>
      </c>
      <c r="B678" t="s">
        <v>280</v>
      </c>
      <c r="C678">
        <v>1981804.1602975482</v>
      </c>
      <c r="D678" t="s">
        <v>11</v>
      </c>
      <c r="E678" t="s">
        <v>72</v>
      </c>
      <c r="F678" t="s">
        <v>281</v>
      </c>
      <c r="G678" t="s">
        <v>14</v>
      </c>
      <c r="H678" t="s">
        <v>282</v>
      </c>
    </row>
    <row r="679" spans="1:8" x14ac:dyDescent="0.2">
      <c r="A679">
        <v>43069</v>
      </c>
      <c r="B679" t="s">
        <v>280</v>
      </c>
      <c r="C679">
        <v>1981804.1602975482</v>
      </c>
      <c r="D679" t="s">
        <v>11</v>
      </c>
      <c r="E679" t="s">
        <v>72</v>
      </c>
      <c r="F679" t="s">
        <v>281</v>
      </c>
      <c r="G679" t="s">
        <v>14</v>
      </c>
      <c r="H679" t="s">
        <v>76</v>
      </c>
    </row>
    <row r="680" spans="1:8" x14ac:dyDescent="0.2">
      <c r="A680">
        <v>43070</v>
      </c>
      <c r="B680" t="s">
        <v>283</v>
      </c>
      <c r="C680">
        <v>1047881</v>
      </c>
      <c r="D680" t="s">
        <v>54</v>
      </c>
      <c r="E680" t="s">
        <v>89</v>
      </c>
      <c r="F680" t="s">
        <v>60</v>
      </c>
      <c r="G680" t="s">
        <v>86</v>
      </c>
      <c r="H680" t="s">
        <v>16</v>
      </c>
    </row>
    <row r="681" spans="1:8" x14ac:dyDescent="0.2">
      <c r="A681">
        <v>43070</v>
      </c>
      <c r="B681" t="s">
        <v>283</v>
      </c>
      <c r="C681">
        <v>1047881</v>
      </c>
      <c r="D681" t="s">
        <v>54</v>
      </c>
      <c r="E681" t="s">
        <v>89</v>
      </c>
      <c r="F681" t="s">
        <v>60</v>
      </c>
      <c r="G681" t="s">
        <v>86</v>
      </c>
      <c r="H681" t="s">
        <v>16</v>
      </c>
    </row>
    <row r="682" spans="1:8" x14ac:dyDescent="0.2">
      <c r="A682">
        <v>43070</v>
      </c>
      <c r="B682" t="s">
        <v>283</v>
      </c>
      <c r="C682">
        <v>1047881</v>
      </c>
      <c r="D682" t="s">
        <v>54</v>
      </c>
      <c r="E682" t="s">
        <v>89</v>
      </c>
      <c r="F682" t="s">
        <v>60</v>
      </c>
      <c r="G682" t="s">
        <v>86</v>
      </c>
      <c r="H682" t="s">
        <v>20</v>
      </c>
    </row>
    <row r="683" spans="1:8" x14ac:dyDescent="0.2">
      <c r="A683">
        <v>43070</v>
      </c>
      <c r="B683" t="s">
        <v>283</v>
      </c>
      <c r="C683">
        <v>1047881</v>
      </c>
      <c r="D683" t="s">
        <v>54</v>
      </c>
      <c r="E683" t="s">
        <v>89</v>
      </c>
      <c r="F683" t="s">
        <v>60</v>
      </c>
      <c r="G683" t="s">
        <v>86</v>
      </c>
      <c r="H683" t="s">
        <v>22</v>
      </c>
    </row>
    <row r="684" spans="1:8" x14ac:dyDescent="0.2">
      <c r="A684">
        <v>43070</v>
      </c>
      <c r="B684" t="s">
        <v>283</v>
      </c>
      <c r="C684">
        <v>1047881</v>
      </c>
      <c r="D684" t="s">
        <v>54</v>
      </c>
      <c r="E684" t="s">
        <v>89</v>
      </c>
      <c r="F684" t="s">
        <v>60</v>
      </c>
      <c r="G684" t="s">
        <v>86</v>
      </c>
      <c r="H684" t="s">
        <v>23</v>
      </c>
    </row>
    <row r="685" spans="1:8" x14ac:dyDescent="0.2">
      <c r="A685">
        <v>43070</v>
      </c>
      <c r="B685" t="s">
        <v>283</v>
      </c>
      <c r="C685">
        <v>1047881</v>
      </c>
      <c r="D685" t="s">
        <v>54</v>
      </c>
      <c r="E685" t="s">
        <v>89</v>
      </c>
      <c r="F685" t="s">
        <v>60</v>
      </c>
      <c r="G685" t="s">
        <v>86</v>
      </c>
      <c r="H685" t="s">
        <v>76</v>
      </c>
    </row>
    <row r="686" spans="1:8" x14ac:dyDescent="0.2">
      <c r="A686">
        <v>43070</v>
      </c>
      <c r="B686" t="s">
        <v>284</v>
      </c>
      <c r="C686">
        <v>751492</v>
      </c>
      <c r="D686" t="s">
        <v>11</v>
      </c>
      <c r="E686" t="s">
        <v>55</v>
      </c>
      <c r="F686" t="s">
        <v>60</v>
      </c>
      <c r="G686" t="s">
        <v>14</v>
      </c>
      <c r="H686" t="s">
        <v>76</v>
      </c>
    </row>
    <row r="687" spans="1:8" x14ac:dyDescent="0.2">
      <c r="A687">
        <v>43070</v>
      </c>
      <c r="B687" t="s">
        <v>234</v>
      </c>
      <c r="C687">
        <v>2461246.2162986589</v>
      </c>
      <c r="D687" t="s">
        <v>98</v>
      </c>
      <c r="E687" t="s">
        <v>110</v>
      </c>
      <c r="F687" t="s">
        <v>13</v>
      </c>
      <c r="G687" t="s">
        <v>100</v>
      </c>
      <c r="H687" t="s">
        <v>273</v>
      </c>
    </row>
    <row r="688" spans="1:8" x14ac:dyDescent="0.2">
      <c r="A688">
        <v>43070</v>
      </c>
      <c r="B688" t="s">
        <v>234</v>
      </c>
      <c r="C688">
        <v>2461246.2162986589</v>
      </c>
      <c r="D688" t="s">
        <v>98</v>
      </c>
      <c r="E688" t="s">
        <v>110</v>
      </c>
      <c r="F688" t="s">
        <v>13</v>
      </c>
      <c r="G688" t="s">
        <v>100</v>
      </c>
      <c r="H688" t="s">
        <v>285</v>
      </c>
    </row>
    <row r="689" spans="1:9" x14ac:dyDescent="0.2">
      <c r="A689">
        <v>43070</v>
      </c>
      <c r="B689" t="s">
        <v>234</v>
      </c>
      <c r="C689">
        <v>2461246.2162986589</v>
      </c>
      <c r="D689" t="s">
        <v>98</v>
      </c>
      <c r="E689" t="s">
        <v>110</v>
      </c>
      <c r="F689" t="s">
        <v>13</v>
      </c>
      <c r="G689" t="s">
        <v>100</v>
      </c>
      <c r="H689" t="s">
        <v>40</v>
      </c>
    </row>
    <row r="690" spans="1:9" x14ac:dyDescent="0.2">
      <c r="A690">
        <v>43070</v>
      </c>
      <c r="B690" t="s">
        <v>286</v>
      </c>
      <c r="C690">
        <v>54157</v>
      </c>
      <c r="D690" t="s">
        <v>287</v>
      </c>
      <c r="E690" t="s">
        <v>32</v>
      </c>
      <c r="F690" t="s">
        <v>288</v>
      </c>
      <c r="G690" t="s">
        <v>45</v>
      </c>
      <c r="H690" t="s">
        <v>28</v>
      </c>
    </row>
    <row r="691" spans="1:9" x14ac:dyDescent="0.2">
      <c r="A691">
        <v>43070</v>
      </c>
      <c r="B691" t="s">
        <v>286</v>
      </c>
      <c r="C691">
        <v>54157</v>
      </c>
      <c r="D691" t="s">
        <v>287</v>
      </c>
      <c r="E691" t="s">
        <v>32</v>
      </c>
      <c r="F691" t="s">
        <v>288</v>
      </c>
      <c r="G691" t="s">
        <v>45</v>
      </c>
      <c r="H691" t="s">
        <v>29</v>
      </c>
      <c r="I691">
        <v>1</v>
      </c>
    </row>
    <row r="692" spans="1:9" x14ac:dyDescent="0.2">
      <c r="A692">
        <v>43070</v>
      </c>
      <c r="B692" t="s">
        <v>289</v>
      </c>
      <c r="C692">
        <v>454720.20568663121</v>
      </c>
      <c r="D692" t="s">
        <v>11</v>
      </c>
      <c r="E692" t="s">
        <v>102</v>
      </c>
      <c r="F692" t="s">
        <v>13</v>
      </c>
      <c r="G692" t="s">
        <v>14</v>
      </c>
      <c r="H692" t="s">
        <v>52</v>
      </c>
    </row>
    <row r="693" spans="1:9" x14ac:dyDescent="0.2">
      <c r="A693">
        <v>43070</v>
      </c>
      <c r="B693" t="s">
        <v>289</v>
      </c>
      <c r="C693">
        <v>454720.20568663121</v>
      </c>
      <c r="D693" t="s">
        <v>11</v>
      </c>
      <c r="E693" t="s">
        <v>102</v>
      </c>
      <c r="F693" t="s">
        <v>13</v>
      </c>
      <c r="G693" t="s">
        <v>14</v>
      </c>
      <c r="H693" t="s">
        <v>15</v>
      </c>
    </row>
    <row r="694" spans="1:9" x14ac:dyDescent="0.2">
      <c r="A694">
        <v>43070</v>
      </c>
      <c r="B694" t="s">
        <v>289</v>
      </c>
      <c r="C694">
        <v>454720.20568663121</v>
      </c>
      <c r="D694" t="s">
        <v>11</v>
      </c>
      <c r="E694" t="s">
        <v>102</v>
      </c>
      <c r="F694" t="s">
        <v>13</v>
      </c>
      <c r="G694" t="s">
        <v>14</v>
      </c>
      <c r="H694" t="s">
        <v>17</v>
      </c>
    </row>
    <row r="695" spans="1:9" x14ac:dyDescent="0.2">
      <c r="A695">
        <v>43070</v>
      </c>
      <c r="B695" t="s">
        <v>289</v>
      </c>
      <c r="C695">
        <v>454720.20568663121</v>
      </c>
      <c r="D695" t="s">
        <v>11</v>
      </c>
      <c r="E695" t="s">
        <v>102</v>
      </c>
      <c r="F695" t="s">
        <v>13</v>
      </c>
      <c r="G695" t="s">
        <v>14</v>
      </c>
      <c r="H695" t="s">
        <v>20</v>
      </c>
    </row>
    <row r="696" spans="1:9" x14ac:dyDescent="0.2">
      <c r="A696">
        <v>43070</v>
      </c>
      <c r="B696" t="s">
        <v>289</v>
      </c>
      <c r="C696">
        <v>454720.20568663121</v>
      </c>
      <c r="D696" t="s">
        <v>11</v>
      </c>
      <c r="E696" t="s">
        <v>102</v>
      </c>
      <c r="F696" t="s">
        <v>13</v>
      </c>
      <c r="G696" t="s">
        <v>14</v>
      </c>
      <c r="H696" t="s">
        <v>23</v>
      </c>
    </row>
    <row r="697" spans="1:9" x14ac:dyDescent="0.2">
      <c r="A697">
        <v>43070</v>
      </c>
      <c r="B697" t="s">
        <v>289</v>
      </c>
      <c r="C697">
        <v>454720.20568663121</v>
      </c>
      <c r="D697" t="s">
        <v>11</v>
      </c>
      <c r="E697" t="s">
        <v>102</v>
      </c>
      <c r="F697" t="s">
        <v>13</v>
      </c>
      <c r="G697" t="s">
        <v>14</v>
      </c>
      <c r="H697" t="s">
        <v>136</v>
      </c>
    </row>
    <row r="698" spans="1:9" x14ac:dyDescent="0.2">
      <c r="A698">
        <v>43070</v>
      </c>
      <c r="B698" t="s">
        <v>289</v>
      </c>
      <c r="C698">
        <v>454720.20568663121</v>
      </c>
      <c r="D698" t="s">
        <v>11</v>
      </c>
      <c r="E698" t="s">
        <v>102</v>
      </c>
      <c r="F698" t="s">
        <v>13</v>
      </c>
      <c r="G698" t="s">
        <v>14</v>
      </c>
      <c r="H698" t="s">
        <v>28</v>
      </c>
    </row>
    <row r="699" spans="1:9" x14ac:dyDescent="0.2">
      <c r="A699">
        <v>43070</v>
      </c>
      <c r="B699" t="s">
        <v>289</v>
      </c>
      <c r="C699">
        <v>454720.20568663121</v>
      </c>
      <c r="D699" t="s">
        <v>11</v>
      </c>
      <c r="E699" t="s">
        <v>102</v>
      </c>
      <c r="F699" t="s">
        <v>13</v>
      </c>
      <c r="G699" t="s">
        <v>14</v>
      </c>
      <c r="H699" t="s">
        <v>61</v>
      </c>
    </row>
    <row r="700" spans="1:9" x14ac:dyDescent="0.2">
      <c r="A700">
        <v>43070</v>
      </c>
      <c r="B700" t="s">
        <v>290</v>
      </c>
      <c r="C700">
        <v>8186193</v>
      </c>
      <c r="D700" t="s">
        <v>11</v>
      </c>
      <c r="E700" t="s">
        <v>152</v>
      </c>
      <c r="F700" t="s">
        <v>60</v>
      </c>
      <c r="G700" t="s">
        <v>14</v>
      </c>
      <c r="H700" t="s">
        <v>16</v>
      </c>
    </row>
    <row r="701" spans="1:9" x14ac:dyDescent="0.2">
      <c r="A701">
        <v>43070</v>
      </c>
      <c r="B701" t="s">
        <v>290</v>
      </c>
      <c r="C701">
        <v>8186193</v>
      </c>
      <c r="D701" t="s">
        <v>11</v>
      </c>
      <c r="E701" t="s">
        <v>152</v>
      </c>
      <c r="F701" t="s">
        <v>60</v>
      </c>
      <c r="G701" t="s">
        <v>14</v>
      </c>
      <c r="H701" t="s">
        <v>122</v>
      </c>
    </row>
    <row r="702" spans="1:9" x14ac:dyDescent="0.2">
      <c r="A702">
        <v>43070</v>
      </c>
      <c r="B702" t="s">
        <v>290</v>
      </c>
      <c r="C702">
        <v>8186193</v>
      </c>
      <c r="D702" t="s">
        <v>11</v>
      </c>
      <c r="E702" t="s">
        <v>152</v>
      </c>
      <c r="F702" t="s">
        <v>60</v>
      </c>
      <c r="G702" t="s">
        <v>14</v>
      </c>
      <c r="H702" t="s">
        <v>92</v>
      </c>
    </row>
    <row r="703" spans="1:9" x14ac:dyDescent="0.2">
      <c r="A703">
        <v>43070</v>
      </c>
      <c r="B703" t="s">
        <v>290</v>
      </c>
      <c r="C703">
        <v>8186193</v>
      </c>
      <c r="D703" t="s">
        <v>11</v>
      </c>
      <c r="E703" t="s">
        <v>152</v>
      </c>
      <c r="F703" t="s">
        <v>60</v>
      </c>
      <c r="G703" t="s">
        <v>14</v>
      </c>
      <c r="H703" t="s">
        <v>61</v>
      </c>
    </row>
    <row r="704" spans="1:9" x14ac:dyDescent="0.2">
      <c r="A704">
        <v>43070</v>
      </c>
      <c r="B704" t="s">
        <v>290</v>
      </c>
      <c r="C704">
        <v>8186193</v>
      </c>
      <c r="D704" t="s">
        <v>11</v>
      </c>
      <c r="E704" t="s">
        <v>152</v>
      </c>
      <c r="F704" t="s">
        <v>60</v>
      </c>
      <c r="G704" t="s">
        <v>14</v>
      </c>
      <c r="H704" t="s">
        <v>61</v>
      </c>
    </row>
    <row r="705" spans="1:8" x14ac:dyDescent="0.2">
      <c r="A705">
        <v>43070</v>
      </c>
      <c r="B705" t="s">
        <v>290</v>
      </c>
      <c r="C705">
        <v>8186193</v>
      </c>
      <c r="D705" t="s">
        <v>11</v>
      </c>
      <c r="E705" t="s">
        <v>152</v>
      </c>
      <c r="F705" t="s">
        <v>60</v>
      </c>
      <c r="G705" t="s">
        <v>14</v>
      </c>
      <c r="H705" t="s">
        <v>61</v>
      </c>
    </row>
    <row r="706" spans="1:8" x14ac:dyDescent="0.2">
      <c r="A706">
        <v>43070</v>
      </c>
      <c r="B706" t="s">
        <v>290</v>
      </c>
      <c r="C706">
        <v>8186193</v>
      </c>
      <c r="D706" t="s">
        <v>11</v>
      </c>
      <c r="E706" t="s">
        <v>152</v>
      </c>
      <c r="F706" t="s">
        <v>60</v>
      </c>
      <c r="G706" t="s">
        <v>14</v>
      </c>
      <c r="H706" t="s">
        <v>61</v>
      </c>
    </row>
    <row r="707" spans="1:8" x14ac:dyDescent="0.2">
      <c r="A707">
        <v>43070</v>
      </c>
      <c r="B707" t="s">
        <v>290</v>
      </c>
      <c r="C707">
        <v>8186193</v>
      </c>
      <c r="D707" t="s">
        <v>11</v>
      </c>
      <c r="E707" t="s">
        <v>152</v>
      </c>
      <c r="F707" t="s">
        <v>60</v>
      </c>
      <c r="G707" t="s">
        <v>14</v>
      </c>
      <c r="H707" t="s">
        <v>76</v>
      </c>
    </row>
    <row r="708" spans="1:8" x14ac:dyDescent="0.2">
      <c r="A708">
        <v>43070</v>
      </c>
      <c r="B708" t="s">
        <v>291</v>
      </c>
      <c r="C708">
        <v>63720.508166969252</v>
      </c>
      <c r="D708" t="s">
        <v>98</v>
      </c>
      <c r="E708" t="s">
        <v>99</v>
      </c>
      <c r="F708" t="s">
        <v>13</v>
      </c>
      <c r="G708" t="s">
        <v>45</v>
      </c>
      <c r="H708" t="s">
        <v>52</v>
      </c>
    </row>
    <row r="709" spans="1:8" x14ac:dyDescent="0.2">
      <c r="A709">
        <v>43070</v>
      </c>
      <c r="B709" t="s">
        <v>291</v>
      </c>
      <c r="C709">
        <v>63720.508166969252</v>
      </c>
      <c r="D709" t="s">
        <v>98</v>
      </c>
      <c r="E709" t="s">
        <v>99</v>
      </c>
      <c r="F709" t="s">
        <v>13</v>
      </c>
      <c r="G709" t="s">
        <v>45</v>
      </c>
      <c r="H709" t="s">
        <v>58</v>
      </c>
    </row>
    <row r="710" spans="1:8" x14ac:dyDescent="0.2">
      <c r="A710">
        <v>43070</v>
      </c>
      <c r="B710" t="s">
        <v>291</v>
      </c>
      <c r="C710">
        <v>63720.508166969252</v>
      </c>
      <c r="D710" t="s">
        <v>98</v>
      </c>
      <c r="E710" t="s">
        <v>99</v>
      </c>
      <c r="F710" t="s">
        <v>13</v>
      </c>
      <c r="G710" t="s">
        <v>45</v>
      </c>
      <c r="H710" t="s">
        <v>17</v>
      </c>
    </row>
    <row r="711" spans="1:8" x14ac:dyDescent="0.2">
      <c r="A711">
        <v>43070</v>
      </c>
      <c r="B711" t="s">
        <v>291</v>
      </c>
      <c r="C711">
        <v>63720.508166969252</v>
      </c>
      <c r="D711" t="s">
        <v>98</v>
      </c>
      <c r="E711" t="s">
        <v>99</v>
      </c>
      <c r="F711" t="s">
        <v>13</v>
      </c>
      <c r="G711" t="s">
        <v>45</v>
      </c>
      <c r="H711" t="s">
        <v>19</v>
      </c>
    </row>
    <row r="712" spans="1:8" x14ac:dyDescent="0.2">
      <c r="A712">
        <v>43070</v>
      </c>
      <c r="B712" t="s">
        <v>291</v>
      </c>
      <c r="C712">
        <v>63720.508166969252</v>
      </c>
      <c r="D712" t="s">
        <v>98</v>
      </c>
      <c r="E712" t="s">
        <v>99</v>
      </c>
      <c r="F712" t="s">
        <v>13</v>
      </c>
      <c r="G712" t="s">
        <v>45</v>
      </c>
      <c r="H712" t="s">
        <v>23</v>
      </c>
    </row>
    <row r="713" spans="1:8" x14ac:dyDescent="0.2">
      <c r="A713">
        <v>43070</v>
      </c>
      <c r="B713" t="s">
        <v>291</v>
      </c>
      <c r="C713">
        <v>63720.508166969252</v>
      </c>
      <c r="D713" t="s">
        <v>98</v>
      </c>
      <c r="E713" t="s">
        <v>99</v>
      </c>
      <c r="F713" t="s">
        <v>13</v>
      </c>
      <c r="G713" t="s">
        <v>45</v>
      </c>
      <c r="H713" t="s">
        <v>24</v>
      </c>
    </row>
    <row r="714" spans="1:8" x14ac:dyDescent="0.2">
      <c r="A714">
        <v>43071</v>
      </c>
      <c r="B714" t="s">
        <v>85</v>
      </c>
      <c r="C714">
        <v>315276</v>
      </c>
      <c r="D714" t="s">
        <v>54</v>
      </c>
      <c r="E714" t="s">
        <v>37</v>
      </c>
      <c r="F714" t="s">
        <v>60</v>
      </c>
      <c r="G714" t="s">
        <v>86</v>
      </c>
      <c r="H714" t="s">
        <v>15</v>
      </c>
    </row>
    <row r="715" spans="1:8" x14ac:dyDescent="0.2">
      <c r="A715">
        <v>43071</v>
      </c>
      <c r="B715" t="s">
        <v>85</v>
      </c>
      <c r="C715">
        <v>315276</v>
      </c>
      <c r="D715" t="s">
        <v>54</v>
      </c>
      <c r="E715" t="s">
        <v>37</v>
      </c>
      <c r="F715" t="s">
        <v>60</v>
      </c>
      <c r="G715" t="s">
        <v>86</v>
      </c>
      <c r="H715" t="s">
        <v>292</v>
      </c>
    </row>
    <row r="716" spans="1:8" x14ac:dyDescent="0.2">
      <c r="A716">
        <v>43071</v>
      </c>
      <c r="B716" t="s">
        <v>85</v>
      </c>
      <c r="C716">
        <v>315276</v>
      </c>
      <c r="D716" t="s">
        <v>54</v>
      </c>
      <c r="E716" t="s">
        <v>37</v>
      </c>
      <c r="F716" t="s">
        <v>60</v>
      </c>
      <c r="G716" t="s">
        <v>86</v>
      </c>
      <c r="H716" t="s">
        <v>122</v>
      </c>
    </row>
    <row r="717" spans="1:8" x14ac:dyDescent="0.2">
      <c r="A717">
        <v>43071</v>
      </c>
      <c r="B717" t="s">
        <v>85</v>
      </c>
      <c r="C717">
        <v>315276</v>
      </c>
      <c r="D717" t="s">
        <v>54</v>
      </c>
      <c r="E717" t="s">
        <v>37</v>
      </c>
      <c r="F717" t="s">
        <v>60</v>
      </c>
      <c r="G717" t="s">
        <v>86</v>
      </c>
      <c r="H717" t="s">
        <v>122</v>
      </c>
    </row>
    <row r="718" spans="1:8" x14ac:dyDescent="0.2">
      <c r="A718">
        <v>43071</v>
      </c>
      <c r="B718" t="s">
        <v>85</v>
      </c>
      <c r="C718">
        <v>315276</v>
      </c>
      <c r="D718" t="s">
        <v>54</v>
      </c>
      <c r="E718" t="s">
        <v>37</v>
      </c>
      <c r="F718" t="s">
        <v>60</v>
      </c>
      <c r="G718" t="s">
        <v>86</v>
      </c>
      <c r="H718" t="s">
        <v>273</v>
      </c>
    </row>
    <row r="719" spans="1:8" x14ac:dyDescent="0.2">
      <c r="A719">
        <v>43071</v>
      </c>
      <c r="B719" t="s">
        <v>85</v>
      </c>
      <c r="C719">
        <v>315276</v>
      </c>
      <c r="D719" t="s">
        <v>54</v>
      </c>
      <c r="E719" t="s">
        <v>37</v>
      </c>
      <c r="F719" t="s">
        <v>60</v>
      </c>
      <c r="G719" t="s">
        <v>86</v>
      </c>
      <c r="H719" t="s">
        <v>161</v>
      </c>
    </row>
    <row r="720" spans="1:8" x14ac:dyDescent="0.2">
      <c r="A720">
        <v>43071</v>
      </c>
      <c r="B720" t="s">
        <v>85</v>
      </c>
      <c r="C720">
        <v>315276</v>
      </c>
      <c r="D720" t="s">
        <v>54</v>
      </c>
      <c r="E720" t="s">
        <v>37</v>
      </c>
      <c r="F720" t="s">
        <v>60</v>
      </c>
      <c r="G720" t="s">
        <v>86</v>
      </c>
      <c r="H720" t="s">
        <v>24</v>
      </c>
    </row>
    <row r="721" spans="1:9" x14ac:dyDescent="0.2">
      <c r="A721">
        <v>43071</v>
      </c>
      <c r="B721" t="s">
        <v>85</v>
      </c>
      <c r="C721">
        <v>315276</v>
      </c>
      <c r="D721" t="s">
        <v>54</v>
      </c>
      <c r="E721" t="s">
        <v>37</v>
      </c>
      <c r="F721" t="s">
        <v>60</v>
      </c>
      <c r="G721" t="s">
        <v>86</v>
      </c>
      <c r="H721" t="s">
        <v>40</v>
      </c>
    </row>
    <row r="722" spans="1:9" x14ac:dyDescent="0.2">
      <c r="A722">
        <v>43071</v>
      </c>
      <c r="B722" t="s">
        <v>85</v>
      </c>
      <c r="C722">
        <v>315276</v>
      </c>
      <c r="D722" t="s">
        <v>54</v>
      </c>
      <c r="E722" t="s">
        <v>37</v>
      </c>
      <c r="F722" t="s">
        <v>60</v>
      </c>
      <c r="G722" t="s">
        <v>86</v>
      </c>
      <c r="H722" t="s">
        <v>40</v>
      </c>
    </row>
    <row r="723" spans="1:9" x14ac:dyDescent="0.2">
      <c r="A723">
        <v>43071</v>
      </c>
      <c r="B723" t="s">
        <v>85</v>
      </c>
      <c r="C723">
        <v>315276</v>
      </c>
      <c r="D723" t="s">
        <v>54</v>
      </c>
      <c r="E723" t="s">
        <v>37</v>
      </c>
      <c r="F723" t="s">
        <v>60</v>
      </c>
      <c r="G723" t="s">
        <v>86</v>
      </c>
      <c r="H723" t="s">
        <v>61</v>
      </c>
    </row>
    <row r="724" spans="1:9" x14ac:dyDescent="0.2">
      <c r="A724">
        <v>43071</v>
      </c>
      <c r="B724" t="s">
        <v>85</v>
      </c>
      <c r="C724">
        <v>315276</v>
      </c>
      <c r="D724" t="s">
        <v>54</v>
      </c>
      <c r="E724" t="s">
        <v>37</v>
      </c>
      <c r="F724" t="s">
        <v>60</v>
      </c>
      <c r="G724" t="s">
        <v>86</v>
      </c>
      <c r="H724" t="s">
        <v>76</v>
      </c>
    </row>
    <row r="725" spans="1:9" x14ac:dyDescent="0.2">
      <c r="A725">
        <v>43073</v>
      </c>
      <c r="B725" t="s">
        <v>293</v>
      </c>
      <c r="C725">
        <v>40908.581828363407</v>
      </c>
      <c r="D725" t="s">
        <v>11</v>
      </c>
      <c r="E725" t="s">
        <v>63</v>
      </c>
      <c r="F725" t="s">
        <v>251</v>
      </c>
      <c r="G725" t="s">
        <v>14</v>
      </c>
      <c r="H725" t="s">
        <v>20</v>
      </c>
      <c r="I725">
        <v>1</v>
      </c>
    </row>
    <row r="726" spans="1:9" x14ac:dyDescent="0.2">
      <c r="A726">
        <v>43078</v>
      </c>
      <c r="B726" t="s">
        <v>294</v>
      </c>
      <c r="C726">
        <v>123685.42629147408</v>
      </c>
      <c r="D726" t="s">
        <v>82</v>
      </c>
      <c r="E726" t="s">
        <v>99</v>
      </c>
      <c r="F726" t="s">
        <v>251</v>
      </c>
      <c r="G726" t="s">
        <v>51</v>
      </c>
      <c r="H726" t="s">
        <v>122</v>
      </c>
    </row>
    <row r="727" spans="1:9" x14ac:dyDescent="0.2">
      <c r="A727">
        <v>43078</v>
      </c>
      <c r="B727" t="s">
        <v>294</v>
      </c>
      <c r="C727">
        <v>123685.42629147408</v>
      </c>
      <c r="D727" t="s">
        <v>82</v>
      </c>
      <c r="E727" t="s">
        <v>99</v>
      </c>
      <c r="F727" t="s">
        <v>251</v>
      </c>
      <c r="G727" t="s">
        <v>51</v>
      </c>
      <c r="H727" t="s">
        <v>21</v>
      </c>
    </row>
    <row r="728" spans="1:9" x14ac:dyDescent="0.2">
      <c r="A728">
        <v>43078</v>
      </c>
      <c r="B728" t="s">
        <v>294</v>
      </c>
      <c r="C728">
        <v>123685.42629147408</v>
      </c>
      <c r="D728" t="s">
        <v>82</v>
      </c>
      <c r="E728" t="s">
        <v>99</v>
      </c>
      <c r="F728" t="s">
        <v>251</v>
      </c>
      <c r="G728" t="s">
        <v>51</v>
      </c>
      <c r="H728" t="s">
        <v>22</v>
      </c>
    </row>
    <row r="729" spans="1:9" x14ac:dyDescent="0.2">
      <c r="A729">
        <v>43078</v>
      </c>
      <c r="B729" t="s">
        <v>294</v>
      </c>
      <c r="C729">
        <v>123685.42629147408</v>
      </c>
      <c r="D729" t="s">
        <v>82</v>
      </c>
      <c r="E729" t="s">
        <v>99</v>
      </c>
      <c r="F729" t="s">
        <v>251</v>
      </c>
      <c r="G729" t="s">
        <v>51</v>
      </c>
      <c r="H729" t="s">
        <v>28</v>
      </c>
    </row>
    <row r="730" spans="1:9" x14ac:dyDescent="0.2">
      <c r="A730">
        <v>43079</v>
      </c>
      <c r="B730" t="s">
        <v>295</v>
      </c>
      <c r="C730">
        <v>366743.19419237756</v>
      </c>
      <c r="D730" t="s">
        <v>143</v>
      </c>
      <c r="E730" t="s">
        <v>32</v>
      </c>
      <c r="F730" t="s">
        <v>13</v>
      </c>
      <c r="G730" t="s">
        <v>14</v>
      </c>
      <c r="H730" t="s">
        <v>22</v>
      </c>
    </row>
    <row r="731" spans="1:9" x14ac:dyDescent="0.2">
      <c r="A731">
        <v>43079</v>
      </c>
      <c r="B731" t="s">
        <v>295</v>
      </c>
      <c r="C731">
        <v>366743.19419237756</v>
      </c>
      <c r="D731" t="s">
        <v>143</v>
      </c>
      <c r="E731" t="s">
        <v>32</v>
      </c>
      <c r="F731" t="s">
        <v>13</v>
      </c>
      <c r="G731" t="s">
        <v>14</v>
      </c>
      <c r="H731" t="s">
        <v>28</v>
      </c>
    </row>
    <row r="732" spans="1:9" x14ac:dyDescent="0.2">
      <c r="A732">
        <v>43083</v>
      </c>
      <c r="B732" t="s">
        <v>296</v>
      </c>
      <c r="C732">
        <v>73343</v>
      </c>
      <c r="D732" t="s">
        <v>88</v>
      </c>
      <c r="E732" t="s">
        <v>89</v>
      </c>
      <c r="F732" t="s">
        <v>60</v>
      </c>
      <c r="G732" t="s">
        <v>100</v>
      </c>
      <c r="H732" t="s">
        <v>16</v>
      </c>
    </row>
    <row r="733" spans="1:9" x14ac:dyDescent="0.2">
      <c r="A733">
        <v>43083</v>
      </c>
      <c r="B733" t="s">
        <v>296</v>
      </c>
      <c r="C733">
        <v>73343</v>
      </c>
      <c r="D733" t="s">
        <v>88</v>
      </c>
      <c r="E733" t="s">
        <v>89</v>
      </c>
      <c r="F733" t="s">
        <v>60</v>
      </c>
      <c r="G733" t="s">
        <v>100</v>
      </c>
      <c r="H733" t="s">
        <v>141</v>
      </c>
    </row>
    <row r="734" spans="1:9" x14ac:dyDescent="0.2">
      <c r="A734">
        <v>43083</v>
      </c>
      <c r="B734" t="s">
        <v>296</v>
      </c>
      <c r="C734">
        <v>73343</v>
      </c>
      <c r="D734" t="s">
        <v>88</v>
      </c>
      <c r="E734" t="s">
        <v>89</v>
      </c>
      <c r="F734" t="s">
        <v>60</v>
      </c>
      <c r="G734" t="s">
        <v>100</v>
      </c>
      <c r="H734" t="s">
        <v>27</v>
      </c>
    </row>
    <row r="735" spans="1:9" x14ac:dyDescent="0.2">
      <c r="A735">
        <v>43083</v>
      </c>
      <c r="B735" t="s">
        <v>296</v>
      </c>
      <c r="C735">
        <v>73343</v>
      </c>
      <c r="D735" t="s">
        <v>88</v>
      </c>
      <c r="E735" t="s">
        <v>89</v>
      </c>
      <c r="F735" t="s">
        <v>60</v>
      </c>
      <c r="G735" t="s">
        <v>100</v>
      </c>
      <c r="H735" t="s">
        <v>27</v>
      </c>
    </row>
    <row r="736" spans="1:9" x14ac:dyDescent="0.2">
      <c r="A736">
        <v>43084</v>
      </c>
      <c r="B736" t="s">
        <v>296</v>
      </c>
      <c r="C736">
        <v>20650</v>
      </c>
      <c r="D736" t="s">
        <v>88</v>
      </c>
      <c r="E736" t="s">
        <v>89</v>
      </c>
      <c r="F736" t="s">
        <v>60</v>
      </c>
      <c r="G736" t="s">
        <v>100</v>
      </c>
      <c r="H736" t="s">
        <v>15</v>
      </c>
    </row>
    <row r="737" spans="1:8" x14ac:dyDescent="0.2">
      <c r="A737">
        <v>43084</v>
      </c>
      <c r="B737" t="s">
        <v>297</v>
      </c>
      <c r="C737">
        <v>234175.41649167001</v>
      </c>
      <c r="D737" t="s">
        <v>82</v>
      </c>
      <c r="E737" t="s">
        <v>99</v>
      </c>
      <c r="F737" t="s">
        <v>251</v>
      </c>
      <c r="G737" t="s">
        <v>51</v>
      </c>
      <c r="H737" t="s">
        <v>52</v>
      </c>
    </row>
    <row r="738" spans="1:8" x14ac:dyDescent="0.2">
      <c r="A738">
        <v>43084</v>
      </c>
      <c r="B738" t="s">
        <v>297</v>
      </c>
      <c r="C738">
        <v>234175.41649167001</v>
      </c>
      <c r="D738" t="s">
        <v>82</v>
      </c>
      <c r="E738" t="s">
        <v>99</v>
      </c>
      <c r="F738" t="s">
        <v>251</v>
      </c>
      <c r="G738" t="s">
        <v>51</v>
      </c>
      <c r="H738" t="s">
        <v>28</v>
      </c>
    </row>
    <row r="739" spans="1:8" x14ac:dyDescent="0.2">
      <c r="A739">
        <v>43084</v>
      </c>
      <c r="B739" t="s">
        <v>297</v>
      </c>
      <c r="C739">
        <v>234175.41649167001</v>
      </c>
      <c r="D739" t="s">
        <v>82</v>
      </c>
      <c r="E739" t="s">
        <v>99</v>
      </c>
      <c r="F739" t="s">
        <v>251</v>
      </c>
      <c r="G739" t="s">
        <v>51</v>
      </c>
      <c r="H739" t="s">
        <v>298</v>
      </c>
    </row>
    <row r="740" spans="1:8" x14ac:dyDescent="0.2">
      <c r="A740">
        <v>43086</v>
      </c>
      <c r="B740" t="s">
        <v>240</v>
      </c>
      <c r="C740">
        <v>10615</v>
      </c>
      <c r="D740" t="s">
        <v>98</v>
      </c>
      <c r="E740" t="s">
        <v>63</v>
      </c>
      <c r="F740" t="s">
        <v>60</v>
      </c>
      <c r="G740" t="s">
        <v>14</v>
      </c>
      <c r="H740" t="s">
        <v>155</v>
      </c>
    </row>
    <row r="741" spans="1:8" x14ac:dyDescent="0.2">
      <c r="A741">
        <v>43087</v>
      </c>
      <c r="B741" t="s">
        <v>299</v>
      </c>
      <c r="C741">
        <v>91348.1730365392</v>
      </c>
      <c r="D741" t="s">
        <v>11</v>
      </c>
      <c r="E741" t="s">
        <v>186</v>
      </c>
      <c r="F741" t="s">
        <v>251</v>
      </c>
      <c r="G741" t="s">
        <v>51</v>
      </c>
      <c r="H741" t="s">
        <v>52</v>
      </c>
    </row>
    <row r="742" spans="1:8" x14ac:dyDescent="0.2">
      <c r="A742">
        <v>43087</v>
      </c>
      <c r="B742" t="s">
        <v>299</v>
      </c>
      <c r="C742">
        <v>91348.1730365392</v>
      </c>
      <c r="D742" t="s">
        <v>11</v>
      </c>
      <c r="E742" t="s">
        <v>186</v>
      </c>
      <c r="F742" t="s">
        <v>251</v>
      </c>
      <c r="G742" t="s">
        <v>51</v>
      </c>
      <c r="H742" t="s">
        <v>28</v>
      </c>
    </row>
    <row r="743" spans="1:8" x14ac:dyDescent="0.2">
      <c r="A743">
        <v>43088</v>
      </c>
      <c r="B743" t="s">
        <v>185</v>
      </c>
      <c r="C743">
        <v>876278.86</v>
      </c>
      <c r="D743" t="s">
        <v>82</v>
      </c>
      <c r="E743" t="s">
        <v>186</v>
      </c>
      <c r="F743" t="s">
        <v>187</v>
      </c>
      <c r="G743" t="s">
        <v>51</v>
      </c>
      <c r="H743" t="s">
        <v>300</v>
      </c>
    </row>
    <row r="744" spans="1:8" x14ac:dyDescent="0.2">
      <c r="A744">
        <v>43088</v>
      </c>
      <c r="B744" t="s">
        <v>185</v>
      </c>
      <c r="C744">
        <v>876278.86</v>
      </c>
      <c r="D744" t="s">
        <v>82</v>
      </c>
      <c r="E744" t="s">
        <v>186</v>
      </c>
      <c r="F744" t="s">
        <v>187</v>
      </c>
      <c r="G744" t="s">
        <v>51</v>
      </c>
      <c r="H744" t="s">
        <v>22</v>
      </c>
    </row>
    <row r="745" spans="1:8" x14ac:dyDescent="0.2">
      <c r="A745">
        <v>43091</v>
      </c>
      <c r="B745" t="s">
        <v>283</v>
      </c>
      <c r="C745">
        <v>339098</v>
      </c>
      <c r="D745" t="s">
        <v>54</v>
      </c>
      <c r="E745" t="s">
        <v>89</v>
      </c>
      <c r="F745" t="s">
        <v>60</v>
      </c>
      <c r="G745" t="s">
        <v>86</v>
      </c>
      <c r="H745" t="s">
        <v>16</v>
      </c>
    </row>
    <row r="746" spans="1:8" x14ac:dyDescent="0.2">
      <c r="A746">
        <v>43091</v>
      </c>
      <c r="B746" t="s">
        <v>283</v>
      </c>
      <c r="C746">
        <v>339098</v>
      </c>
      <c r="D746" t="s">
        <v>54</v>
      </c>
      <c r="E746" t="s">
        <v>89</v>
      </c>
      <c r="F746" t="s">
        <v>60</v>
      </c>
      <c r="G746" t="s">
        <v>86</v>
      </c>
      <c r="H746" t="s">
        <v>17</v>
      </c>
    </row>
    <row r="747" spans="1:8" x14ac:dyDescent="0.2">
      <c r="A747">
        <v>43091</v>
      </c>
      <c r="B747" t="s">
        <v>283</v>
      </c>
      <c r="C747">
        <v>339098</v>
      </c>
      <c r="D747" t="s">
        <v>54</v>
      </c>
      <c r="E747" t="s">
        <v>89</v>
      </c>
      <c r="F747" t="s">
        <v>60</v>
      </c>
      <c r="G747" t="s">
        <v>86</v>
      </c>
      <c r="H747" t="s">
        <v>20</v>
      </c>
    </row>
    <row r="748" spans="1:8" x14ac:dyDescent="0.2">
      <c r="A748">
        <v>43098</v>
      </c>
      <c r="B748" t="s">
        <v>301</v>
      </c>
      <c r="C748">
        <v>128745</v>
      </c>
      <c r="D748" t="s">
        <v>78</v>
      </c>
      <c r="E748" t="s">
        <v>49</v>
      </c>
      <c r="F748" t="s">
        <v>60</v>
      </c>
      <c r="G748" t="s">
        <v>14</v>
      </c>
      <c r="H748" t="s">
        <v>15</v>
      </c>
    </row>
    <row r="749" spans="1:8" x14ac:dyDescent="0.2">
      <c r="A749">
        <v>43098</v>
      </c>
      <c r="B749" t="s">
        <v>301</v>
      </c>
      <c r="C749">
        <v>128745</v>
      </c>
      <c r="D749" t="s">
        <v>78</v>
      </c>
      <c r="E749" t="s">
        <v>49</v>
      </c>
      <c r="F749" t="s">
        <v>60</v>
      </c>
      <c r="G749" t="s">
        <v>14</v>
      </c>
      <c r="H749" t="s">
        <v>16</v>
      </c>
    </row>
    <row r="750" spans="1:8" x14ac:dyDescent="0.2">
      <c r="A750">
        <v>43098</v>
      </c>
      <c r="B750" t="s">
        <v>301</v>
      </c>
      <c r="C750">
        <v>128745</v>
      </c>
      <c r="D750" t="s">
        <v>78</v>
      </c>
      <c r="E750" t="s">
        <v>49</v>
      </c>
      <c r="F750" t="s">
        <v>60</v>
      </c>
      <c r="G750" t="s">
        <v>14</v>
      </c>
      <c r="H750" t="s">
        <v>18</v>
      </c>
    </row>
    <row r="751" spans="1:8" x14ac:dyDescent="0.2">
      <c r="A751">
        <v>43098</v>
      </c>
      <c r="B751" t="s">
        <v>301</v>
      </c>
      <c r="C751">
        <v>128745</v>
      </c>
      <c r="D751" t="s">
        <v>78</v>
      </c>
      <c r="E751" t="s">
        <v>49</v>
      </c>
      <c r="F751" t="s">
        <v>60</v>
      </c>
      <c r="G751" t="s">
        <v>14</v>
      </c>
      <c r="H751" t="s">
        <v>22</v>
      </c>
    </row>
    <row r="752" spans="1:8" x14ac:dyDescent="0.2">
      <c r="A752">
        <v>43098</v>
      </c>
      <c r="B752" t="s">
        <v>301</v>
      </c>
      <c r="C752">
        <v>128745</v>
      </c>
      <c r="D752" t="s">
        <v>78</v>
      </c>
      <c r="E752" t="s">
        <v>49</v>
      </c>
      <c r="F752" t="s">
        <v>60</v>
      </c>
      <c r="G752" t="s">
        <v>14</v>
      </c>
      <c r="H752" t="s">
        <v>235</v>
      </c>
    </row>
    <row r="753" spans="1:8" x14ac:dyDescent="0.2">
      <c r="A753">
        <v>43098</v>
      </c>
      <c r="B753" t="s">
        <v>301</v>
      </c>
      <c r="C753">
        <v>128745</v>
      </c>
      <c r="D753" t="s">
        <v>78</v>
      </c>
      <c r="E753" t="s">
        <v>49</v>
      </c>
      <c r="F753" t="s">
        <v>60</v>
      </c>
      <c r="G753" t="s">
        <v>14</v>
      </c>
      <c r="H753" t="s">
        <v>23</v>
      </c>
    </row>
    <row r="754" spans="1:8" x14ac:dyDescent="0.2">
      <c r="A754">
        <v>43098</v>
      </c>
      <c r="B754" t="s">
        <v>301</v>
      </c>
      <c r="C754">
        <v>128745</v>
      </c>
      <c r="D754" t="s">
        <v>78</v>
      </c>
      <c r="E754" t="s">
        <v>49</v>
      </c>
      <c r="F754" t="s">
        <v>60</v>
      </c>
      <c r="G754" t="s">
        <v>14</v>
      </c>
      <c r="H754" t="s">
        <v>25</v>
      </c>
    </row>
    <row r="755" spans="1:8" x14ac:dyDescent="0.2">
      <c r="A755">
        <v>43098</v>
      </c>
      <c r="B755" t="s">
        <v>301</v>
      </c>
      <c r="C755">
        <v>128745</v>
      </c>
      <c r="D755" t="s">
        <v>78</v>
      </c>
      <c r="E755" t="s">
        <v>49</v>
      </c>
      <c r="F755" t="s">
        <v>60</v>
      </c>
      <c r="G755" t="s">
        <v>14</v>
      </c>
      <c r="H755" t="s">
        <v>28</v>
      </c>
    </row>
    <row r="756" spans="1:8" x14ac:dyDescent="0.2">
      <c r="A756">
        <v>43098</v>
      </c>
      <c r="B756" t="s">
        <v>301</v>
      </c>
      <c r="C756">
        <v>128745</v>
      </c>
      <c r="D756" t="s">
        <v>78</v>
      </c>
      <c r="E756" t="s">
        <v>49</v>
      </c>
      <c r="F756" t="s">
        <v>60</v>
      </c>
      <c r="G756" t="s">
        <v>14</v>
      </c>
      <c r="H756" t="s">
        <v>28</v>
      </c>
    </row>
    <row r="757" spans="1:8" x14ac:dyDescent="0.2">
      <c r="A757">
        <v>43098</v>
      </c>
      <c r="B757" t="s">
        <v>301</v>
      </c>
      <c r="C757">
        <v>128745</v>
      </c>
      <c r="D757" t="s">
        <v>78</v>
      </c>
      <c r="E757" t="s">
        <v>49</v>
      </c>
      <c r="F757" t="s">
        <v>60</v>
      </c>
      <c r="G757" t="s">
        <v>14</v>
      </c>
      <c r="H757" t="s">
        <v>61</v>
      </c>
    </row>
    <row r="758" spans="1:8" x14ac:dyDescent="0.2">
      <c r="A758">
        <v>43098</v>
      </c>
      <c r="B758" t="s">
        <v>302</v>
      </c>
      <c r="C758">
        <v>1050794.3246564602</v>
      </c>
      <c r="D758" t="s">
        <v>11</v>
      </c>
      <c r="E758" t="s">
        <v>102</v>
      </c>
      <c r="F758" t="s">
        <v>163</v>
      </c>
      <c r="G758" t="s">
        <v>303</v>
      </c>
      <c r="H758" t="s">
        <v>22</v>
      </c>
    </row>
    <row r="759" spans="1:8" x14ac:dyDescent="0.2">
      <c r="A759">
        <v>43098</v>
      </c>
      <c r="B759" t="s">
        <v>302</v>
      </c>
      <c r="C759">
        <v>1050794.3246564602</v>
      </c>
      <c r="D759" t="s">
        <v>11</v>
      </c>
      <c r="E759" t="s">
        <v>102</v>
      </c>
      <c r="F759" t="s">
        <v>163</v>
      </c>
      <c r="G759" t="s">
        <v>303</v>
      </c>
      <c r="H759" t="s">
        <v>22</v>
      </c>
    </row>
    <row r="760" spans="1:8" x14ac:dyDescent="0.2">
      <c r="A760">
        <v>43098</v>
      </c>
      <c r="B760" t="s">
        <v>302</v>
      </c>
      <c r="C760">
        <v>1050794.3246564602</v>
      </c>
      <c r="D760" t="s">
        <v>11</v>
      </c>
      <c r="E760" t="s">
        <v>102</v>
      </c>
      <c r="F760" t="s">
        <v>163</v>
      </c>
      <c r="G760" t="s">
        <v>303</v>
      </c>
      <c r="H760" t="s">
        <v>136</v>
      </c>
    </row>
    <row r="761" spans="1:8" x14ac:dyDescent="0.2">
      <c r="A761">
        <v>43098</v>
      </c>
      <c r="B761" t="s">
        <v>302</v>
      </c>
      <c r="C761">
        <v>1050794.3246564602</v>
      </c>
      <c r="D761" t="s">
        <v>11</v>
      </c>
      <c r="E761" t="s">
        <v>102</v>
      </c>
      <c r="F761" t="s">
        <v>163</v>
      </c>
      <c r="G761" t="s">
        <v>303</v>
      </c>
      <c r="H761" t="s">
        <v>136</v>
      </c>
    </row>
    <row r="762" spans="1:8" x14ac:dyDescent="0.2">
      <c r="A762">
        <v>43098</v>
      </c>
      <c r="B762" t="s">
        <v>302</v>
      </c>
      <c r="C762">
        <v>1050794.3246564602</v>
      </c>
      <c r="D762" t="s">
        <v>11</v>
      </c>
      <c r="E762" t="s">
        <v>102</v>
      </c>
      <c r="F762" t="s">
        <v>163</v>
      </c>
      <c r="G762" t="s">
        <v>303</v>
      </c>
      <c r="H762" t="s">
        <v>28</v>
      </c>
    </row>
    <row r="763" spans="1:8" x14ac:dyDescent="0.2">
      <c r="A763">
        <v>43098</v>
      </c>
      <c r="B763" t="s">
        <v>302</v>
      </c>
      <c r="C763">
        <v>1050794.3246564602</v>
      </c>
      <c r="D763" t="s">
        <v>11</v>
      </c>
      <c r="E763" t="s">
        <v>102</v>
      </c>
      <c r="F763" t="s">
        <v>163</v>
      </c>
      <c r="G763" t="s">
        <v>303</v>
      </c>
      <c r="H763" t="s">
        <v>28</v>
      </c>
    </row>
    <row r="764" spans="1:8" x14ac:dyDescent="0.2">
      <c r="A764">
        <v>43098</v>
      </c>
      <c r="B764" t="s">
        <v>304</v>
      </c>
      <c r="C764">
        <v>754352.845492122</v>
      </c>
      <c r="D764" t="s">
        <v>305</v>
      </c>
      <c r="E764" t="s">
        <v>49</v>
      </c>
      <c r="F764" t="s">
        <v>163</v>
      </c>
      <c r="G764" t="s">
        <v>51</v>
      </c>
      <c r="H764" t="s">
        <v>52</v>
      </c>
    </row>
    <row r="765" spans="1:8" x14ac:dyDescent="0.2">
      <c r="A765">
        <v>43098</v>
      </c>
      <c r="B765" t="s">
        <v>304</v>
      </c>
      <c r="C765">
        <v>754352.845492122</v>
      </c>
      <c r="D765" t="s">
        <v>305</v>
      </c>
      <c r="E765" t="s">
        <v>49</v>
      </c>
      <c r="F765" t="s">
        <v>163</v>
      </c>
      <c r="G765" t="s">
        <v>51</v>
      </c>
      <c r="H765" t="s">
        <v>17</v>
      </c>
    </row>
    <row r="766" spans="1:8" x14ac:dyDescent="0.2">
      <c r="A766">
        <v>43098</v>
      </c>
      <c r="B766" t="s">
        <v>304</v>
      </c>
      <c r="C766">
        <v>754352.845492122</v>
      </c>
      <c r="D766" t="s">
        <v>305</v>
      </c>
      <c r="E766" t="s">
        <v>49</v>
      </c>
      <c r="F766" t="s">
        <v>163</v>
      </c>
      <c r="G766" t="s">
        <v>51</v>
      </c>
      <c r="H766" t="s">
        <v>28</v>
      </c>
    </row>
    <row r="767" spans="1:8" x14ac:dyDescent="0.2">
      <c r="A767">
        <v>43098</v>
      </c>
      <c r="B767" t="s">
        <v>306</v>
      </c>
      <c r="C767">
        <v>914608</v>
      </c>
      <c r="D767" t="s">
        <v>82</v>
      </c>
      <c r="E767" t="s">
        <v>102</v>
      </c>
      <c r="F767" t="s">
        <v>270</v>
      </c>
      <c r="G767" t="s">
        <v>51</v>
      </c>
      <c r="H767" t="s">
        <v>28</v>
      </c>
    </row>
    <row r="768" spans="1:8" x14ac:dyDescent="0.2">
      <c r="A768">
        <v>43098</v>
      </c>
      <c r="B768" t="s">
        <v>307</v>
      </c>
      <c r="C768">
        <v>24198.427102238398</v>
      </c>
      <c r="D768" t="s">
        <v>173</v>
      </c>
      <c r="E768" t="s">
        <v>63</v>
      </c>
      <c r="F768" t="s">
        <v>13</v>
      </c>
      <c r="G768" t="s">
        <v>14</v>
      </c>
      <c r="H768" t="s">
        <v>20</v>
      </c>
    </row>
    <row r="769" spans="1:8" x14ac:dyDescent="0.2">
      <c r="A769">
        <v>43098</v>
      </c>
      <c r="B769" t="s">
        <v>308</v>
      </c>
      <c r="C769">
        <v>351571.89140878024</v>
      </c>
      <c r="D769" t="s">
        <v>232</v>
      </c>
      <c r="E769" t="s">
        <v>43</v>
      </c>
      <c r="F769" t="s">
        <v>66</v>
      </c>
      <c r="G769" t="s">
        <v>51</v>
      </c>
      <c r="H769" t="s">
        <v>17</v>
      </c>
    </row>
    <row r="770" spans="1:8" x14ac:dyDescent="0.2">
      <c r="A770">
        <v>43098</v>
      </c>
      <c r="B770" t="s">
        <v>308</v>
      </c>
      <c r="C770">
        <v>351571.89140878024</v>
      </c>
      <c r="D770" t="s">
        <v>232</v>
      </c>
      <c r="E770" t="s">
        <v>43</v>
      </c>
      <c r="F770" t="s">
        <v>66</v>
      </c>
      <c r="G770" t="s">
        <v>51</v>
      </c>
      <c r="H770" t="s">
        <v>22</v>
      </c>
    </row>
    <row r="771" spans="1:8" x14ac:dyDescent="0.2">
      <c r="A771">
        <v>43098</v>
      </c>
      <c r="B771" t="s">
        <v>308</v>
      </c>
      <c r="C771">
        <v>351571.89140878024</v>
      </c>
      <c r="D771" t="s">
        <v>232</v>
      </c>
      <c r="E771" t="s">
        <v>43</v>
      </c>
      <c r="F771" t="s">
        <v>66</v>
      </c>
      <c r="G771" t="s">
        <v>51</v>
      </c>
      <c r="H771" t="s">
        <v>28</v>
      </c>
    </row>
    <row r="772" spans="1:8" x14ac:dyDescent="0.2">
      <c r="A772">
        <v>43099</v>
      </c>
      <c r="B772" t="s">
        <v>309</v>
      </c>
      <c r="C772">
        <v>596581.3875544616</v>
      </c>
      <c r="D772" t="s">
        <v>205</v>
      </c>
      <c r="E772" t="s">
        <v>49</v>
      </c>
      <c r="F772" t="s">
        <v>310</v>
      </c>
      <c r="G772" t="s">
        <v>51</v>
      </c>
      <c r="H772" t="s">
        <v>52</v>
      </c>
    </row>
    <row r="773" spans="1:8" x14ac:dyDescent="0.2">
      <c r="A773">
        <v>43099</v>
      </c>
      <c r="B773" t="s">
        <v>309</v>
      </c>
      <c r="C773">
        <v>596581.3875544616</v>
      </c>
      <c r="D773" t="s">
        <v>205</v>
      </c>
      <c r="E773" t="s">
        <v>49</v>
      </c>
      <c r="F773" t="s">
        <v>310</v>
      </c>
      <c r="G773" t="s">
        <v>51</v>
      </c>
      <c r="H773" t="s">
        <v>23</v>
      </c>
    </row>
    <row r="774" spans="1:8" x14ac:dyDescent="0.2">
      <c r="A774">
        <v>43099</v>
      </c>
      <c r="B774" t="s">
        <v>311</v>
      </c>
      <c r="C774">
        <v>3741081.443414134</v>
      </c>
      <c r="D774" t="s">
        <v>11</v>
      </c>
      <c r="E774" t="s">
        <v>32</v>
      </c>
      <c r="F774" t="s">
        <v>310</v>
      </c>
      <c r="G774" t="s">
        <v>14</v>
      </c>
      <c r="H774" t="s">
        <v>28</v>
      </c>
    </row>
    <row r="775" spans="1:8" x14ac:dyDescent="0.2">
      <c r="A775">
        <v>43099</v>
      </c>
      <c r="B775" t="s">
        <v>312</v>
      </c>
      <c r="C775">
        <v>733000</v>
      </c>
      <c r="D775" t="s">
        <v>48</v>
      </c>
      <c r="E775" t="s">
        <v>55</v>
      </c>
      <c r="F775" t="s">
        <v>38</v>
      </c>
      <c r="G775" t="s">
        <v>51</v>
      </c>
      <c r="H775" t="s">
        <v>52</v>
      </c>
    </row>
    <row r="776" spans="1:8" x14ac:dyDescent="0.2">
      <c r="A776">
        <v>43099</v>
      </c>
      <c r="B776" t="s">
        <v>312</v>
      </c>
      <c r="C776">
        <v>1013603</v>
      </c>
      <c r="D776" t="s">
        <v>48</v>
      </c>
      <c r="E776" t="s">
        <v>55</v>
      </c>
      <c r="F776" t="s">
        <v>38</v>
      </c>
      <c r="G776" t="s">
        <v>51</v>
      </c>
      <c r="H776" t="s">
        <v>17</v>
      </c>
    </row>
    <row r="777" spans="1:8" x14ac:dyDescent="0.2">
      <c r="A777">
        <v>43099</v>
      </c>
      <c r="B777" t="s">
        <v>312</v>
      </c>
      <c r="C777">
        <v>1013603</v>
      </c>
      <c r="D777" t="s">
        <v>48</v>
      </c>
      <c r="E777" t="s">
        <v>55</v>
      </c>
      <c r="F777" t="s">
        <v>38</v>
      </c>
      <c r="G777" t="s">
        <v>51</v>
      </c>
      <c r="H777" t="s">
        <v>23</v>
      </c>
    </row>
    <row r="778" spans="1:8" x14ac:dyDescent="0.2">
      <c r="A778">
        <v>43099</v>
      </c>
      <c r="B778" t="s">
        <v>312</v>
      </c>
      <c r="C778">
        <v>733000</v>
      </c>
      <c r="D778" t="s">
        <v>48</v>
      </c>
      <c r="E778" t="s">
        <v>55</v>
      </c>
      <c r="F778" t="s">
        <v>38</v>
      </c>
      <c r="G778" t="s">
        <v>51</v>
      </c>
      <c r="H778" t="s">
        <v>28</v>
      </c>
    </row>
    <row r="779" spans="1:8" x14ac:dyDescent="0.2">
      <c r="A779">
        <v>43099</v>
      </c>
      <c r="B779" t="s">
        <v>312</v>
      </c>
      <c r="C779">
        <v>1013603</v>
      </c>
      <c r="D779" t="s">
        <v>48</v>
      </c>
      <c r="E779" t="s">
        <v>55</v>
      </c>
      <c r="F779" t="s">
        <v>38</v>
      </c>
      <c r="G779" t="s">
        <v>51</v>
      </c>
      <c r="H779" t="s">
        <v>76</v>
      </c>
    </row>
    <row r="780" spans="1:8" x14ac:dyDescent="0.2">
      <c r="A780">
        <v>43099</v>
      </c>
      <c r="B780" t="s">
        <v>313</v>
      </c>
      <c r="C780">
        <v>145235.16925483147</v>
      </c>
      <c r="D780" t="s">
        <v>54</v>
      </c>
      <c r="E780" t="s">
        <v>37</v>
      </c>
      <c r="F780" t="s">
        <v>38</v>
      </c>
      <c r="G780" t="s">
        <v>51</v>
      </c>
      <c r="H780" t="s">
        <v>52</v>
      </c>
    </row>
    <row r="781" spans="1:8" x14ac:dyDescent="0.2">
      <c r="A781">
        <v>43099</v>
      </c>
      <c r="B781" t="s">
        <v>313</v>
      </c>
      <c r="C781">
        <v>145235.16925483147</v>
      </c>
      <c r="D781" t="s">
        <v>54</v>
      </c>
      <c r="E781" t="s">
        <v>37</v>
      </c>
      <c r="F781" t="s">
        <v>38</v>
      </c>
      <c r="G781" t="s">
        <v>51</v>
      </c>
      <c r="H781" t="s">
        <v>28</v>
      </c>
    </row>
    <row r="782" spans="1:8" x14ac:dyDescent="0.2">
      <c r="A782">
        <v>43099</v>
      </c>
      <c r="B782" t="s">
        <v>219</v>
      </c>
      <c r="C782">
        <v>843394</v>
      </c>
      <c r="D782" t="s">
        <v>54</v>
      </c>
      <c r="E782" t="s">
        <v>89</v>
      </c>
      <c r="F782" t="s">
        <v>60</v>
      </c>
      <c r="G782" t="s">
        <v>220</v>
      </c>
      <c r="H782" t="s">
        <v>22</v>
      </c>
    </row>
    <row r="783" spans="1:8" x14ac:dyDescent="0.2">
      <c r="A783">
        <v>43099</v>
      </c>
      <c r="B783" t="s">
        <v>219</v>
      </c>
      <c r="C783">
        <v>843394</v>
      </c>
      <c r="D783" t="s">
        <v>54</v>
      </c>
      <c r="E783" t="s">
        <v>89</v>
      </c>
      <c r="F783" t="s">
        <v>60</v>
      </c>
      <c r="G783" t="s">
        <v>220</v>
      </c>
      <c r="H783" t="s">
        <v>23</v>
      </c>
    </row>
    <row r="784" spans="1:8" x14ac:dyDescent="0.2">
      <c r="A784">
        <v>43099</v>
      </c>
      <c r="B784" t="s">
        <v>219</v>
      </c>
      <c r="C784">
        <v>843394</v>
      </c>
      <c r="D784" t="s">
        <v>54</v>
      </c>
      <c r="E784" t="s">
        <v>89</v>
      </c>
      <c r="F784" t="s">
        <v>60</v>
      </c>
      <c r="G784" t="s">
        <v>220</v>
      </c>
      <c r="H784" t="s">
        <v>24</v>
      </c>
    </row>
    <row r="785" spans="1:8" x14ac:dyDescent="0.2">
      <c r="A785">
        <v>43099</v>
      </c>
      <c r="B785" t="s">
        <v>219</v>
      </c>
      <c r="C785">
        <v>843394</v>
      </c>
      <c r="D785" t="s">
        <v>54</v>
      </c>
      <c r="E785" t="s">
        <v>89</v>
      </c>
      <c r="F785" t="s">
        <v>60</v>
      </c>
      <c r="G785" t="s">
        <v>220</v>
      </c>
      <c r="H785" t="s">
        <v>30</v>
      </c>
    </row>
    <row r="786" spans="1:8" x14ac:dyDescent="0.2">
      <c r="A786">
        <v>43099</v>
      </c>
      <c r="B786" t="s">
        <v>219</v>
      </c>
      <c r="C786">
        <v>843394</v>
      </c>
      <c r="D786" t="s">
        <v>54</v>
      </c>
      <c r="E786" t="s">
        <v>89</v>
      </c>
      <c r="F786" t="s">
        <v>60</v>
      </c>
      <c r="G786" t="s">
        <v>220</v>
      </c>
      <c r="H786" t="s">
        <v>61</v>
      </c>
    </row>
    <row r="787" spans="1:8" x14ac:dyDescent="0.2">
      <c r="A787">
        <v>43099</v>
      </c>
      <c r="B787" t="s">
        <v>219</v>
      </c>
      <c r="C787">
        <v>843394</v>
      </c>
      <c r="D787" t="s">
        <v>54</v>
      </c>
      <c r="E787" t="s">
        <v>89</v>
      </c>
      <c r="F787" t="s">
        <v>60</v>
      </c>
      <c r="G787" t="s">
        <v>220</v>
      </c>
      <c r="H787" t="s">
        <v>61</v>
      </c>
    </row>
    <row r="788" spans="1:8" x14ac:dyDescent="0.2">
      <c r="A788">
        <v>43099</v>
      </c>
      <c r="B788" t="s">
        <v>219</v>
      </c>
      <c r="C788">
        <v>843394</v>
      </c>
      <c r="D788" t="s">
        <v>54</v>
      </c>
      <c r="E788" t="s">
        <v>89</v>
      </c>
      <c r="F788" t="s">
        <v>60</v>
      </c>
      <c r="G788" t="s">
        <v>220</v>
      </c>
      <c r="H788" t="s">
        <v>61</v>
      </c>
    </row>
    <row r="789" spans="1:8" x14ac:dyDescent="0.2">
      <c r="A789">
        <v>43099</v>
      </c>
      <c r="B789" t="s">
        <v>219</v>
      </c>
      <c r="C789">
        <v>843394</v>
      </c>
      <c r="D789" t="s">
        <v>54</v>
      </c>
      <c r="E789" t="s">
        <v>89</v>
      </c>
      <c r="F789" t="s">
        <v>60</v>
      </c>
      <c r="G789" t="s">
        <v>220</v>
      </c>
      <c r="H789" t="s">
        <v>76</v>
      </c>
    </row>
    <row r="790" spans="1:8" x14ac:dyDescent="0.2">
      <c r="A790">
        <v>43099</v>
      </c>
      <c r="B790" t="s">
        <v>314</v>
      </c>
      <c r="C790">
        <v>189560.88685474184</v>
      </c>
      <c r="D790" t="s">
        <v>11</v>
      </c>
      <c r="E790" t="s">
        <v>110</v>
      </c>
      <c r="F790" t="s">
        <v>169</v>
      </c>
      <c r="G790" t="s">
        <v>14</v>
      </c>
      <c r="H790" t="s">
        <v>315</v>
      </c>
    </row>
    <row r="791" spans="1:8" x14ac:dyDescent="0.2">
      <c r="A791">
        <v>43099</v>
      </c>
      <c r="B791" t="s">
        <v>314</v>
      </c>
      <c r="C791">
        <v>189560.88685474184</v>
      </c>
      <c r="D791" t="s">
        <v>11</v>
      </c>
      <c r="E791" t="s">
        <v>110</v>
      </c>
      <c r="F791" t="s">
        <v>169</v>
      </c>
      <c r="G791" t="s">
        <v>14</v>
      </c>
      <c r="H791" t="s">
        <v>28</v>
      </c>
    </row>
    <row r="792" spans="1:8" x14ac:dyDescent="0.2">
      <c r="A792">
        <v>43099</v>
      </c>
      <c r="B792" t="s">
        <v>314</v>
      </c>
      <c r="C792">
        <v>189560.88685474184</v>
      </c>
      <c r="D792" t="s">
        <v>11</v>
      </c>
      <c r="E792" t="s">
        <v>110</v>
      </c>
      <c r="F792" t="s">
        <v>169</v>
      </c>
      <c r="G792" t="s">
        <v>14</v>
      </c>
      <c r="H792" t="s">
        <v>203</v>
      </c>
    </row>
    <row r="793" spans="1:8" x14ac:dyDescent="0.2">
      <c r="A793">
        <v>43099</v>
      </c>
      <c r="B793" t="s">
        <v>316</v>
      </c>
      <c r="C793">
        <v>21282.6</v>
      </c>
      <c r="D793" t="s">
        <v>305</v>
      </c>
      <c r="E793" t="s">
        <v>89</v>
      </c>
      <c r="F793" t="s">
        <v>66</v>
      </c>
      <c r="G793" t="s">
        <v>317</v>
      </c>
      <c r="H793" t="s">
        <v>17</v>
      </c>
    </row>
    <row r="794" spans="1:8" x14ac:dyDescent="0.2">
      <c r="A794">
        <v>43099</v>
      </c>
      <c r="B794" t="s">
        <v>316</v>
      </c>
      <c r="C794">
        <v>21282.6</v>
      </c>
      <c r="D794" t="s">
        <v>305</v>
      </c>
      <c r="E794" t="s">
        <v>89</v>
      </c>
      <c r="F794" t="s">
        <v>66</v>
      </c>
      <c r="G794" t="s">
        <v>317</v>
      </c>
      <c r="H794" t="s">
        <v>24</v>
      </c>
    </row>
    <row r="795" spans="1:8" x14ac:dyDescent="0.2">
      <c r="A795">
        <v>43099</v>
      </c>
      <c r="B795" t="s">
        <v>318</v>
      </c>
      <c r="C795">
        <v>243138.31921270638</v>
      </c>
      <c r="D795" t="s">
        <v>11</v>
      </c>
      <c r="E795" t="s">
        <v>12</v>
      </c>
      <c r="F795" t="s">
        <v>187</v>
      </c>
      <c r="G795" t="s">
        <v>14</v>
      </c>
      <c r="H795" t="s">
        <v>40</v>
      </c>
    </row>
    <row r="796" spans="1:8" x14ac:dyDescent="0.2">
      <c r="A796">
        <v>43099</v>
      </c>
      <c r="B796" t="s">
        <v>87</v>
      </c>
      <c r="C796">
        <v>3672205</v>
      </c>
      <c r="D796" t="s">
        <v>88</v>
      </c>
      <c r="E796" t="s">
        <v>89</v>
      </c>
      <c r="F796" t="s">
        <v>60</v>
      </c>
      <c r="G796" t="s">
        <v>86</v>
      </c>
      <c r="H796" t="s">
        <v>15</v>
      </c>
    </row>
    <row r="797" spans="1:8" x14ac:dyDescent="0.2">
      <c r="A797">
        <v>43099</v>
      </c>
      <c r="B797" t="s">
        <v>87</v>
      </c>
      <c r="C797">
        <v>3672205</v>
      </c>
      <c r="D797" t="s">
        <v>88</v>
      </c>
      <c r="E797" t="s">
        <v>89</v>
      </c>
      <c r="F797" t="s">
        <v>60</v>
      </c>
      <c r="G797" t="s">
        <v>86</v>
      </c>
      <c r="H797" t="s">
        <v>16</v>
      </c>
    </row>
    <row r="798" spans="1:8" x14ac:dyDescent="0.2">
      <c r="A798">
        <v>43099</v>
      </c>
      <c r="B798" t="s">
        <v>87</v>
      </c>
      <c r="C798">
        <v>3672205</v>
      </c>
      <c r="D798" t="s">
        <v>88</v>
      </c>
      <c r="E798" t="s">
        <v>89</v>
      </c>
      <c r="F798" t="s">
        <v>60</v>
      </c>
      <c r="G798" t="s">
        <v>86</v>
      </c>
      <c r="H798" t="s">
        <v>21</v>
      </c>
    </row>
    <row r="799" spans="1:8" x14ac:dyDescent="0.2">
      <c r="A799">
        <v>43099</v>
      </c>
      <c r="B799" t="s">
        <v>87</v>
      </c>
      <c r="C799">
        <v>3672205</v>
      </c>
      <c r="D799" t="s">
        <v>88</v>
      </c>
      <c r="E799" t="s">
        <v>89</v>
      </c>
      <c r="F799" t="s">
        <v>60</v>
      </c>
      <c r="G799" t="s">
        <v>86</v>
      </c>
      <c r="H799" t="s">
        <v>21</v>
      </c>
    </row>
    <row r="800" spans="1:8" x14ac:dyDescent="0.2">
      <c r="A800">
        <v>43099</v>
      </c>
      <c r="B800" t="s">
        <v>87</v>
      </c>
      <c r="C800">
        <v>3672205</v>
      </c>
      <c r="D800" t="s">
        <v>88</v>
      </c>
      <c r="E800" t="s">
        <v>89</v>
      </c>
      <c r="F800" t="s">
        <v>60</v>
      </c>
      <c r="G800" t="s">
        <v>86</v>
      </c>
      <c r="H800" t="s">
        <v>21</v>
      </c>
    </row>
    <row r="801" spans="1:8" x14ac:dyDescent="0.2">
      <c r="A801">
        <v>43099</v>
      </c>
      <c r="B801" t="s">
        <v>87</v>
      </c>
      <c r="C801">
        <v>3672205</v>
      </c>
      <c r="D801" t="s">
        <v>88</v>
      </c>
      <c r="E801" t="s">
        <v>89</v>
      </c>
      <c r="F801" t="s">
        <v>60</v>
      </c>
      <c r="G801" t="s">
        <v>86</v>
      </c>
      <c r="H801" t="s">
        <v>21</v>
      </c>
    </row>
    <row r="802" spans="1:8" x14ac:dyDescent="0.2">
      <c r="A802">
        <v>43099</v>
      </c>
      <c r="B802" t="s">
        <v>87</v>
      </c>
      <c r="C802">
        <v>3672205</v>
      </c>
      <c r="D802" t="s">
        <v>88</v>
      </c>
      <c r="E802" t="s">
        <v>89</v>
      </c>
      <c r="F802" t="s">
        <v>60</v>
      </c>
      <c r="G802" t="s">
        <v>86</v>
      </c>
      <c r="H802" t="s">
        <v>22</v>
      </c>
    </row>
    <row r="803" spans="1:8" x14ac:dyDescent="0.2">
      <c r="A803">
        <v>43099</v>
      </c>
      <c r="B803" t="s">
        <v>87</v>
      </c>
      <c r="C803">
        <v>3672205</v>
      </c>
      <c r="D803" t="s">
        <v>88</v>
      </c>
      <c r="E803" t="s">
        <v>89</v>
      </c>
      <c r="F803" t="s">
        <v>60</v>
      </c>
      <c r="G803" t="s">
        <v>86</v>
      </c>
      <c r="H803" t="s">
        <v>40</v>
      </c>
    </row>
    <row r="804" spans="1:8" x14ac:dyDescent="0.2">
      <c r="A804">
        <v>43099</v>
      </c>
      <c r="B804" t="s">
        <v>87</v>
      </c>
      <c r="C804">
        <v>3672205</v>
      </c>
      <c r="D804" t="s">
        <v>88</v>
      </c>
      <c r="E804" t="s">
        <v>89</v>
      </c>
      <c r="F804" t="s">
        <v>60</v>
      </c>
      <c r="G804" t="s">
        <v>86</v>
      </c>
      <c r="H804" t="s">
        <v>28</v>
      </c>
    </row>
    <row r="805" spans="1:8" x14ac:dyDescent="0.2">
      <c r="A805">
        <v>43099</v>
      </c>
      <c r="B805" t="s">
        <v>87</v>
      </c>
      <c r="C805">
        <v>3672205</v>
      </c>
      <c r="D805" t="s">
        <v>88</v>
      </c>
      <c r="E805" t="s">
        <v>89</v>
      </c>
      <c r="F805" t="s">
        <v>60</v>
      </c>
      <c r="G805" t="s">
        <v>86</v>
      </c>
      <c r="H805" t="s">
        <v>28</v>
      </c>
    </row>
    <row r="806" spans="1:8" x14ac:dyDescent="0.2">
      <c r="A806">
        <v>43099</v>
      </c>
      <c r="B806" t="s">
        <v>87</v>
      </c>
      <c r="C806">
        <v>3672205</v>
      </c>
      <c r="D806" t="s">
        <v>88</v>
      </c>
      <c r="E806" t="s">
        <v>89</v>
      </c>
      <c r="F806" t="s">
        <v>60</v>
      </c>
      <c r="G806" t="s">
        <v>86</v>
      </c>
      <c r="H806" t="s">
        <v>28</v>
      </c>
    </row>
    <row r="807" spans="1:8" x14ac:dyDescent="0.2">
      <c r="A807">
        <v>43099</v>
      </c>
      <c r="B807" t="s">
        <v>87</v>
      </c>
      <c r="C807">
        <v>3672205</v>
      </c>
      <c r="D807" t="s">
        <v>88</v>
      </c>
      <c r="E807" t="s">
        <v>89</v>
      </c>
      <c r="F807" t="s">
        <v>60</v>
      </c>
      <c r="G807" t="s">
        <v>86</v>
      </c>
      <c r="H807" t="s">
        <v>28</v>
      </c>
    </row>
    <row r="808" spans="1:8" x14ac:dyDescent="0.2">
      <c r="A808">
        <v>43099</v>
      </c>
      <c r="B808" t="s">
        <v>87</v>
      </c>
      <c r="C808">
        <v>3672205</v>
      </c>
      <c r="D808" t="s">
        <v>88</v>
      </c>
      <c r="E808" t="s">
        <v>89</v>
      </c>
      <c r="F808" t="s">
        <v>60</v>
      </c>
      <c r="G808" t="s">
        <v>86</v>
      </c>
      <c r="H808" t="s">
        <v>28</v>
      </c>
    </row>
    <row r="809" spans="1:8" x14ac:dyDescent="0.2">
      <c r="A809">
        <v>43099</v>
      </c>
      <c r="B809" t="s">
        <v>87</v>
      </c>
      <c r="C809">
        <v>3672205</v>
      </c>
      <c r="D809" t="s">
        <v>88</v>
      </c>
      <c r="E809" t="s">
        <v>89</v>
      </c>
      <c r="F809" t="s">
        <v>60</v>
      </c>
      <c r="G809" t="s">
        <v>86</v>
      </c>
      <c r="H809" t="s">
        <v>28</v>
      </c>
    </row>
    <row r="810" spans="1:8" x14ac:dyDescent="0.2">
      <c r="A810">
        <v>43099</v>
      </c>
      <c r="B810" t="s">
        <v>87</v>
      </c>
      <c r="C810">
        <v>3672205</v>
      </c>
      <c r="D810" t="s">
        <v>88</v>
      </c>
      <c r="E810" t="s">
        <v>89</v>
      </c>
      <c r="F810" t="s">
        <v>60</v>
      </c>
      <c r="G810" t="s">
        <v>86</v>
      </c>
      <c r="H810" t="s">
        <v>166</v>
      </c>
    </row>
    <row r="811" spans="1:8" x14ac:dyDescent="0.2">
      <c r="A811">
        <v>43099</v>
      </c>
      <c r="B811" t="s">
        <v>87</v>
      </c>
      <c r="C811">
        <v>3672205</v>
      </c>
      <c r="D811" t="s">
        <v>88</v>
      </c>
      <c r="E811" t="s">
        <v>89</v>
      </c>
      <c r="F811" t="s">
        <v>60</v>
      </c>
      <c r="G811" t="s">
        <v>86</v>
      </c>
      <c r="H811" t="s">
        <v>61</v>
      </c>
    </row>
    <row r="812" spans="1:8" x14ac:dyDescent="0.2">
      <c r="A812">
        <v>43099</v>
      </c>
      <c r="B812" t="s">
        <v>87</v>
      </c>
      <c r="C812">
        <v>3672205</v>
      </c>
      <c r="D812" t="s">
        <v>88</v>
      </c>
      <c r="E812" t="s">
        <v>89</v>
      </c>
      <c r="F812" t="s">
        <v>60</v>
      </c>
      <c r="G812" t="s">
        <v>86</v>
      </c>
      <c r="H812" t="s">
        <v>76</v>
      </c>
    </row>
    <row r="813" spans="1:8" x14ac:dyDescent="0.2">
      <c r="A813">
        <v>43099</v>
      </c>
      <c r="B813" t="s">
        <v>87</v>
      </c>
      <c r="C813">
        <v>3672205</v>
      </c>
      <c r="D813" t="s">
        <v>88</v>
      </c>
      <c r="E813" t="s">
        <v>89</v>
      </c>
      <c r="F813" t="s">
        <v>60</v>
      </c>
      <c r="G813" t="s">
        <v>86</v>
      </c>
      <c r="H813" t="s">
        <v>76</v>
      </c>
    </row>
    <row r="814" spans="1:8" x14ac:dyDescent="0.2">
      <c r="A814">
        <v>43099</v>
      </c>
      <c r="B814" t="s">
        <v>319</v>
      </c>
      <c r="C814">
        <v>756200.84694494994</v>
      </c>
      <c r="D814" t="s">
        <v>320</v>
      </c>
      <c r="E814" t="s">
        <v>32</v>
      </c>
      <c r="F814" t="s">
        <v>66</v>
      </c>
      <c r="G814" t="s">
        <v>51</v>
      </c>
      <c r="H814" t="s">
        <v>166</v>
      </c>
    </row>
    <row r="815" spans="1:8" x14ac:dyDescent="0.2">
      <c r="A815">
        <v>43099</v>
      </c>
      <c r="B815" t="s">
        <v>70</v>
      </c>
      <c r="C815">
        <v>725091</v>
      </c>
      <c r="D815" t="s">
        <v>71</v>
      </c>
      <c r="E815" t="s">
        <v>72</v>
      </c>
      <c r="F815" t="s">
        <v>73</v>
      </c>
      <c r="G815" t="s">
        <v>100</v>
      </c>
      <c r="H815" t="s">
        <v>18</v>
      </c>
    </row>
    <row r="816" spans="1:8" x14ac:dyDescent="0.2">
      <c r="A816">
        <v>43099</v>
      </c>
      <c r="B816" t="s">
        <v>321</v>
      </c>
      <c r="C816">
        <v>725952.81306715193</v>
      </c>
      <c r="D816" t="s">
        <v>113</v>
      </c>
      <c r="E816" t="s">
        <v>55</v>
      </c>
      <c r="F816" t="s">
        <v>13</v>
      </c>
      <c r="G816" t="s">
        <v>51</v>
      </c>
      <c r="H816" t="s">
        <v>28</v>
      </c>
    </row>
    <row r="817" spans="1:8" x14ac:dyDescent="0.2">
      <c r="A817">
        <v>43100</v>
      </c>
      <c r="B817" t="s">
        <v>322</v>
      </c>
      <c r="C817">
        <v>683264.43972740299</v>
      </c>
      <c r="D817" t="s">
        <v>113</v>
      </c>
      <c r="E817" t="s">
        <v>89</v>
      </c>
      <c r="F817" t="s">
        <v>38</v>
      </c>
      <c r="G817" t="s">
        <v>51</v>
      </c>
      <c r="H817" t="s">
        <v>22</v>
      </c>
    </row>
    <row r="818" spans="1:8" x14ac:dyDescent="0.2">
      <c r="A818">
        <v>43100</v>
      </c>
      <c r="B818" t="s">
        <v>322</v>
      </c>
      <c r="C818">
        <v>683264.43972740299</v>
      </c>
      <c r="D818" t="s">
        <v>113</v>
      </c>
      <c r="E818" t="s">
        <v>89</v>
      </c>
      <c r="F818" t="s">
        <v>38</v>
      </c>
      <c r="G818" t="s">
        <v>51</v>
      </c>
      <c r="H818" t="s">
        <v>28</v>
      </c>
    </row>
    <row r="819" spans="1:8" x14ac:dyDescent="0.2">
      <c r="A819">
        <v>43100</v>
      </c>
      <c r="B819" t="s">
        <v>309</v>
      </c>
      <c r="C819">
        <v>206680.81778572174</v>
      </c>
      <c r="D819" t="s">
        <v>205</v>
      </c>
      <c r="E819" t="s">
        <v>49</v>
      </c>
      <c r="F819" t="s">
        <v>310</v>
      </c>
      <c r="G819" t="s">
        <v>51</v>
      </c>
      <c r="H819" t="s">
        <v>15</v>
      </c>
    </row>
    <row r="820" spans="1:8" x14ac:dyDescent="0.2">
      <c r="A820">
        <v>43100</v>
      </c>
      <c r="B820" t="s">
        <v>309</v>
      </c>
      <c r="C820">
        <v>206680.81778572174</v>
      </c>
      <c r="D820" t="s">
        <v>205</v>
      </c>
      <c r="E820" t="s">
        <v>49</v>
      </c>
      <c r="F820" t="s">
        <v>310</v>
      </c>
      <c r="G820" t="s">
        <v>51</v>
      </c>
      <c r="H820" t="s">
        <v>323</v>
      </c>
    </row>
    <row r="821" spans="1:8" x14ac:dyDescent="0.2">
      <c r="A821">
        <v>43100</v>
      </c>
      <c r="B821" t="s">
        <v>309</v>
      </c>
      <c r="C821">
        <v>206680.81778572174</v>
      </c>
      <c r="D821" t="s">
        <v>205</v>
      </c>
      <c r="E821" t="s">
        <v>49</v>
      </c>
      <c r="F821" t="s">
        <v>310</v>
      </c>
      <c r="G821" t="s">
        <v>51</v>
      </c>
      <c r="H821" t="s">
        <v>324</v>
      </c>
    </row>
    <row r="822" spans="1:8" x14ac:dyDescent="0.2">
      <c r="A822">
        <v>43100</v>
      </c>
      <c r="B822" t="s">
        <v>309</v>
      </c>
      <c r="C822">
        <v>206680.81778572174</v>
      </c>
      <c r="D822" t="s">
        <v>205</v>
      </c>
      <c r="E822" t="s">
        <v>49</v>
      </c>
      <c r="F822" t="s">
        <v>310</v>
      </c>
      <c r="G822" t="s">
        <v>51</v>
      </c>
      <c r="H822" t="s">
        <v>28</v>
      </c>
    </row>
    <row r="823" spans="1:8" x14ac:dyDescent="0.2">
      <c r="A823">
        <v>43100</v>
      </c>
      <c r="B823" t="s">
        <v>325</v>
      </c>
      <c r="C823">
        <v>241812.42475150482</v>
      </c>
      <c r="D823" t="s">
        <v>11</v>
      </c>
      <c r="E823" t="s">
        <v>110</v>
      </c>
      <c r="F823" t="s">
        <v>251</v>
      </c>
      <c r="G823" t="s">
        <v>14</v>
      </c>
      <c r="H823" t="s">
        <v>15</v>
      </c>
    </row>
    <row r="824" spans="1:8" x14ac:dyDescent="0.2">
      <c r="A824">
        <v>43100</v>
      </c>
      <c r="B824" t="s">
        <v>325</v>
      </c>
      <c r="C824">
        <v>241812.42475150482</v>
      </c>
      <c r="D824" t="s">
        <v>11</v>
      </c>
      <c r="E824" t="s">
        <v>110</v>
      </c>
      <c r="F824" t="s">
        <v>251</v>
      </c>
      <c r="G824" t="s">
        <v>14</v>
      </c>
      <c r="H824" t="s">
        <v>22</v>
      </c>
    </row>
    <row r="825" spans="1:8" x14ac:dyDescent="0.2">
      <c r="A825">
        <v>43100</v>
      </c>
      <c r="B825" t="s">
        <v>325</v>
      </c>
      <c r="C825">
        <v>241812.42475150482</v>
      </c>
      <c r="D825" t="s">
        <v>11</v>
      </c>
      <c r="E825" t="s">
        <v>110</v>
      </c>
      <c r="F825" t="s">
        <v>251</v>
      </c>
      <c r="G825" t="s">
        <v>14</v>
      </c>
      <c r="H825" t="s">
        <v>28</v>
      </c>
    </row>
    <row r="826" spans="1:8" x14ac:dyDescent="0.2">
      <c r="A826">
        <v>43100</v>
      </c>
      <c r="B826" t="s">
        <v>326</v>
      </c>
      <c r="C826">
        <v>1683406</v>
      </c>
      <c r="D826" t="s">
        <v>82</v>
      </c>
      <c r="E826" t="s">
        <v>152</v>
      </c>
      <c r="F826" t="s">
        <v>60</v>
      </c>
      <c r="G826" t="s">
        <v>51</v>
      </c>
      <c r="H826" t="s">
        <v>17</v>
      </c>
    </row>
    <row r="827" spans="1:8" x14ac:dyDescent="0.2">
      <c r="A827">
        <v>43100</v>
      </c>
      <c r="B827" t="s">
        <v>326</v>
      </c>
      <c r="C827">
        <v>1683406</v>
      </c>
      <c r="D827" t="s">
        <v>82</v>
      </c>
      <c r="E827" t="s">
        <v>152</v>
      </c>
      <c r="F827" t="s">
        <v>60</v>
      </c>
      <c r="G827" t="s">
        <v>51</v>
      </c>
      <c r="H827" t="s">
        <v>18</v>
      </c>
    </row>
    <row r="828" spans="1:8" x14ac:dyDescent="0.2">
      <c r="A828">
        <v>43100</v>
      </c>
      <c r="B828" t="s">
        <v>326</v>
      </c>
      <c r="C828">
        <v>1683406</v>
      </c>
      <c r="D828" t="s">
        <v>82</v>
      </c>
      <c r="E828" t="s">
        <v>152</v>
      </c>
      <c r="F828" t="s">
        <v>60</v>
      </c>
      <c r="G828" t="s">
        <v>51</v>
      </c>
      <c r="H828" t="s">
        <v>21</v>
      </c>
    </row>
    <row r="829" spans="1:8" x14ac:dyDescent="0.2">
      <c r="A829">
        <v>43100</v>
      </c>
      <c r="B829" t="s">
        <v>326</v>
      </c>
      <c r="C829">
        <v>1683406</v>
      </c>
      <c r="D829" t="s">
        <v>82</v>
      </c>
      <c r="E829" t="s">
        <v>152</v>
      </c>
      <c r="F829" t="s">
        <v>60</v>
      </c>
      <c r="G829" t="s">
        <v>51</v>
      </c>
      <c r="H829" t="s">
        <v>21</v>
      </c>
    </row>
    <row r="830" spans="1:8" x14ac:dyDescent="0.2">
      <c r="A830">
        <v>43100</v>
      </c>
      <c r="B830" t="s">
        <v>326</v>
      </c>
      <c r="C830">
        <v>1683406</v>
      </c>
      <c r="D830" t="s">
        <v>82</v>
      </c>
      <c r="E830" t="s">
        <v>152</v>
      </c>
      <c r="F830" t="s">
        <v>60</v>
      </c>
      <c r="G830" t="s">
        <v>51</v>
      </c>
      <c r="H830" t="s">
        <v>123</v>
      </c>
    </row>
    <row r="831" spans="1:8" x14ac:dyDescent="0.2">
      <c r="A831">
        <v>43100</v>
      </c>
      <c r="B831" t="s">
        <v>326</v>
      </c>
      <c r="C831">
        <v>1683406</v>
      </c>
      <c r="D831" t="s">
        <v>82</v>
      </c>
      <c r="E831" t="s">
        <v>152</v>
      </c>
      <c r="F831" t="s">
        <v>60</v>
      </c>
      <c r="G831" t="s">
        <v>51</v>
      </c>
      <c r="H831" t="s">
        <v>23</v>
      </c>
    </row>
    <row r="832" spans="1:8" x14ac:dyDescent="0.2">
      <c r="A832">
        <v>43100</v>
      </c>
      <c r="B832" t="s">
        <v>326</v>
      </c>
      <c r="C832">
        <v>1683406</v>
      </c>
      <c r="D832" t="s">
        <v>82</v>
      </c>
      <c r="E832" t="s">
        <v>152</v>
      </c>
      <c r="F832" t="s">
        <v>60</v>
      </c>
      <c r="G832" t="s">
        <v>51</v>
      </c>
      <c r="H832" t="s">
        <v>28</v>
      </c>
    </row>
    <row r="833" spans="1:8" x14ac:dyDescent="0.2">
      <c r="A833">
        <v>43100</v>
      </c>
      <c r="B833" t="s">
        <v>326</v>
      </c>
      <c r="C833">
        <v>1683406</v>
      </c>
      <c r="D833" t="s">
        <v>82</v>
      </c>
      <c r="E833" t="s">
        <v>152</v>
      </c>
      <c r="F833" t="s">
        <v>60</v>
      </c>
      <c r="G833" t="s">
        <v>51</v>
      </c>
      <c r="H833" t="s">
        <v>61</v>
      </c>
    </row>
    <row r="834" spans="1:8" x14ac:dyDescent="0.2">
      <c r="A834">
        <v>43100</v>
      </c>
      <c r="B834" t="s">
        <v>326</v>
      </c>
      <c r="C834">
        <v>1683406</v>
      </c>
      <c r="D834" t="s">
        <v>82</v>
      </c>
      <c r="E834" t="s">
        <v>152</v>
      </c>
      <c r="F834" t="s">
        <v>60</v>
      </c>
      <c r="G834" t="s">
        <v>51</v>
      </c>
      <c r="H834" t="s">
        <v>76</v>
      </c>
    </row>
    <row r="835" spans="1:8" x14ac:dyDescent="0.2">
      <c r="A835">
        <v>43100</v>
      </c>
      <c r="B835" t="s">
        <v>327</v>
      </c>
      <c r="C835">
        <v>91355.39</v>
      </c>
      <c r="D835" t="s">
        <v>36</v>
      </c>
      <c r="E835" t="s">
        <v>63</v>
      </c>
      <c r="F835" t="s">
        <v>13</v>
      </c>
      <c r="G835" t="s">
        <v>39</v>
      </c>
      <c r="H835" t="s">
        <v>15</v>
      </c>
    </row>
    <row r="836" spans="1:8" x14ac:dyDescent="0.2">
      <c r="A836">
        <v>43100</v>
      </c>
      <c r="B836" t="s">
        <v>327</v>
      </c>
      <c r="C836">
        <v>91355.39</v>
      </c>
      <c r="D836" t="s">
        <v>36</v>
      </c>
      <c r="E836" t="s">
        <v>63</v>
      </c>
      <c r="F836" t="s">
        <v>13</v>
      </c>
      <c r="G836" t="s">
        <v>39</v>
      </c>
      <c r="H836" t="s">
        <v>23</v>
      </c>
    </row>
    <row r="837" spans="1:8" x14ac:dyDescent="0.2">
      <c r="A837">
        <v>43100</v>
      </c>
      <c r="B837" t="s">
        <v>327</v>
      </c>
      <c r="C837">
        <v>91355.39</v>
      </c>
      <c r="D837" t="s">
        <v>36</v>
      </c>
      <c r="E837" t="s">
        <v>63</v>
      </c>
      <c r="F837" t="s">
        <v>13</v>
      </c>
      <c r="G837" t="s">
        <v>39</v>
      </c>
      <c r="H837" t="s">
        <v>40</v>
      </c>
    </row>
    <row r="838" spans="1:8" x14ac:dyDescent="0.2">
      <c r="A838">
        <v>43100</v>
      </c>
      <c r="B838" t="s">
        <v>327</v>
      </c>
      <c r="C838">
        <v>91355.39</v>
      </c>
      <c r="D838" t="s">
        <v>36</v>
      </c>
      <c r="E838" t="s">
        <v>63</v>
      </c>
      <c r="F838" t="s">
        <v>13</v>
      </c>
      <c r="G838" t="s">
        <v>39</v>
      </c>
      <c r="H838" t="s">
        <v>40</v>
      </c>
    </row>
    <row r="839" spans="1:8" x14ac:dyDescent="0.2">
      <c r="A839">
        <v>43100</v>
      </c>
      <c r="B839" t="s">
        <v>327</v>
      </c>
      <c r="C839">
        <v>91355.39</v>
      </c>
      <c r="D839" t="s">
        <v>36</v>
      </c>
      <c r="E839" t="s">
        <v>63</v>
      </c>
      <c r="F839" t="s">
        <v>13</v>
      </c>
      <c r="G839" t="s">
        <v>39</v>
      </c>
      <c r="H839" t="s">
        <v>76</v>
      </c>
    </row>
    <row r="840" spans="1:8" x14ac:dyDescent="0.2">
      <c r="A840">
        <v>43100</v>
      </c>
      <c r="B840" t="s">
        <v>172</v>
      </c>
      <c r="C840">
        <v>78203.552675678497</v>
      </c>
      <c r="D840" t="s">
        <v>173</v>
      </c>
      <c r="E840" t="s">
        <v>89</v>
      </c>
      <c r="F840" t="s">
        <v>163</v>
      </c>
      <c r="G840" t="s">
        <v>174</v>
      </c>
      <c r="H840" t="s">
        <v>328</v>
      </c>
    </row>
    <row r="841" spans="1:8" x14ac:dyDescent="0.2">
      <c r="A841">
        <v>43100</v>
      </c>
      <c r="B841" t="s">
        <v>329</v>
      </c>
      <c r="C841">
        <v>295838.33999999997</v>
      </c>
      <c r="D841" t="s">
        <v>36</v>
      </c>
      <c r="E841" t="s">
        <v>63</v>
      </c>
      <c r="F841" t="s">
        <v>60</v>
      </c>
      <c r="G841" t="s">
        <v>39</v>
      </c>
      <c r="H841" t="s">
        <v>15</v>
      </c>
    </row>
    <row r="842" spans="1:8" x14ac:dyDescent="0.2">
      <c r="A842">
        <v>43100</v>
      </c>
      <c r="B842" t="s">
        <v>329</v>
      </c>
      <c r="C842">
        <v>295838.33999999997</v>
      </c>
      <c r="D842" t="s">
        <v>36</v>
      </c>
      <c r="E842" t="s">
        <v>63</v>
      </c>
      <c r="F842" t="s">
        <v>60</v>
      </c>
      <c r="G842" t="s">
        <v>39</v>
      </c>
      <c r="H842" t="s">
        <v>122</v>
      </c>
    </row>
    <row r="843" spans="1:8" x14ac:dyDescent="0.2">
      <c r="A843">
        <v>43100</v>
      </c>
      <c r="B843" t="s">
        <v>329</v>
      </c>
      <c r="C843">
        <v>295838.33999999997</v>
      </c>
      <c r="D843" t="s">
        <v>36</v>
      </c>
      <c r="E843" t="s">
        <v>63</v>
      </c>
      <c r="F843" t="s">
        <v>60</v>
      </c>
      <c r="G843" t="s">
        <v>39</v>
      </c>
      <c r="H843" t="s">
        <v>130</v>
      </c>
    </row>
    <row r="844" spans="1:8" x14ac:dyDescent="0.2">
      <c r="A844">
        <v>43100</v>
      </c>
      <c r="B844" t="s">
        <v>329</v>
      </c>
      <c r="C844">
        <v>295838.33999999997</v>
      </c>
      <c r="D844" t="s">
        <v>36</v>
      </c>
      <c r="E844" t="s">
        <v>63</v>
      </c>
      <c r="F844" t="s">
        <v>60</v>
      </c>
      <c r="G844" t="s">
        <v>39</v>
      </c>
      <c r="H844" t="s">
        <v>22</v>
      </c>
    </row>
    <row r="845" spans="1:8" x14ac:dyDescent="0.2">
      <c r="A845">
        <v>43100</v>
      </c>
      <c r="B845" t="s">
        <v>329</v>
      </c>
      <c r="C845">
        <v>295838.33999999997</v>
      </c>
      <c r="D845" t="s">
        <v>36</v>
      </c>
      <c r="E845" t="s">
        <v>63</v>
      </c>
      <c r="F845" t="s">
        <v>60</v>
      </c>
      <c r="G845" t="s">
        <v>39</v>
      </c>
      <c r="H845" t="s">
        <v>22</v>
      </c>
    </row>
    <row r="846" spans="1:8" x14ac:dyDescent="0.2">
      <c r="A846">
        <v>43100</v>
      </c>
      <c r="B846" t="s">
        <v>329</v>
      </c>
      <c r="C846">
        <v>295838.33999999997</v>
      </c>
      <c r="D846" t="s">
        <v>36</v>
      </c>
      <c r="E846" t="s">
        <v>63</v>
      </c>
      <c r="F846" t="s">
        <v>60</v>
      </c>
      <c r="G846" t="s">
        <v>39</v>
      </c>
      <c r="H846" t="s">
        <v>23</v>
      </c>
    </row>
    <row r="847" spans="1:8" x14ac:dyDescent="0.2">
      <c r="A847">
        <v>43100</v>
      </c>
      <c r="B847" t="s">
        <v>329</v>
      </c>
      <c r="C847">
        <v>295838.33999999997</v>
      </c>
      <c r="D847" t="s">
        <v>36</v>
      </c>
      <c r="E847" t="s">
        <v>63</v>
      </c>
      <c r="F847" t="s">
        <v>60</v>
      </c>
      <c r="G847" t="s">
        <v>39</v>
      </c>
      <c r="H847" t="s">
        <v>40</v>
      </c>
    </row>
    <row r="848" spans="1:8" x14ac:dyDescent="0.2">
      <c r="A848">
        <v>43100</v>
      </c>
      <c r="B848" t="s">
        <v>329</v>
      </c>
      <c r="C848">
        <v>295838.33999999997</v>
      </c>
      <c r="D848" t="s">
        <v>36</v>
      </c>
      <c r="E848" t="s">
        <v>63</v>
      </c>
      <c r="F848" t="s">
        <v>60</v>
      </c>
      <c r="G848" t="s">
        <v>39</v>
      </c>
      <c r="H848" t="s">
        <v>40</v>
      </c>
    </row>
    <row r="849" spans="1:8" x14ac:dyDescent="0.2">
      <c r="A849">
        <v>43100</v>
      </c>
      <c r="B849" t="s">
        <v>329</v>
      </c>
      <c r="C849">
        <v>295838.33999999997</v>
      </c>
      <c r="D849" t="s">
        <v>36</v>
      </c>
      <c r="E849" t="s">
        <v>63</v>
      </c>
      <c r="F849" t="s">
        <v>60</v>
      </c>
      <c r="G849" t="s">
        <v>39</v>
      </c>
      <c r="H849" t="s">
        <v>76</v>
      </c>
    </row>
    <row r="850" spans="1:8" x14ac:dyDescent="0.2">
      <c r="A850">
        <v>43100</v>
      </c>
      <c r="B850" t="s">
        <v>330</v>
      </c>
      <c r="C850">
        <v>88000</v>
      </c>
      <c r="D850" t="s">
        <v>11</v>
      </c>
      <c r="E850" t="s">
        <v>186</v>
      </c>
      <c r="F850" t="s">
        <v>270</v>
      </c>
      <c r="G850" t="s">
        <v>51</v>
      </c>
      <c r="H850" t="s">
        <v>166</v>
      </c>
    </row>
    <row r="851" spans="1:8" x14ac:dyDescent="0.2">
      <c r="A851">
        <v>43100</v>
      </c>
      <c r="B851" t="s">
        <v>331</v>
      </c>
      <c r="C851">
        <v>424886.56987295899</v>
      </c>
      <c r="D851" t="s">
        <v>82</v>
      </c>
      <c r="E851" t="s">
        <v>152</v>
      </c>
      <c r="F851" t="s">
        <v>13</v>
      </c>
      <c r="G851" t="s">
        <v>14</v>
      </c>
      <c r="H851" t="s">
        <v>22</v>
      </c>
    </row>
    <row r="852" spans="1:8" x14ac:dyDescent="0.2">
      <c r="A852">
        <v>43100</v>
      </c>
      <c r="B852" t="s">
        <v>53</v>
      </c>
      <c r="C852">
        <v>488213.60741816432</v>
      </c>
      <c r="D852" t="s">
        <v>54</v>
      </c>
      <c r="E852" t="s">
        <v>55</v>
      </c>
      <c r="F852" t="s">
        <v>33</v>
      </c>
      <c r="G852" t="s">
        <v>51</v>
      </c>
      <c r="H852" t="s">
        <v>23</v>
      </c>
    </row>
    <row r="853" spans="1:8" x14ac:dyDescent="0.2">
      <c r="A853">
        <v>43100</v>
      </c>
      <c r="B853" t="s">
        <v>332</v>
      </c>
      <c r="C853">
        <v>1864501</v>
      </c>
      <c r="D853" t="s">
        <v>11</v>
      </c>
      <c r="E853" t="s">
        <v>102</v>
      </c>
      <c r="F853" t="s">
        <v>60</v>
      </c>
      <c r="G853" t="s">
        <v>14</v>
      </c>
      <c r="H853" t="s">
        <v>28</v>
      </c>
    </row>
    <row r="854" spans="1:8" x14ac:dyDescent="0.2">
      <c r="A854">
        <v>43100</v>
      </c>
      <c r="B854" t="s">
        <v>333</v>
      </c>
      <c r="C854">
        <v>1558485.0854653071</v>
      </c>
      <c r="D854" t="s">
        <v>11</v>
      </c>
      <c r="E854" t="s">
        <v>152</v>
      </c>
      <c r="F854" t="s">
        <v>310</v>
      </c>
      <c r="G854" t="s">
        <v>51</v>
      </c>
      <c r="H854" t="s">
        <v>52</v>
      </c>
    </row>
    <row r="855" spans="1:8" x14ac:dyDescent="0.2">
      <c r="A855">
        <v>43100</v>
      </c>
      <c r="B855" t="s">
        <v>333</v>
      </c>
      <c r="C855">
        <v>1558485.0854653071</v>
      </c>
      <c r="D855" t="s">
        <v>11</v>
      </c>
      <c r="E855" t="s">
        <v>152</v>
      </c>
      <c r="F855" t="s">
        <v>310</v>
      </c>
      <c r="G855" t="s">
        <v>51</v>
      </c>
      <c r="H855" t="s">
        <v>324</v>
      </c>
    </row>
    <row r="856" spans="1:8" x14ac:dyDescent="0.2">
      <c r="A856">
        <v>43100</v>
      </c>
      <c r="B856" t="s">
        <v>333</v>
      </c>
      <c r="C856">
        <v>1558485.0854653071</v>
      </c>
      <c r="D856" t="s">
        <v>11</v>
      </c>
      <c r="E856" t="s">
        <v>152</v>
      </c>
      <c r="F856" t="s">
        <v>310</v>
      </c>
      <c r="G856" t="s">
        <v>51</v>
      </c>
      <c r="H856" t="s">
        <v>235</v>
      </c>
    </row>
    <row r="857" spans="1:8" x14ac:dyDescent="0.2">
      <c r="A857">
        <v>43100</v>
      </c>
      <c r="B857" t="s">
        <v>333</v>
      </c>
      <c r="C857">
        <v>1558485.0854653071</v>
      </c>
      <c r="D857" t="s">
        <v>11</v>
      </c>
      <c r="E857" t="s">
        <v>152</v>
      </c>
      <c r="F857" t="s">
        <v>310</v>
      </c>
      <c r="G857" t="s">
        <v>51</v>
      </c>
      <c r="H857" t="s">
        <v>23</v>
      </c>
    </row>
    <row r="858" spans="1:8" x14ac:dyDescent="0.2">
      <c r="A858">
        <v>43100</v>
      </c>
      <c r="B858" t="s">
        <v>333</v>
      </c>
      <c r="C858">
        <v>1558485.0854653071</v>
      </c>
      <c r="D858" t="s">
        <v>11</v>
      </c>
      <c r="E858" t="s">
        <v>152</v>
      </c>
      <c r="F858" t="s">
        <v>310</v>
      </c>
      <c r="G858" t="s">
        <v>51</v>
      </c>
      <c r="H858" t="s">
        <v>28</v>
      </c>
    </row>
    <row r="859" spans="1:8" x14ac:dyDescent="0.2">
      <c r="A859">
        <v>43100</v>
      </c>
      <c r="B859" t="s">
        <v>334</v>
      </c>
      <c r="C859">
        <v>905562.50698245771</v>
      </c>
      <c r="D859" t="s">
        <v>11</v>
      </c>
      <c r="E859" t="s">
        <v>152</v>
      </c>
      <c r="F859" t="s">
        <v>258</v>
      </c>
      <c r="G859" t="s">
        <v>279</v>
      </c>
      <c r="H859" t="s">
        <v>17</v>
      </c>
    </row>
    <row r="860" spans="1:8" x14ac:dyDescent="0.2">
      <c r="A860">
        <v>43100</v>
      </c>
      <c r="B860" t="s">
        <v>334</v>
      </c>
      <c r="C860">
        <v>905562.50698245771</v>
      </c>
      <c r="D860" t="s">
        <v>11</v>
      </c>
      <c r="E860" t="s">
        <v>152</v>
      </c>
      <c r="F860" t="s">
        <v>258</v>
      </c>
      <c r="G860" t="s">
        <v>279</v>
      </c>
      <c r="H860" t="s">
        <v>20</v>
      </c>
    </row>
    <row r="861" spans="1:8" x14ac:dyDescent="0.2">
      <c r="A861">
        <v>43100</v>
      </c>
      <c r="B861" t="s">
        <v>334</v>
      </c>
      <c r="C861">
        <v>905562.50698245771</v>
      </c>
      <c r="D861" t="s">
        <v>11</v>
      </c>
      <c r="E861" t="s">
        <v>152</v>
      </c>
      <c r="F861" t="s">
        <v>258</v>
      </c>
      <c r="G861" t="s">
        <v>279</v>
      </c>
      <c r="H861" t="s">
        <v>28</v>
      </c>
    </row>
    <row r="862" spans="1:8" x14ac:dyDescent="0.2">
      <c r="A862">
        <v>43100</v>
      </c>
      <c r="B862" t="s">
        <v>334</v>
      </c>
      <c r="C862">
        <v>905562.50698245771</v>
      </c>
      <c r="D862" t="s">
        <v>11</v>
      </c>
      <c r="E862" t="s">
        <v>152</v>
      </c>
      <c r="F862" t="s">
        <v>258</v>
      </c>
      <c r="G862" t="s">
        <v>279</v>
      </c>
      <c r="H862" t="s">
        <v>29</v>
      </c>
    </row>
    <row r="863" spans="1:8" x14ac:dyDescent="0.2">
      <c r="A863">
        <v>43100</v>
      </c>
      <c r="B863" t="s">
        <v>335</v>
      </c>
      <c r="C863">
        <v>769935.39009831124</v>
      </c>
      <c r="D863" t="s">
        <v>11</v>
      </c>
      <c r="E863" t="s">
        <v>152</v>
      </c>
      <c r="F863" t="s">
        <v>258</v>
      </c>
      <c r="G863" t="s">
        <v>279</v>
      </c>
      <c r="H863" t="s">
        <v>22</v>
      </c>
    </row>
    <row r="864" spans="1:8" x14ac:dyDescent="0.2">
      <c r="A864">
        <v>43100</v>
      </c>
      <c r="B864" t="s">
        <v>335</v>
      </c>
      <c r="C864">
        <v>769935.39009831124</v>
      </c>
      <c r="D864" t="s">
        <v>11</v>
      </c>
      <c r="E864" t="s">
        <v>152</v>
      </c>
      <c r="F864" t="s">
        <v>258</v>
      </c>
      <c r="G864" t="s">
        <v>279</v>
      </c>
      <c r="H864" t="s">
        <v>235</v>
      </c>
    </row>
    <row r="865" spans="1:8" x14ac:dyDescent="0.2">
      <c r="A865">
        <v>43100</v>
      </c>
      <c r="B865" t="s">
        <v>335</v>
      </c>
      <c r="C865">
        <v>769935.39009831124</v>
      </c>
      <c r="D865" t="s">
        <v>11</v>
      </c>
      <c r="E865" t="s">
        <v>152</v>
      </c>
      <c r="F865" t="s">
        <v>258</v>
      </c>
      <c r="G865" t="s">
        <v>279</v>
      </c>
      <c r="H865" t="s">
        <v>28</v>
      </c>
    </row>
    <row r="866" spans="1:8" x14ac:dyDescent="0.2">
      <c r="A866">
        <v>43100</v>
      </c>
      <c r="B866" t="s">
        <v>335</v>
      </c>
      <c r="C866">
        <v>769935.39009831124</v>
      </c>
      <c r="D866" t="s">
        <v>11</v>
      </c>
      <c r="E866" t="s">
        <v>152</v>
      </c>
      <c r="F866" t="s">
        <v>258</v>
      </c>
      <c r="G866" t="s">
        <v>279</v>
      </c>
      <c r="H866" t="s">
        <v>29</v>
      </c>
    </row>
    <row r="867" spans="1:8" x14ac:dyDescent="0.2">
      <c r="A867">
        <v>43100</v>
      </c>
      <c r="B867" t="s">
        <v>336</v>
      </c>
      <c r="C867">
        <v>89375.488772203986</v>
      </c>
      <c r="D867" t="s">
        <v>205</v>
      </c>
      <c r="E867" t="s">
        <v>37</v>
      </c>
      <c r="F867" t="s">
        <v>38</v>
      </c>
      <c r="G867" t="s">
        <v>51</v>
      </c>
      <c r="H867" t="s">
        <v>52</v>
      </c>
    </row>
    <row r="868" spans="1:8" x14ac:dyDescent="0.2">
      <c r="A868">
        <v>43100</v>
      </c>
      <c r="B868" t="s">
        <v>336</v>
      </c>
      <c r="C868">
        <v>89375.488772203986</v>
      </c>
      <c r="D868" t="s">
        <v>205</v>
      </c>
      <c r="E868" t="s">
        <v>37</v>
      </c>
      <c r="F868" t="s">
        <v>38</v>
      </c>
      <c r="G868" t="s">
        <v>51</v>
      </c>
      <c r="H868" t="s">
        <v>28</v>
      </c>
    </row>
    <row r="869" spans="1:8" x14ac:dyDescent="0.2">
      <c r="A869">
        <v>43100</v>
      </c>
      <c r="B869" t="s">
        <v>337</v>
      </c>
      <c r="C869">
        <v>2070882.0677019316</v>
      </c>
      <c r="D869" t="s">
        <v>11</v>
      </c>
      <c r="E869" t="s">
        <v>152</v>
      </c>
      <c r="F869" t="s">
        <v>258</v>
      </c>
      <c r="G869" t="s">
        <v>279</v>
      </c>
      <c r="H869" t="s">
        <v>22</v>
      </c>
    </row>
    <row r="870" spans="1:8" x14ac:dyDescent="0.2">
      <c r="A870">
        <v>43100</v>
      </c>
      <c r="B870" t="s">
        <v>337</v>
      </c>
      <c r="C870">
        <v>2070882.0677019316</v>
      </c>
      <c r="D870" t="s">
        <v>11</v>
      </c>
      <c r="E870" t="s">
        <v>152</v>
      </c>
      <c r="F870" t="s">
        <v>258</v>
      </c>
      <c r="G870" t="s">
        <v>279</v>
      </c>
      <c r="H870" t="s">
        <v>235</v>
      </c>
    </row>
    <row r="871" spans="1:8" x14ac:dyDescent="0.2">
      <c r="A871">
        <v>43100</v>
      </c>
      <c r="B871" t="s">
        <v>337</v>
      </c>
      <c r="C871">
        <v>2070882.0677019316</v>
      </c>
      <c r="D871" t="s">
        <v>11</v>
      </c>
      <c r="E871" t="s">
        <v>152</v>
      </c>
      <c r="F871" t="s">
        <v>258</v>
      </c>
      <c r="G871" t="s">
        <v>279</v>
      </c>
      <c r="H871" t="s">
        <v>28</v>
      </c>
    </row>
    <row r="872" spans="1:8" x14ac:dyDescent="0.2">
      <c r="A872">
        <v>43100</v>
      </c>
      <c r="B872" t="s">
        <v>337</v>
      </c>
      <c r="C872">
        <v>2070882.0677019316</v>
      </c>
      <c r="D872" t="s">
        <v>11</v>
      </c>
      <c r="E872" t="s">
        <v>152</v>
      </c>
      <c r="F872" t="s">
        <v>258</v>
      </c>
      <c r="G872" t="s">
        <v>279</v>
      </c>
      <c r="H872" t="s">
        <v>148</v>
      </c>
    </row>
    <row r="873" spans="1:8" x14ac:dyDescent="0.2">
      <c r="A873">
        <v>43100</v>
      </c>
      <c r="B873" t="s">
        <v>338</v>
      </c>
      <c r="C873">
        <v>1418319.3833091238</v>
      </c>
      <c r="D873" t="s">
        <v>11</v>
      </c>
      <c r="E873" t="s">
        <v>152</v>
      </c>
      <c r="F873" t="s">
        <v>66</v>
      </c>
      <c r="G873" t="s">
        <v>14</v>
      </c>
      <c r="H873" t="s">
        <v>52</v>
      </c>
    </row>
    <row r="874" spans="1:8" x14ac:dyDescent="0.2">
      <c r="A874">
        <v>43100</v>
      </c>
      <c r="B874" t="s">
        <v>338</v>
      </c>
      <c r="C874">
        <v>1418319.3833091238</v>
      </c>
      <c r="D874" t="s">
        <v>11</v>
      </c>
      <c r="E874" t="s">
        <v>152</v>
      </c>
      <c r="F874" t="s">
        <v>66</v>
      </c>
      <c r="G874" t="s">
        <v>14</v>
      </c>
      <c r="H874" t="s">
        <v>226</v>
      </c>
    </row>
    <row r="875" spans="1:8" x14ac:dyDescent="0.2">
      <c r="A875">
        <v>43100</v>
      </c>
      <c r="B875" t="s">
        <v>338</v>
      </c>
      <c r="C875">
        <v>1418319.3833091238</v>
      </c>
      <c r="D875" t="s">
        <v>11</v>
      </c>
      <c r="E875" t="s">
        <v>152</v>
      </c>
      <c r="F875" t="s">
        <v>66</v>
      </c>
      <c r="G875" t="s">
        <v>14</v>
      </c>
      <c r="H875" t="s">
        <v>23</v>
      </c>
    </row>
    <row r="876" spans="1:8" x14ac:dyDescent="0.2">
      <c r="A876">
        <v>43100</v>
      </c>
      <c r="B876" t="s">
        <v>338</v>
      </c>
      <c r="C876">
        <v>1418319.3833091238</v>
      </c>
      <c r="D876" t="s">
        <v>11</v>
      </c>
      <c r="E876" t="s">
        <v>152</v>
      </c>
      <c r="F876" t="s">
        <v>66</v>
      </c>
      <c r="G876" t="s">
        <v>14</v>
      </c>
      <c r="H876" t="s">
        <v>24</v>
      </c>
    </row>
    <row r="877" spans="1:8" x14ac:dyDescent="0.2">
      <c r="A877">
        <v>43100</v>
      </c>
      <c r="B877" t="s">
        <v>338</v>
      </c>
      <c r="C877">
        <v>1418319.3833091238</v>
      </c>
      <c r="D877" t="s">
        <v>11</v>
      </c>
      <c r="E877" t="s">
        <v>152</v>
      </c>
      <c r="F877" t="s">
        <v>66</v>
      </c>
      <c r="G877" t="s">
        <v>14</v>
      </c>
      <c r="H877" t="s">
        <v>28</v>
      </c>
    </row>
    <row r="878" spans="1:8" x14ac:dyDescent="0.2">
      <c r="A878">
        <v>43100</v>
      </c>
      <c r="B878" t="s">
        <v>286</v>
      </c>
      <c r="C878">
        <v>126409</v>
      </c>
      <c r="D878" t="s">
        <v>287</v>
      </c>
      <c r="E878" t="s">
        <v>32</v>
      </c>
      <c r="F878" t="s">
        <v>288</v>
      </c>
      <c r="G878" t="s">
        <v>45</v>
      </c>
      <c r="H878" t="s">
        <v>52</v>
      </c>
    </row>
    <row r="879" spans="1:8" x14ac:dyDescent="0.2">
      <c r="A879">
        <v>43100</v>
      </c>
      <c r="B879" t="s">
        <v>286</v>
      </c>
      <c r="C879">
        <v>126409</v>
      </c>
      <c r="D879" t="s">
        <v>287</v>
      </c>
      <c r="E879" t="s">
        <v>32</v>
      </c>
      <c r="F879" t="s">
        <v>288</v>
      </c>
      <c r="G879" t="s">
        <v>45</v>
      </c>
      <c r="H879" t="s">
        <v>339</v>
      </c>
    </row>
    <row r="880" spans="1:8" x14ac:dyDescent="0.2">
      <c r="A880">
        <v>43100</v>
      </c>
      <c r="B880" t="s">
        <v>340</v>
      </c>
      <c r="C880">
        <v>13071.165232934834</v>
      </c>
      <c r="D880" t="s">
        <v>11</v>
      </c>
      <c r="E880" t="s">
        <v>102</v>
      </c>
      <c r="F880" t="s">
        <v>341</v>
      </c>
      <c r="G880" t="s">
        <v>14</v>
      </c>
      <c r="H880" t="s">
        <v>22</v>
      </c>
    </row>
    <row r="881" spans="1:8" x14ac:dyDescent="0.2">
      <c r="A881">
        <v>43100</v>
      </c>
      <c r="B881" t="s">
        <v>342</v>
      </c>
      <c r="C881">
        <v>392692.14615707658</v>
      </c>
      <c r="D881" t="s">
        <v>11</v>
      </c>
      <c r="E881" t="s">
        <v>63</v>
      </c>
      <c r="F881" t="s">
        <v>251</v>
      </c>
      <c r="G881" t="s">
        <v>51</v>
      </c>
      <c r="H881" t="s">
        <v>22</v>
      </c>
    </row>
    <row r="882" spans="1:8" x14ac:dyDescent="0.2">
      <c r="A882">
        <v>43100</v>
      </c>
      <c r="B882" t="s">
        <v>343</v>
      </c>
      <c r="C882">
        <v>27913.52</v>
      </c>
      <c r="D882" t="s">
        <v>36</v>
      </c>
      <c r="E882" t="s">
        <v>12</v>
      </c>
      <c r="F882" t="s">
        <v>13</v>
      </c>
      <c r="G882" t="s">
        <v>39</v>
      </c>
      <c r="H882" t="s">
        <v>40</v>
      </c>
    </row>
    <row r="883" spans="1:8" x14ac:dyDescent="0.2">
      <c r="A883">
        <v>43100</v>
      </c>
      <c r="B883" t="s">
        <v>343</v>
      </c>
      <c r="C883">
        <v>27913.52</v>
      </c>
      <c r="D883" t="s">
        <v>36</v>
      </c>
      <c r="E883" t="s">
        <v>12</v>
      </c>
      <c r="F883" t="s">
        <v>13</v>
      </c>
      <c r="G883" t="s">
        <v>39</v>
      </c>
      <c r="H883" t="s">
        <v>40</v>
      </c>
    </row>
    <row r="884" spans="1:8" x14ac:dyDescent="0.2">
      <c r="A884">
        <v>43100</v>
      </c>
      <c r="B884" t="s">
        <v>344</v>
      </c>
      <c r="C884">
        <v>138386.85188296225</v>
      </c>
      <c r="D884" t="s">
        <v>11</v>
      </c>
      <c r="E884" t="s">
        <v>37</v>
      </c>
      <c r="F884" t="s">
        <v>251</v>
      </c>
      <c r="G884" t="s">
        <v>51</v>
      </c>
      <c r="H884" t="s">
        <v>17</v>
      </c>
    </row>
    <row r="885" spans="1:8" x14ac:dyDescent="0.2">
      <c r="A885">
        <v>43100</v>
      </c>
      <c r="B885" t="s">
        <v>344</v>
      </c>
      <c r="C885">
        <v>138386.85188296225</v>
      </c>
      <c r="D885" t="s">
        <v>11</v>
      </c>
      <c r="E885" t="s">
        <v>37</v>
      </c>
      <c r="F885" t="s">
        <v>251</v>
      </c>
      <c r="G885" t="s">
        <v>51</v>
      </c>
      <c r="H885" t="s">
        <v>22</v>
      </c>
    </row>
    <row r="886" spans="1:8" x14ac:dyDescent="0.2">
      <c r="A886">
        <v>43100</v>
      </c>
      <c r="B886" t="s">
        <v>344</v>
      </c>
      <c r="C886">
        <v>138386.85188296225</v>
      </c>
      <c r="D886" t="s">
        <v>11</v>
      </c>
      <c r="E886" t="s">
        <v>37</v>
      </c>
      <c r="F886" t="s">
        <v>251</v>
      </c>
      <c r="G886" t="s">
        <v>51</v>
      </c>
      <c r="H886" t="s">
        <v>23</v>
      </c>
    </row>
    <row r="887" spans="1:8" x14ac:dyDescent="0.2">
      <c r="A887">
        <v>43100</v>
      </c>
      <c r="B887" t="s">
        <v>344</v>
      </c>
      <c r="C887">
        <v>138386.85188296225</v>
      </c>
      <c r="D887" t="s">
        <v>11</v>
      </c>
      <c r="E887" t="s">
        <v>37</v>
      </c>
      <c r="F887" t="s">
        <v>251</v>
      </c>
      <c r="G887" t="s">
        <v>51</v>
      </c>
      <c r="H887" t="s">
        <v>24</v>
      </c>
    </row>
    <row r="888" spans="1:8" x14ac:dyDescent="0.2">
      <c r="A888">
        <v>43100</v>
      </c>
      <c r="B888" t="s">
        <v>344</v>
      </c>
      <c r="C888">
        <v>138386.85188296225</v>
      </c>
      <c r="D888" t="s">
        <v>11</v>
      </c>
      <c r="E888" t="s">
        <v>37</v>
      </c>
      <c r="F888" t="s">
        <v>251</v>
      </c>
      <c r="G888" t="s">
        <v>51</v>
      </c>
      <c r="H888" t="s">
        <v>28</v>
      </c>
    </row>
    <row r="889" spans="1:8" x14ac:dyDescent="0.2">
      <c r="A889">
        <v>43100</v>
      </c>
      <c r="B889" t="s">
        <v>345</v>
      </c>
      <c r="C889">
        <v>745760.07909060258</v>
      </c>
      <c r="D889" t="s">
        <v>11</v>
      </c>
      <c r="E889" t="s">
        <v>152</v>
      </c>
      <c r="F889" t="s">
        <v>258</v>
      </c>
      <c r="G889" t="s">
        <v>279</v>
      </c>
      <c r="H889" t="s">
        <v>339</v>
      </c>
    </row>
    <row r="890" spans="1:8" x14ac:dyDescent="0.2">
      <c r="A890">
        <v>43100</v>
      </c>
      <c r="B890" t="s">
        <v>345</v>
      </c>
      <c r="C890">
        <v>745760.07909060258</v>
      </c>
      <c r="D890" t="s">
        <v>11</v>
      </c>
      <c r="E890" t="s">
        <v>152</v>
      </c>
      <c r="F890" t="s">
        <v>258</v>
      </c>
      <c r="G890" t="s">
        <v>279</v>
      </c>
      <c r="H890" t="s">
        <v>235</v>
      </c>
    </row>
    <row r="891" spans="1:8" x14ac:dyDescent="0.2">
      <c r="A891">
        <v>43100</v>
      </c>
      <c r="B891" t="s">
        <v>345</v>
      </c>
      <c r="C891">
        <v>745760.07909060258</v>
      </c>
      <c r="D891" t="s">
        <v>11</v>
      </c>
      <c r="E891" t="s">
        <v>152</v>
      </c>
      <c r="F891" t="s">
        <v>258</v>
      </c>
      <c r="G891" t="s">
        <v>279</v>
      </c>
      <c r="H891" t="s">
        <v>28</v>
      </c>
    </row>
    <row r="892" spans="1:8" x14ac:dyDescent="0.2">
      <c r="A892">
        <v>43100</v>
      </c>
      <c r="B892" t="s">
        <v>346</v>
      </c>
      <c r="C892">
        <v>389900.56976873992</v>
      </c>
      <c r="D892" t="s">
        <v>54</v>
      </c>
      <c r="E892" t="s">
        <v>49</v>
      </c>
      <c r="F892" t="s">
        <v>310</v>
      </c>
      <c r="G892" t="s">
        <v>51</v>
      </c>
      <c r="H892" t="s">
        <v>17</v>
      </c>
    </row>
    <row r="893" spans="1:8" x14ac:dyDescent="0.2">
      <c r="A893">
        <v>43100</v>
      </c>
      <c r="B893" t="s">
        <v>346</v>
      </c>
      <c r="C893">
        <v>389900.56976873992</v>
      </c>
      <c r="D893" t="s">
        <v>54</v>
      </c>
      <c r="E893" t="s">
        <v>49</v>
      </c>
      <c r="F893" t="s">
        <v>310</v>
      </c>
      <c r="G893" t="s">
        <v>51</v>
      </c>
      <c r="H893" t="s">
        <v>166</v>
      </c>
    </row>
    <row r="894" spans="1:8" x14ac:dyDescent="0.2">
      <c r="A894">
        <v>43100</v>
      </c>
      <c r="B894" t="s">
        <v>347</v>
      </c>
      <c r="C894">
        <v>4873921.0479275938</v>
      </c>
      <c r="D894" t="s">
        <v>11</v>
      </c>
      <c r="E894" t="s">
        <v>152</v>
      </c>
      <c r="F894" t="s">
        <v>310</v>
      </c>
      <c r="G894" t="s">
        <v>14</v>
      </c>
      <c r="H894" t="s">
        <v>315</v>
      </c>
    </row>
    <row r="895" spans="1:8" x14ac:dyDescent="0.2">
      <c r="A895">
        <v>43100</v>
      </c>
      <c r="B895" t="s">
        <v>347</v>
      </c>
      <c r="C895">
        <v>4873921.0479275938</v>
      </c>
      <c r="D895" t="s">
        <v>11</v>
      </c>
      <c r="E895" t="s">
        <v>152</v>
      </c>
      <c r="F895" t="s">
        <v>310</v>
      </c>
      <c r="G895" t="s">
        <v>14</v>
      </c>
      <c r="H895" t="s">
        <v>58</v>
      </c>
    </row>
    <row r="896" spans="1:8" x14ac:dyDescent="0.2">
      <c r="A896">
        <v>43100</v>
      </c>
      <c r="B896" t="s">
        <v>347</v>
      </c>
      <c r="C896">
        <v>4873921.0479275938</v>
      </c>
      <c r="D896" t="s">
        <v>11</v>
      </c>
      <c r="E896" t="s">
        <v>152</v>
      </c>
      <c r="F896" t="s">
        <v>310</v>
      </c>
      <c r="G896" t="s">
        <v>14</v>
      </c>
      <c r="H896" t="s">
        <v>15</v>
      </c>
    </row>
    <row r="897" spans="1:9" x14ac:dyDescent="0.2">
      <c r="A897">
        <v>43100</v>
      </c>
      <c r="B897" t="s">
        <v>347</v>
      </c>
      <c r="C897">
        <v>4873921.0479275938</v>
      </c>
      <c r="D897" t="s">
        <v>11</v>
      </c>
      <c r="E897" t="s">
        <v>152</v>
      </c>
      <c r="F897" t="s">
        <v>310</v>
      </c>
      <c r="G897" t="s">
        <v>14</v>
      </c>
      <c r="H897" t="s">
        <v>17</v>
      </c>
    </row>
    <row r="898" spans="1:9" x14ac:dyDescent="0.2">
      <c r="A898">
        <v>43100</v>
      </c>
      <c r="B898" t="s">
        <v>347</v>
      </c>
      <c r="C898">
        <v>4873921.0479275938</v>
      </c>
      <c r="D898" t="s">
        <v>11</v>
      </c>
      <c r="E898" t="s">
        <v>152</v>
      </c>
      <c r="F898" t="s">
        <v>310</v>
      </c>
      <c r="G898" t="s">
        <v>14</v>
      </c>
      <c r="H898" t="s">
        <v>348</v>
      </c>
    </row>
    <row r="899" spans="1:9" x14ac:dyDescent="0.2">
      <c r="A899">
        <v>43100</v>
      </c>
      <c r="B899" t="s">
        <v>347</v>
      </c>
      <c r="C899">
        <v>4873921.0479275938</v>
      </c>
      <c r="D899" t="s">
        <v>11</v>
      </c>
      <c r="E899" t="s">
        <v>152</v>
      </c>
      <c r="F899" t="s">
        <v>310</v>
      </c>
      <c r="G899" t="s">
        <v>14</v>
      </c>
      <c r="H899" t="s">
        <v>348</v>
      </c>
    </row>
    <row r="900" spans="1:9" x14ac:dyDescent="0.2">
      <c r="A900">
        <v>43100</v>
      </c>
      <c r="B900" t="s">
        <v>347</v>
      </c>
      <c r="C900">
        <v>4873921.0479275938</v>
      </c>
      <c r="D900" t="s">
        <v>11</v>
      </c>
      <c r="E900" t="s">
        <v>152</v>
      </c>
      <c r="F900" t="s">
        <v>310</v>
      </c>
      <c r="G900" t="s">
        <v>14</v>
      </c>
      <c r="H900" t="s">
        <v>20</v>
      </c>
    </row>
    <row r="901" spans="1:9" x14ac:dyDescent="0.2">
      <c r="A901">
        <v>43100</v>
      </c>
      <c r="B901" t="s">
        <v>347</v>
      </c>
      <c r="C901">
        <v>4873921.0479275938</v>
      </c>
      <c r="D901" t="s">
        <v>11</v>
      </c>
      <c r="E901" t="s">
        <v>152</v>
      </c>
      <c r="F901" t="s">
        <v>310</v>
      </c>
      <c r="G901" t="s">
        <v>14</v>
      </c>
      <c r="H901" t="s">
        <v>20</v>
      </c>
    </row>
    <row r="902" spans="1:9" x14ac:dyDescent="0.2">
      <c r="A902">
        <v>43100</v>
      </c>
      <c r="B902" t="s">
        <v>347</v>
      </c>
      <c r="C902">
        <v>4873921.0479275938</v>
      </c>
      <c r="D902" t="s">
        <v>11</v>
      </c>
      <c r="E902" t="s">
        <v>152</v>
      </c>
      <c r="F902" t="s">
        <v>310</v>
      </c>
      <c r="G902" t="s">
        <v>14</v>
      </c>
      <c r="H902" t="s">
        <v>20</v>
      </c>
    </row>
    <row r="903" spans="1:9" x14ac:dyDescent="0.2">
      <c r="A903">
        <v>43100</v>
      </c>
      <c r="B903" t="s">
        <v>347</v>
      </c>
      <c r="C903">
        <v>4873921.0479275938</v>
      </c>
      <c r="D903" t="s">
        <v>11</v>
      </c>
      <c r="E903" t="s">
        <v>152</v>
      </c>
      <c r="F903" t="s">
        <v>310</v>
      </c>
      <c r="G903" t="s">
        <v>14</v>
      </c>
      <c r="H903" t="s">
        <v>20</v>
      </c>
      <c r="I903">
        <v>1</v>
      </c>
    </row>
    <row r="904" spans="1:9" x14ac:dyDescent="0.2">
      <c r="A904">
        <v>43100</v>
      </c>
      <c r="B904" t="s">
        <v>347</v>
      </c>
      <c r="C904">
        <v>4873921.0479275938</v>
      </c>
      <c r="D904" t="s">
        <v>11</v>
      </c>
      <c r="E904" t="s">
        <v>152</v>
      </c>
      <c r="F904" t="s">
        <v>310</v>
      </c>
      <c r="G904" t="s">
        <v>14</v>
      </c>
      <c r="H904" t="s">
        <v>22</v>
      </c>
    </row>
    <row r="905" spans="1:9" x14ac:dyDescent="0.2">
      <c r="A905">
        <v>43100</v>
      </c>
      <c r="B905" t="s">
        <v>347</v>
      </c>
      <c r="C905">
        <v>4873921.0479275938</v>
      </c>
      <c r="D905" t="s">
        <v>11</v>
      </c>
      <c r="E905" t="s">
        <v>152</v>
      </c>
      <c r="F905" t="s">
        <v>310</v>
      </c>
      <c r="G905" t="s">
        <v>14</v>
      </c>
      <c r="H905" t="s">
        <v>324</v>
      </c>
    </row>
    <row r="906" spans="1:9" x14ac:dyDescent="0.2">
      <c r="A906">
        <v>43100</v>
      </c>
      <c r="B906" t="s">
        <v>347</v>
      </c>
      <c r="C906">
        <v>4873921.0479275938</v>
      </c>
      <c r="D906" t="s">
        <v>11</v>
      </c>
      <c r="E906" t="s">
        <v>152</v>
      </c>
      <c r="F906" t="s">
        <v>310</v>
      </c>
      <c r="G906" t="s">
        <v>14</v>
      </c>
      <c r="H906" t="s">
        <v>349</v>
      </c>
    </row>
    <row r="907" spans="1:9" x14ac:dyDescent="0.2">
      <c r="A907">
        <v>43100</v>
      </c>
      <c r="B907" t="s">
        <v>347</v>
      </c>
      <c r="C907">
        <v>4873921.0479275938</v>
      </c>
      <c r="D907" t="s">
        <v>11</v>
      </c>
      <c r="E907" t="s">
        <v>152</v>
      </c>
      <c r="F907" t="s">
        <v>310</v>
      </c>
      <c r="G907" t="s">
        <v>14</v>
      </c>
      <c r="H907" t="s">
        <v>23</v>
      </c>
    </row>
    <row r="908" spans="1:9" x14ac:dyDescent="0.2">
      <c r="A908">
        <v>43100</v>
      </c>
      <c r="B908" t="s">
        <v>347</v>
      </c>
      <c r="C908">
        <v>4873921.0479275938</v>
      </c>
      <c r="D908" t="s">
        <v>11</v>
      </c>
      <c r="E908" t="s">
        <v>152</v>
      </c>
      <c r="F908" t="s">
        <v>310</v>
      </c>
      <c r="G908" t="s">
        <v>14</v>
      </c>
      <c r="H908" t="s">
        <v>28</v>
      </c>
    </row>
    <row r="909" spans="1:9" x14ac:dyDescent="0.2">
      <c r="A909">
        <v>43100</v>
      </c>
      <c r="B909" t="s">
        <v>347</v>
      </c>
      <c r="C909">
        <v>4873921.0479275938</v>
      </c>
      <c r="D909" t="s">
        <v>11</v>
      </c>
      <c r="E909" t="s">
        <v>152</v>
      </c>
      <c r="F909" t="s">
        <v>310</v>
      </c>
      <c r="G909" t="s">
        <v>14</v>
      </c>
      <c r="H909" t="s">
        <v>93</v>
      </c>
    </row>
    <row r="910" spans="1:9" x14ac:dyDescent="0.2">
      <c r="A910">
        <v>43100</v>
      </c>
      <c r="B910" t="s">
        <v>347</v>
      </c>
      <c r="C910">
        <v>4873921.0479275938</v>
      </c>
      <c r="D910" t="s">
        <v>11</v>
      </c>
      <c r="E910" t="s">
        <v>152</v>
      </c>
      <c r="F910" t="s">
        <v>310</v>
      </c>
      <c r="G910" t="s">
        <v>14</v>
      </c>
      <c r="H910" t="s">
        <v>61</v>
      </c>
    </row>
    <row r="911" spans="1:9" x14ac:dyDescent="0.2">
      <c r="A911">
        <v>43100</v>
      </c>
      <c r="B911" t="s">
        <v>347</v>
      </c>
      <c r="C911">
        <v>4873921.0479275938</v>
      </c>
      <c r="D911" t="s">
        <v>11</v>
      </c>
      <c r="E911" t="s">
        <v>152</v>
      </c>
      <c r="F911" t="s">
        <v>310</v>
      </c>
      <c r="G911" t="s">
        <v>14</v>
      </c>
      <c r="H911" t="s">
        <v>61</v>
      </c>
    </row>
    <row r="912" spans="1:9" x14ac:dyDescent="0.2">
      <c r="A912">
        <v>43100</v>
      </c>
      <c r="B912" t="s">
        <v>350</v>
      </c>
      <c r="C912">
        <v>109000</v>
      </c>
      <c r="D912" t="s">
        <v>82</v>
      </c>
      <c r="E912" t="s">
        <v>12</v>
      </c>
      <c r="F912" t="s">
        <v>121</v>
      </c>
      <c r="G912" t="s">
        <v>51</v>
      </c>
      <c r="H912" t="s">
        <v>298</v>
      </c>
    </row>
    <row r="913" spans="1:8" x14ac:dyDescent="0.2">
      <c r="A913">
        <v>43100</v>
      </c>
      <c r="B913" t="s">
        <v>351</v>
      </c>
      <c r="C913">
        <v>232882.35951290297</v>
      </c>
      <c r="D913" t="s">
        <v>11</v>
      </c>
      <c r="E913" t="s">
        <v>43</v>
      </c>
      <c r="F913" t="s">
        <v>258</v>
      </c>
      <c r="G913" t="s">
        <v>279</v>
      </c>
      <c r="H913" t="s">
        <v>22</v>
      </c>
    </row>
    <row r="914" spans="1:8" x14ac:dyDescent="0.2">
      <c r="A914">
        <v>43100</v>
      </c>
      <c r="B914" t="s">
        <v>351</v>
      </c>
      <c r="C914">
        <v>232882.35951290297</v>
      </c>
      <c r="D914" t="s">
        <v>11</v>
      </c>
      <c r="E914" t="s">
        <v>43</v>
      </c>
      <c r="F914" t="s">
        <v>258</v>
      </c>
      <c r="G914" t="s">
        <v>279</v>
      </c>
      <c r="H914" t="s">
        <v>28</v>
      </c>
    </row>
    <row r="915" spans="1:8" x14ac:dyDescent="0.2">
      <c r="A915">
        <v>43100</v>
      </c>
      <c r="B915" t="s">
        <v>352</v>
      </c>
      <c r="C915">
        <v>240456.11663501221</v>
      </c>
      <c r="D915" t="s">
        <v>11</v>
      </c>
      <c r="E915" t="s">
        <v>43</v>
      </c>
      <c r="F915" t="s">
        <v>258</v>
      </c>
      <c r="G915" t="s">
        <v>279</v>
      </c>
      <c r="H915" t="s">
        <v>235</v>
      </c>
    </row>
    <row r="916" spans="1:8" x14ac:dyDescent="0.2">
      <c r="A916">
        <v>43100</v>
      </c>
      <c r="B916" t="s">
        <v>352</v>
      </c>
      <c r="C916">
        <v>240456.11663501221</v>
      </c>
      <c r="D916" t="s">
        <v>11</v>
      </c>
      <c r="E916" t="s">
        <v>43</v>
      </c>
      <c r="F916" t="s">
        <v>258</v>
      </c>
      <c r="G916" t="s">
        <v>279</v>
      </c>
      <c r="H916" t="s">
        <v>28</v>
      </c>
    </row>
    <row r="917" spans="1:8" x14ac:dyDescent="0.2">
      <c r="A917">
        <v>43100</v>
      </c>
      <c r="B917" t="s">
        <v>353</v>
      </c>
      <c r="C917">
        <v>684084.45983688801</v>
      </c>
      <c r="D917" t="s">
        <v>11</v>
      </c>
      <c r="E917" t="s">
        <v>152</v>
      </c>
      <c r="F917" t="s">
        <v>310</v>
      </c>
      <c r="G917" t="s">
        <v>14</v>
      </c>
      <c r="H917" t="s">
        <v>315</v>
      </c>
    </row>
    <row r="918" spans="1:8" x14ac:dyDescent="0.2">
      <c r="A918">
        <v>43100</v>
      </c>
      <c r="B918" t="s">
        <v>353</v>
      </c>
      <c r="C918">
        <v>684084.45983688801</v>
      </c>
      <c r="D918" t="s">
        <v>11</v>
      </c>
      <c r="E918" t="s">
        <v>152</v>
      </c>
      <c r="F918" t="s">
        <v>310</v>
      </c>
      <c r="G918" t="s">
        <v>14</v>
      </c>
      <c r="H918" t="s">
        <v>58</v>
      </c>
    </row>
    <row r="919" spans="1:8" x14ac:dyDescent="0.2">
      <c r="A919">
        <v>43100</v>
      </c>
      <c r="B919" t="s">
        <v>353</v>
      </c>
      <c r="C919">
        <v>684084.45983688801</v>
      </c>
      <c r="D919" t="s">
        <v>11</v>
      </c>
      <c r="E919" t="s">
        <v>152</v>
      </c>
      <c r="F919" t="s">
        <v>310</v>
      </c>
      <c r="G919" t="s">
        <v>14</v>
      </c>
      <c r="H919" t="s">
        <v>15</v>
      </c>
    </row>
    <row r="920" spans="1:8" x14ac:dyDescent="0.2">
      <c r="A920">
        <v>43100</v>
      </c>
      <c r="B920" t="s">
        <v>353</v>
      </c>
      <c r="C920">
        <v>684084.45983688801</v>
      </c>
      <c r="D920" t="s">
        <v>11</v>
      </c>
      <c r="E920" t="s">
        <v>152</v>
      </c>
      <c r="F920" t="s">
        <v>310</v>
      </c>
      <c r="G920" t="s">
        <v>14</v>
      </c>
      <c r="H920" t="s">
        <v>17</v>
      </c>
    </row>
    <row r="921" spans="1:8" x14ac:dyDescent="0.2">
      <c r="A921">
        <v>43100</v>
      </c>
      <c r="B921" t="s">
        <v>353</v>
      </c>
      <c r="C921">
        <v>684084.45983688801</v>
      </c>
      <c r="D921" t="s">
        <v>11</v>
      </c>
      <c r="E921" t="s">
        <v>152</v>
      </c>
      <c r="F921" t="s">
        <v>310</v>
      </c>
      <c r="G921" t="s">
        <v>14</v>
      </c>
      <c r="H921" t="s">
        <v>20</v>
      </c>
    </row>
    <row r="922" spans="1:8" x14ac:dyDescent="0.2">
      <c r="A922">
        <v>43100</v>
      </c>
      <c r="B922" t="s">
        <v>353</v>
      </c>
      <c r="C922">
        <v>684084.45983688801</v>
      </c>
      <c r="D922" t="s">
        <v>11</v>
      </c>
      <c r="E922" t="s">
        <v>152</v>
      </c>
      <c r="F922" t="s">
        <v>310</v>
      </c>
      <c r="G922" t="s">
        <v>14</v>
      </c>
      <c r="H922" t="s">
        <v>22</v>
      </c>
    </row>
    <row r="923" spans="1:8" x14ac:dyDescent="0.2">
      <c r="A923">
        <v>43100</v>
      </c>
      <c r="B923" t="s">
        <v>353</v>
      </c>
      <c r="C923">
        <v>684084.45983688801</v>
      </c>
      <c r="D923" t="s">
        <v>11</v>
      </c>
      <c r="E923" t="s">
        <v>152</v>
      </c>
      <c r="F923" t="s">
        <v>310</v>
      </c>
      <c r="G923" t="s">
        <v>14</v>
      </c>
      <c r="H923" t="s">
        <v>349</v>
      </c>
    </row>
    <row r="924" spans="1:8" x14ac:dyDescent="0.2">
      <c r="A924">
        <v>43100</v>
      </c>
      <c r="B924" t="s">
        <v>353</v>
      </c>
      <c r="C924">
        <v>684084.45983688801</v>
      </c>
      <c r="D924" t="s">
        <v>11</v>
      </c>
      <c r="E924" t="s">
        <v>152</v>
      </c>
      <c r="F924" t="s">
        <v>310</v>
      </c>
      <c r="G924" t="s">
        <v>14</v>
      </c>
      <c r="H924" t="s">
        <v>23</v>
      </c>
    </row>
    <row r="925" spans="1:8" x14ac:dyDescent="0.2">
      <c r="A925">
        <v>43100</v>
      </c>
      <c r="B925" t="s">
        <v>353</v>
      </c>
      <c r="C925">
        <v>684084.45983688801</v>
      </c>
      <c r="D925" t="s">
        <v>11</v>
      </c>
      <c r="E925" t="s">
        <v>152</v>
      </c>
      <c r="F925" t="s">
        <v>310</v>
      </c>
      <c r="G925" t="s">
        <v>14</v>
      </c>
      <c r="H925" t="s">
        <v>24</v>
      </c>
    </row>
    <row r="926" spans="1:8" x14ac:dyDescent="0.2">
      <c r="A926">
        <v>43100</v>
      </c>
      <c r="B926" t="s">
        <v>353</v>
      </c>
      <c r="C926">
        <v>684084.45983688801</v>
      </c>
      <c r="D926" t="s">
        <v>11</v>
      </c>
      <c r="E926" t="s">
        <v>152</v>
      </c>
      <c r="F926" t="s">
        <v>310</v>
      </c>
      <c r="G926" t="s">
        <v>14</v>
      </c>
      <c r="H926" t="s">
        <v>28</v>
      </c>
    </row>
    <row r="927" spans="1:8" x14ac:dyDescent="0.2">
      <c r="A927">
        <v>43100</v>
      </c>
      <c r="B927" t="s">
        <v>353</v>
      </c>
      <c r="C927">
        <v>684084.45983688801</v>
      </c>
      <c r="D927" t="s">
        <v>11</v>
      </c>
      <c r="E927" t="s">
        <v>152</v>
      </c>
      <c r="F927" t="s">
        <v>310</v>
      </c>
      <c r="G927" t="s">
        <v>14</v>
      </c>
      <c r="H927" t="s">
        <v>61</v>
      </c>
    </row>
    <row r="928" spans="1:8" x14ac:dyDescent="0.2">
      <c r="A928">
        <v>43100</v>
      </c>
      <c r="B928" t="s">
        <v>353</v>
      </c>
      <c r="C928">
        <v>684084.45983688801</v>
      </c>
      <c r="D928" t="s">
        <v>11</v>
      </c>
      <c r="E928" t="s">
        <v>152</v>
      </c>
      <c r="F928" t="s">
        <v>310</v>
      </c>
      <c r="G928" t="s">
        <v>14</v>
      </c>
      <c r="H928" t="s">
        <v>61</v>
      </c>
    </row>
    <row r="929" spans="1:8" x14ac:dyDescent="0.2">
      <c r="A929">
        <v>43101</v>
      </c>
      <c r="B929" t="s">
        <v>354</v>
      </c>
      <c r="C929">
        <v>498446.18874773226</v>
      </c>
      <c r="D929" t="s">
        <v>54</v>
      </c>
      <c r="E929" t="s">
        <v>37</v>
      </c>
      <c r="F929" t="s">
        <v>13</v>
      </c>
      <c r="G929" t="s">
        <v>51</v>
      </c>
      <c r="H929" t="s">
        <v>52</v>
      </c>
    </row>
    <row r="930" spans="1:8" x14ac:dyDescent="0.2">
      <c r="A930">
        <v>43101</v>
      </c>
      <c r="B930" t="s">
        <v>354</v>
      </c>
      <c r="C930">
        <v>498446.18874773226</v>
      </c>
      <c r="D930" t="s">
        <v>54</v>
      </c>
      <c r="E930" t="s">
        <v>37</v>
      </c>
      <c r="F930" t="s">
        <v>13</v>
      </c>
      <c r="G930" t="s">
        <v>51</v>
      </c>
      <c r="H930" t="s">
        <v>15</v>
      </c>
    </row>
    <row r="931" spans="1:8" x14ac:dyDescent="0.2">
      <c r="A931">
        <v>43101</v>
      </c>
      <c r="B931" t="s">
        <v>354</v>
      </c>
      <c r="C931">
        <v>498446.18874773226</v>
      </c>
      <c r="D931" t="s">
        <v>54</v>
      </c>
      <c r="E931" t="s">
        <v>37</v>
      </c>
      <c r="F931" t="s">
        <v>13</v>
      </c>
      <c r="G931" t="s">
        <v>51</v>
      </c>
      <c r="H931" t="s">
        <v>17</v>
      </c>
    </row>
    <row r="932" spans="1:8" x14ac:dyDescent="0.2">
      <c r="A932">
        <v>43101</v>
      </c>
      <c r="B932" t="s">
        <v>354</v>
      </c>
      <c r="C932">
        <v>498446.18874773226</v>
      </c>
      <c r="D932" t="s">
        <v>54</v>
      </c>
      <c r="E932" t="s">
        <v>37</v>
      </c>
      <c r="F932" t="s">
        <v>13</v>
      </c>
      <c r="G932" t="s">
        <v>51</v>
      </c>
      <c r="H932" t="s">
        <v>355</v>
      </c>
    </row>
    <row r="933" spans="1:8" x14ac:dyDescent="0.2">
      <c r="A933">
        <v>43101</v>
      </c>
      <c r="B933" t="s">
        <v>354</v>
      </c>
      <c r="C933">
        <v>498446.18874773226</v>
      </c>
      <c r="D933" t="s">
        <v>54</v>
      </c>
      <c r="E933" t="s">
        <v>37</v>
      </c>
      <c r="F933" t="s">
        <v>13</v>
      </c>
      <c r="G933" t="s">
        <v>51</v>
      </c>
      <c r="H933" t="s">
        <v>20</v>
      </c>
    </row>
    <row r="934" spans="1:8" x14ac:dyDescent="0.2">
      <c r="A934">
        <v>43101</v>
      </c>
      <c r="B934" t="s">
        <v>354</v>
      </c>
      <c r="C934">
        <v>498446.18874773226</v>
      </c>
      <c r="D934" t="s">
        <v>54</v>
      </c>
      <c r="E934" t="s">
        <v>37</v>
      </c>
      <c r="F934" t="s">
        <v>13</v>
      </c>
      <c r="G934" t="s">
        <v>51</v>
      </c>
      <c r="H934" t="s">
        <v>34</v>
      </c>
    </row>
    <row r="935" spans="1:8" x14ac:dyDescent="0.2">
      <c r="A935">
        <v>43101</v>
      </c>
      <c r="B935" t="s">
        <v>354</v>
      </c>
      <c r="C935">
        <v>498446.18874773226</v>
      </c>
      <c r="D935" t="s">
        <v>54</v>
      </c>
      <c r="E935" t="s">
        <v>37</v>
      </c>
      <c r="F935" t="s">
        <v>13</v>
      </c>
      <c r="G935" t="s">
        <v>51</v>
      </c>
      <c r="H935" t="s">
        <v>21</v>
      </c>
    </row>
    <row r="936" spans="1:8" x14ac:dyDescent="0.2">
      <c r="A936">
        <v>43101</v>
      </c>
      <c r="B936" t="s">
        <v>354</v>
      </c>
      <c r="C936">
        <v>498446.18874773226</v>
      </c>
      <c r="D936" t="s">
        <v>54</v>
      </c>
      <c r="E936" t="s">
        <v>37</v>
      </c>
      <c r="F936" t="s">
        <v>13</v>
      </c>
      <c r="G936" t="s">
        <v>51</v>
      </c>
      <c r="H936" t="s">
        <v>23</v>
      </c>
    </row>
    <row r="937" spans="1:8" x14ac:dyDescent="0.2">
      <c r="A937">
        <v>43101</v>
      </c>
      <c r="B937" t="s">
        <v>354</v>
      </c>
      <c r="C937">
        <v>498446.18874773226</v>
      </c>
      <c r="D937" t="s">
        <v>54</v>
      </c>
      <c r="E937" t="s">
        <v>37</v>
      </c>
      <c r="F937" t="s">
        <v>13</v>
      </c>
      <c r="G937" t="s">
        <v>51</v>
      </c>
      <c r="H937" t="s">
        <v>27</v>
      </c>
    </row>
    <row r="938" spans="1:8" x14ac:dyDescent="0.2">
      <c r="A938">
        <v>43101</v>
      </c>
      <c r="B938" t="s">
        <v>356</v>
      </c>
      <c r="C938">
        <v>530558.81455757061</v>
      </c>
      <c r="D938" t="s">
        <v>54</v>
      </c>
      <c r="E938" t="s">
        <v>37</v>
      </c>
      <c r="F938" t="s">
        <v>357</v>
      </c>
      <c r="G938" t="s">
        <v>358</v>
      </c>
      <c r="H938" t="s">
        <v>52</v>
      </c>
    </row>
    <row r="939" spans="1:8" x14ac:dyDescent="0.2">
      <c r="A939">
        <v>43101</v>
      </c>
      <c r="B939" t="s">
        <v>356</v>
      </c>
      <c r="C939">
        <v>530558.81455757061</v>
      </c>
      <c r="D939" t="s">
        <v>54</v>
      </c>
      <c r="E939" t="s">
        <v>37</v>
      </c>
      <c r="F939" t="s">
        <v>357</v>
      </c>
      <c r="G939" t="s">
        <v>358</v>
      </c>
      <c r="H939" t="s">
        <v>15</v>
      </c>
    </row>
    <row r="940" spans="1:8" x14ac:dyDescent="0.2">
      <c r="A940">
        <v>43101</v>
      </c>
      <c r="B940" t="s">
        <v>356</v>
      </c>
      <c r="C940">
        <v>530558.81455757061</v>
      </c>
      <c r="D940" t="s">
        <v>54</v>
      </c>
      <c r="E940" t="s">
        <v>37</v>
      </c>
      <c r="F940" t="s">
        <v>357</v>
      </c>
      <c r="G940" t="s">
        <v>358</v>
      </c>
      <c r="H940" t="s">
        <v>22</v>
      </c>
    </row>
    <row r="941" spans="1:8" x14ac:dyDescent="0.2">
      <c r="A941">
        <v>43101</v>
      </c>
      <c r="B941" t="s">
        <v>356</v>
      </c>
      <c r="C941">
        <v>530558.81455757061</v>
      </c>
      <c r="D941" t="s">
        <v>54</v>
      </c>
      <c r="E941" t="s">
        <v>37</v>
      </c>
      <c r="F941" t="s">
        <v>357</v>
      </c>
      <c r="G941" t="s">
        <v>358</v>
      </c>
      <c r="H941" t="s">
        <v>28</v>
      </c>
    </row>
    <row r="942" spans="1:8" x14ac:dyDescent="0.2">
      <c r="A942">
        <v>43101</v>
      </c>
      <c r="B942" t="s">
        <v>359</v>
      </c>
      <c r="C942">
        <v>3032562</v>
      </c>
      <c r="D942" t="s">
        <v>232</v>
      </c>
      <c r="E942" t="s">
        <v>49</v>
      </c>
      <c r="F942" t="s">
        <v>13</v>
      </c>
      <c r="G942" t="s">
        <v>14</v>
      </c>
      <c r="H942" t="s">
        <v>18</v>
      </c>
    </row>
    <row r="943" spans="1:8" x14ac:dyDescent="0.2">
      <c r="A943">
        <v>43101</v>
      </c>
      <c r="B943" t="s">
        <v>359</v>
      </c>
      <c r="C943">
        <v>3032562</v>
      </c>
      <c r="D943" t="s">
        <v>232</v>
      </c>
      <c r="E943" t="s">
        <v>49</v>
      </c>
      <c r="F943" t="s">
        <v>13</v>
      </c>
      <c r="G943" t="s">
        <v>14</v>
      </c>
      <c r="H943" t="s">
        <v>22</v>
      </c>
    </row>
    <row r="944" spans="1:8" x14ac:dyDescent="0.2">
      <c r="A944">
        <v>43101</v>
      </c>
      <c r="B944" t="s">
        <v>359</v>
      </c>
      <c r="C944">
        <v>3032562</v>
      </c>
      <c r="D944" t="s">
        <v>232</v>
      </c>
      <c r="E944" t="s">
        <v>49</v>
      </c>
      <c r="F944" t="s">
        <v>13</v>
      </c>
      <c r="G944" t="s">
        <v>14</v>
      </c>
      <c r="H944" t="s">
        <v>23</v>
      </c>
    </row>
    <row r="945" spans="1:8" x14ac:dyDescent="0.2">
      <c r="A945">
        <v>43101</v>
      </c>
      <c r="B945" t="s">
        <v>359</v>
      </c>
      <c r="C945">
        <v>3032562</v>
      </c>
      <c r="D945" t="s">
        <v>232</v>
      </c>
      <c r="E945" t="s">
        <v>49</v>
      </c>
      <c r="F945" t="s">
        <v>13</v>
      </c>
      <c r="G945" t="s">
        <v>14</v>
      </c>
      <c r="H945" t="s">
        <v>28</v>
      </c>
    </row>
    <row r="946" spans="1:8" x14ac:dyDescent="0.2">
      <c r="A946">
        <v>43101</v>
      </c>
      <c r="B946" t="s">
        <v>296</v>
      </c>
      <c r="C946">
        <v>2205545</v>
      </c>
      <c r="D946" t="s">
        <v>88</v>
      </c>
      <c r="E946" t="s">
        <v>89</v>
      </c>
      <c r="F946" t="s">
        <v>60</v>
      </c>
      <c r="G946" t="s">
        <v>100</v>
      </c>
      <c r="H946" t="s">
        <v>76</v>
      </c>
    </row>
    <row r="947" spans="1:8" x14ac:dyDescent="0.2">
      <c r="A947">
        <v>43101</v>
      </c>
      <c r="B947" t="s">
        <v>360</v>
      </c>
      <c r="C947">
        <v>730360.85353591596</v>
      </c>
      <c r="D947" t="s">
        <v>173</v>
      </c>
      <c r="E947" t="s">
        <v>55</v>
      </c>
      <c r="F947" t="s">
        <v>310</v>
      </c>
      <c r="G947" t="s">
        <v>14</v>
      </c>
      <c r="H947" t="s">
        <v>58</v>
      </c>
    </row>
    <row r="948" spans="1:8" x14ac:dyDescent="0.2">
      <c r="A948">
        <v>43101</v>
      </c>
      <c r="B948" t="s">
        <v>360</v>
      </c>
      <c r="C948">
        <v>730360.85353591596</v>
      </c>
      <c r="D948" t="s">
        <v>173</v>
      </c>
      <c r="E948" t="s">
        <v>55</v>
      </c>
      <c r="F948" t="s">
        <v>310</v>
      </c>
      <c r="G948" t="s">
        <v>14</v>
      </c>
      <c r="H948" t="s">
        <v>15</v>
      </c>
    </row>
    <row r="949" spans="1:8" x14ac:dyDescent="0.2">
      <c r="A949">
        <v>43101</v>
      </c>
      <c r="B949" t="s">
        <v>360</v>
      </c>
      <c r="C949">
        <v>730360.85353591596</v>
      </c>
      <c r="D949" t="s">
        <v>173</v>
      </c>
      <c r="E949" t="s">
        <v>55</v>
      </c>
      <c r="F949" t="s">
        <v>310</v>
      </c>
      <c r="G949" t="s">
        <v>14</v>
      </c>
      <c r="H949" t="s">
        <v>17</v>
      </c>
    </row>
    <row r="950" spans="1:8" x14ac:dyDescent="0.2">
      <c r="A950">
        <v>43101</v>
      </c>
      <c r="B950" t="s">
        <v>360</v>
      </c>
      <c r="C950">
        <v>730360.85353591596</v>
      </c>
      <c r="D950" t="s">
        <v>173</v>
      </c>
      <c r="E950" t="s">
        <v>55</v>
      </c>
      <c r="F950" t="s">
        <v>310</v>
      </c>
      <c r="G950" t="s">
        <v>14</v>
      </c>
      <c r="H950" t="s">
        <v>21</v>
      </c>
    </row>
    <row r="951" spans="1:8" x14ac:dyDescent="0.2">
      <c r="A951">
        <v>43101</v>
      </c>
      <c r="B951" t="s">
        <v>360</v>
      </c>
      <c r="C951">
        <v>730360.85353591596</v>
      </c>
      <c r="D951" t="s">
        <v>173</v>
      </c>
      <c r="E951" t="s">
        <v>55</v>
      </c>
      <c r="F951" t="s">
        <v>310</v>
      </c>
      <c r="G951" t="s">
        <v>14</v>
      </c>
      <c r="H951" t="s">
        <v>22</v>
      </c>
    </row>
    <row r="952" spans="1:8" x14ac:dyDescent="0.2">
      <c r="A952">
        <v>43101</v>
      </c>
      <c r="B952" t="s">
        <v>360</v>
      </c>
      <c r="C952">
        <v>730360.85353591596</v>
      </c>
      <c r="D952" t="s">
        <v>173</v>
      </c>
      <c r="E952" t="s">
        <v>55</v>
      </c>
      <c r="F952" t="s">
        <v>310</v>
      </c>
      <c r="G952" t="s">
        <v>14</v>
      </c>
      <c r="H952" t="s">
        <v>349</v>
      </c>
    </row>
    <row r="953" spans="1:8" x14ac:dyDescent="0.2">
      <c r="A953">
        <v>43101</v>
      </c>
      <c r="B953" t="s">
        <v>360</v>
      </c>
      <c r="C953">
        <v>730360.85353591596</v>
      </c>
      <c r="D953" t="s">
        <v>173</v>
      </c>
      <c r="E953" t="s">
        <v>55</v>
      </c>
      <c r="F953" t="s">
        <v>310</v>
      </c>
      <c r="G953" t="s">
        <v>14</v>
      </c>
      <c r="H953" t="s">
        <v>235</v>
      </c>
    </row>
    <row r="954" spans="1:8" x14ac:dyDescent="0.2">
      <c r="A954">
        <v>43101</v>
      </c>
      <c r="B954" t="s">
        <v>360</v>
      </c>
      <c r="C954">
        <v>730360.85353591596</v>
      </c>
      <c r="D954" t="s">
        <v>173</v>
      </c>
      <c r="E954" t="s">
        <v>55</v>
      </c>
      <c r="F954" t="s">
        <v>310</v>
      </c>
      <c r="G954" t="s">
        <v>14</v>
      </c>
      <c r="H954" t="s">
        <v>23</v>
      </c>
    </row>
    <row r="955" spans="1:8" x14ac:dyDescent="0.2">
      <c r="A955">
        <v>43101</v>
      </c>
      <c r="B955" t="s">
        <v>360</v>
      </c>
      <c r="C955">
        <v>730360.85353591596</v>
      </c>
      <c r="D955" t="s">
        <v>173</v>
      </c>
      <c r="E955" t="s">
        <v>55</v>
      </c>
      <c r="F955" t="s">
        <v>310</v>
      </c>
      <c r="G955" t="s">
        <v>14</v>
      </c>
      <c r="H955" t="s">
        <v>28</v>
      </c>
    </row>
    <row r="956" spans="1:8" x14ac:dyDescent="0.2">
      <c r="A956">
        <v>43101</v>
      </c>
      <c r="B956" t="s">
        <v>361</v>
      </c>
      <c r="C956">
        <v>10557.479611216597</v>
      </c>
      <c r="D956" t="s">
        <v>82</v>
      </c>
      <c r="E956" t="s">
        <v>99</v>
      </c>
      <c r="F956" t="s">
        <v>13</v>
      </c>
      <c r="G956" t="s">
        <v>14</v>
      </c>
      <c r="H956" t="s">
        <v>17</v>
      </c>
    </row>
    <row r="957" spans="1:8" x14ac:dyDescent="0.2">
      <c r="A957">
        <v>43101</v>
      </c>
      <c r="B957" t="s">
        <v>362</v>
      </c>
      <c r="C957">
        <v>138324</v>
      </c>
      <c r="D957" t="s">
        <v>224</v>
      </c>
      <c r="E957" t="s">
        <v>37</v>
      </c>
      <c r="F957" t="s">
        <v>60</v>
      </c>
      <c r="G957" t="s">
        <v>51</v>
      </c>
      <c r="H957" t="s">
        <v>22</v>
      </c>
    </row>
    <row r="958" spans="1:8" x14ac:dyDescent="0.2">
      <c r="A958">
        <v>43101</v>
      </c>
      <c r="B958" t="s">
        <v>362</v>
      </c>
      <c r="C958">
        <v>138324</v>
      </c>
      <c r="D958" t="s">
        <v>224</v>
      </c>
      <c r="E958" t="s">
        <v>37</v>
      </c>
      <c r="F958" t="s">
        <v>60</v>
      </c>
      <c r="G958" t="s">
        <v>51</v>
      </c>
      <c r="H958" t="s">
        <v>23</v>
      </c>
    </row>
    <row r="959" spans="1:8" x14ac:dyDescent="0.2">
      <c r="A959">
        <v>43101</v>
      </c>
      <c r="B959" t="s">
        <v>362</v>
      </c>
      <c r="C959">
        <v>138324</v>
      </c>
      <c r="D959" t="s">
        <v>224</v>
      </c>
      <c r="E959" t="s">
        <v>37</v>
      </c>
      <c r="F959" t="s">
        <v>60</v>
      </c>
      <c r="G959" t="s">
        <v>51</v>
      </c>
      <c r="H959" t="s">
        <v>61</v>
      </c>
    </row>
    <row r="960" spans="1:8" x14ac:dyDescent="0.2">
      <c r="A960">
        <v>43101</v>
      </c>
      <c r="B960" t="s">
        <v>362</v>
      </c>
      <c r="C960">
        <v>138324</v>
      </c>
      <c r="D960" t="s">
        <v>224</v>
      </c>
      <c r="E960" t="s">
        <v>37</v>
      </c>
      <c r="F960" t="s">
        <v>60</v>
      </c>
      <c r="G960" t="s">
        <v>51</v>
      </c>
      <c r="H960" t="s">
        <v>76</v>
      </c>
    </row>
    <row r="961" spans="1:8" x14ac:dyDescent="0.2">
      <c r="A961">
        <v>43101</v>
      </c>
      <c r="B961" t="s">
        <v>363</v>
      </c>
      <c r="C961">
        <v>1600000</v>
      </c>
      <c r="D961" t="s">
        <v>78</v>
      </c>
      <c r="E961" t="s">
        <v>49</v>
      </c>
      <c r="F961" t="s">
        <v>60</v>
      </c>
      <c r="G961" t="s">
        <v>45</v>
      </c>
      <c r="H961" t="s">
        <v>40</v>
      </c>
    </row>
    <row r="962" spans="1:8" x14ac:dyDescent="0.2">
      <c r="A962">
        <v>43101</v>
      </c>
      <c r="B962" t="s">
        <v>87</v>
      </c>
      <c r="C962">
        <v>1407567</v>
      </c>
      <c r="D962" t="s">
        <v>88</v>
      </c>
      <c r="E962" t="s">
        <v>89</v>
      </c>
      <c r="F962" t="s">
        <v>60</v>
      </c>
      <c r="G962" t="s">
        <v>86</v>
      </c>
      <c r="H962" t="s">
        <v>155</v>
      </c>
    </row>
    <row r="963" spans="1:8" x14ac:dyDescent="0.2">
      <c r="A963">
        <v>43101</v>
      </c>
      <c r="B963" t="s">
        <v>87</v>
      </c>
      <c r="C963">
        <v>1407567</v>
      </c>
      <c r="D963" t="s">
        <v>88</v>
      </c>
      <c r="E963" t="s">
        <v>89</v>
      </c>
      <c r="F963" t="s">
        <v>60</v>
      </c>
      <c r="G963" t="s">
        <v>86</v>
      </c>
      <c r="H963" t="s">
        <v>122</v>
      </c>
    </row>
    <row r="964" spans="1:8" x14ac:dyDescent="0.2">
      <c r="A964">
        <v>43101</v>
      </c>
      <c r="B964" t="s">
        <v>87</v>
      </c>
      <c r="C964">
        <v>1407567</v>
      </c>
      <c r="D964" t="s">
        <v>88</v>
      </c>
      <c r="E964" t="s">
        <v>89</v>
      </c>
      <c r="F964" t="s">
        <v>60</v>
      </c>
      <c r="G964" t="s">
        <v>86</v>
      </c>
      <c r="H964" t="s">
        <v>122</v>
      </c>
    </row>
    <row r="965" spans="1:8" x14ac:dyDescent="0.2">
      <c r="A965">
        <v>43101</v>
      </c>
      <c r="B965" t="s">
        <v>87</v>
      </c>
      <c r="C965">
        <v>1407567</v>
      </c>
      <c r="D965" t="s">
        <v>88</v>
      </c>
      <c r="E965" t="s">
        <v>89</v>
      </c>
      <c r="F965" t="s">
        <v>60</v>
      </c>
      <c r="G965" t="s">
        <v>86</v>
      </c>
      <c r="H965" t="s">
        <v>130</v>
      </c>
    </row>
    <row r="966" spans="1:8" x14ac:dyDescent="0.2">
      <c r="A966">
        <v>43101</v>
      </c>
      <c r="B966" t="s">
        <v>87</v>
      </c>
      <c r="C966">
        <v>1407567</v>
      </c>
      <c r="D966" t="s">
        <v>88</v>
      </c>
      <c r="E966" t="s">
        <v>89</v>
      </c>
      <c r="F966" t="s">
        <v>60</v>
      </c>
      <c r="G966" t="s">
        <v>86</v>
      </c>
      <c r="H966" t="s">
        <v>23</v>
      </c>
    </row>
    <row r="967" spans="1:8" x14ac:dyDescent="0.2">
      <c r="A967">
        <v>43101</v>
      </c>
      <c r="B967" t="s">
        <v>87</v>
      </c>
      <c r="C967">
        <v>1407567</v>
      </c>
      <c r="D967" t="s">
        <v>88</v>
      </c>
      <c r="E967" t="s">
        <v>89</v>
      </c>
      <c r="F967" t="s">
        <v>60</v>
      </c>
      <c r="G967" t="s">
        <v>86</v>
      </c>
      <c r="H967" t="s">
        <v>166</v>
      </c>
    </row>
    <row r="968" spans="1:8" x14ac:dyDescent="0.2">
      <c r="A968">
        <v>43101</v>
      </c>
      <c r="B968" t="s">
        <v>87</v>
      </c>
      <c r="C968">
        <v>1407567</v>
      </c>
      <c r="D968" t="s">
        <v>88</v>
      </c>
      <c r="E968" t="s">
        <v>89</v>
      </c>
      <c r="F968" t="s">
        <v>60</v>
      </c>
      <c r="G968" t="s">
        <v>86</v>
      </c>
      <c r="H968" t="s">
        <v>61</v>
      </c>
    </row>
    <row r="969" spans="1:8" x14ac:dyDescent="0.2">
      <c r="A969">
        <v>43101</v>
      </c>
      <c r="B969" t="s">
        <v>350</v>
      </c>
      <c r="C969">
        <v>29600</v>
      </c>
      <c r="D969" t="s">
        <v>82</v>
      </c>
      <c r="E969" t="s">
        <v>12</v>
      </c>
      <c r="F969" t="s">
        <v>121</v>
      </c>
      <c r="G969" t="s">
        <v>51</v>
      </c>
      <c r="H969" t="s">
        <v>52</v>
      </c>
    </row>
    <row r="970" spans="1:8" x14ac:dyDescent="0.2">
      <c r="A970">
        <v>43101</v>
      </c>
      <c r="B970" t="s">
        <v>350</v>
      </c>
      <c r="C970">
        <v>29600</v>
      </c>
      <c r="D970" t="s">
        <v>82</v>
      </c>
      <c r="E970" t="s">
        <v>12</v>
      </c>
      <c r="F970" t="s">
        <v>121</v>
      </c>
      <c r="G970" t="s">
        <v>51</v>
      </c>
      <c r="H970" t="s">
        <v>28</v>
      </c>
    </row>
    <row r="971" spans="1:8" x14ac:dyDescent="0.2">
      <c r="A971">
        <v>43101</v>
      </c>
      <c r="B971" t="s">
        <v>182</v>
      </c>
      <c r="C971">
        <v>212266.78583398447</v>
      </c>
      <c r="D971" t="s">
        <v>82</v>
      </c>
      <c r="E971" t="s">
        <v>43</v>
      </c>
      <c r="F971" t="s">
        <v>66</v>
      </c>
      <c r="G971" t="s">
        <v>51</v>
      </c>
      <c r="H971" t="s">
        <v>52</v>
      </c>
    </row>
    <row r="972" spans="1:8" x14ac:dyDescent="0.2">
      <c r="A972">
        <v>43101</v>
      </c>
      <c r="B972" t="s">
        <v>182</v>
      </c>
      <c r="C972">
        <v>212266.78583398447</v>
      </c>
      <c r="D972" t="s">
        <v>82</v>
      </c>
      <c r="E972" t="s">
        <v>43</v>
      </c>
      <c r="F972" t="s">
        <v>66</v>
      </c>
      <c r="G972" t="s">
        <v>51</v>
      </c>
      <c r="H972" t="s">
        <v>28</v>
      </c>
    </row>
    <row r="973" spans="1:8" x14ac:dyDescent="0.2">
      <c r="A973">
        <v>43101</v>
      </c>
      <c r="B973" t="s">
        <v>364</v>
      </c>
      <c r="C973">
        <v>22523.63</v>
      </c>
      <c r="D973" t="s">
        <v>36</v>
      </c>
      <c r="E973" t="s">
        <v>12</v>
      </c>
      <c r="F973" t="s">
        <v>60</v>
      </c>
      <c r="G973" t="s">
        <v>51</v>
      </c>
      <c r="H973" t="s">
        <v>22</v>
      </c>
    </row>
    <row r="974" spans="1:8" x14ac:dyDescent="0.2">
      <c r="A974">
        <v>43101</v>
      </c>
      <c r="B974" t="s">
        <v>364</v>
      </c>
      <c r="C974">
        <v>22523.63</v>
      </c>
      <c r="D974" t="s">
        <v>36</v>
      </c>
      <c r="E974" t="s">
        <v>12</v>
      </c>
      <c r="F974" t="s">
        <v>60</v>
      </c>
      <c r="G974" t="s">
        <v>51</v>
      </c>
      <c r="H974" t="s">
        <v>23</v>
      </c>
    </row>
    <row r="975" spans="1:8" x14ac:dyDescent="0.2">
      <c r="A975">
        <v>43101</v>
      </c>
      <c r="B975" t="s">
        <v>364</v>
      </c>
      <c r="C975">
        <v>22523.63</v>
      </c>
      <c r="D975" t="s">
        <v>36</v>
      </c>
      <c r="E975" t="s">
        <v>12</v>
      </c>
      <c r="F975" t="s">
        <v>60</v>
      </c>
      <c r="G975" t="s">
        <v>51</v>
      </c>
      <c r="H975" t="s">
        <v>28</v>
      </c>
    </row>
    <row r="976" spans="1:8" x14ac:dyDescent="0.2">
      <c r="A976">
        <v>43101</v>
      </c>
      <c r="B976" t="s">
        <v>364</v>
      </c>
      <c r="C976">
        <v>22523.63</v>
      </c>
      <c r="D976" t="s">
        <v>36</v>
      </c>
      <c r="E976" t="s">
        <v>12</v>
      </c>
      <c r="F976" t="s">
        <v>60</v>
      </c>
      <c r="G976" t="s">
        <v>51</v>
      </c>
      <c r="H976" t="s">
        <v>61</v>
      </c>
    </row>
    <row r="977" spans="1:8" x14ac:dyDescent="0.2">
      <c r="A977">
        <v>43101</v>
      </c>
      <c r="B977" t="s">
        <v>364</v>
      </c>
      <c r="C977">
        <v>22523.63</v>
      </c>
      <c r="D977" t="s">
        <v>36</v>
      </c>
      <c r="E977" t="s">
        <v>12</v>
      </c>
      <c r="F977" t="s">
        <v>60</v>
      </c>
      <c r="G977" t="s">
        <v>51</v>
      </c>
      <c r="H977" t="s">
        <v>76</v>
      </c>
    </row>
    <row r="978" spans="1:8" x14ac:dyDescent="0.2">
      <c r="A978">
        <v>43101</v>
      </c>
      <c r="B978" t="s">
        <v>365</v>
      </c>
      <c r="C978">
        <v>799752.71413584903</v>
      </c>
      <c r="D978" t="s">
        <v>82</v>
      </c>
      <c r="E978" t="s">
        <v>43</v>
      </c>
      <c r="F978" t="s">
        <v>310</v>
      </c>
      <c r="G978" t="s">
        <v>100</v>
      </c>
      <c r="H978" t="s">
        <v>58</v>
      </c>
    </row>
    <row r="979" spans="1:8" x14ac:dyDescent="0.2">
      <c r="A979">
        <v>43101</v>
      </c>
      <c r="B979" t="s">
        <v>365</v>
      </c>
      <c r="C979">
        <v>799752.71413584903</v>
      </c>
      <c r="D979" t="s">
        <v>82</v>
      </c>
      <c r="E979" t="s">
        <v>43</v>
      </c>
      <c r="F979" t="s">
        <v>310</v>
      </c>
      <c r="G979" t="s">
        <v>100</v>
      </c>
      <c r="H979" t="s">
        <v>15</v>
      </c>
    </row>
    <row r="980" spans="1:8" x14ac:dyDescent="0.2">
      <c r="A980">
        <v>43101</v>
      </c>
      <c r="B980" t="s">
        <v>365</v>
      </c>
      <c r="C980">
        <v>799752.71413584903</v>
      </c>
      <c r="D980" t="s">
        <v>82</v>
      </c>
      <c r="E980" t="s">
        <v>43</v>
      </c>
      <c r="F980" t="s">
        <v>310</v>
      </c>
      <c r="G980" t="s">
        <v>100</v>
      </c>
      <c r="H980" t="s">
        <v>17</v>
      </c>
    </row>
    <row r="981" spans="1:8" x14ac:dyDescent="0.2">
      <c r="A981">
        <v>43101</v>
      </c>
      <c r="B981" t="s">
        <v>365</v>
      </c>
      <c r="C981">
        <v>799752.71413584903</v>
      </c>
      <c r="D981" t="s">
        <v>82</v>
      </c>
      <c r="E981" t="s">
        <v>43</v>
      </c>
      <c r="F981" t="s">
        <v>310</v>
      </c>
      <c r="G981" t="s">
        <v>100</v>
      </c>
      <c r="H981" t="s">
        <v>18</v>
      </c>
    </row>
    <row r="982" spans="1:8" x14ac:dyDescent="0.2">
      <c r="A982">
        <v>43101</v>
      </c>
      <c r="B982" t="s">
        <v>365</v>
      </c>
      <c r="C982">
        <v>799752.71413584903</v>
      </c>
      <c r="D982" t="s">
        <v>82</v>
      </c>
      <c r="E982" t="s">
        <v>43</v>
      </c>
      <c r="F982" t="s">
        <v>310</v>
      </c>
      <c r="G982" t="s">
        <v>100</v>
      </c>
      <c r="H982" t="s">
        <v>21</v>
      </c>
    </row>
    <row r="983" spans="1:8" x14ac:dyDescent="0.2">
      <c r="A983">
        <v>43101</v>
      </c>
      <c r="B983" t="s">
        <v>365</v>
      </c>
      <c r="C983">
        <v>799752.71413584903</v>
      </c>
      <c r="D983" t="s">
        <v>82</v>
      </c>
      <c r="E983" t="s">
        <v>43</v>
      </c>
      <c r="F983" t="s">
        <v>310</v>
      </c>
      <c r="G983" t="s">
        <v>100</v>
      </c>
      <c r="H983" t="s">
        <v>366</v>
      </c>
    </row>
    <row r="984" spans="1:8" x14ac:dyDescent="0.2">
      <c r="A984">
        <v>43101</v>
      </c>
      <c r="B984" t="s">
        <v>365</v>
      </c>
      <c r="C984">
        <v>799752.71413584903</v>
      </c>
      <c r="D984" t="s">
        <v>82</v>
      </c>
      <c r="E984" t="s">
        <v>43</v>
      </c>
      <c r="F984" t="s">
        <v>310</v>
      </c>
      <c r="G984" t="s">
        <v>100</v>
      </c>
      <c r="H984" t="s">
        <v>22</v>
      </c>
    </row>
    <row r="985" spans="1:8" x14ac:dyDescent="0.2">
      <c r="A985">
        <v>43101</v>
      </c>
      <c r="B985" t="s">
        <v>365</v>
      </c>
      <c r="C985">
        <v>799752.71413584903</v>
      </c>
      <c r="D985" t="s">
        <v>82</v>
      </c>
      <c r="E985" t="s">
        <v>43</v>
      </c>
      <c r="F985" t="s">
        <v>310</v>
      </c>
      <c r="G985" t="s">
        <v>100</v>
      </c>
      <c r="H985" t="s">
        <v>22</v>
      </c>
    </row>
    <row r="986" spans="1:8" x14ac:dyDescent="0.2">
      <c r="A986">
        <v>43101</v>
      </c>
      <c r="B986" t="s">
        <v>365</v>
      </c>
      <c r="C986">
        <v>799752.71413584903</v>
      </c>
      <c r="D986" t="s">
        <v>82</v>
      </c>
      <c r="E986" t="s">
        <v>43</v>
      </c>
      <c r="F986" t="s">
        <v>310</v>
      </c>
      <c r="G986" t="s">
        <v>100</v>
      </c>
      <c r="H986" t="s">
        <v>22</v>
      </c>
    </row>
    <row r="987" spans="1:8" x14ac:dyDescent="0.2">
      <c r="A987">
        <v>43101</v>
      </c>
      <c r="B987" t="s">
        <v>365</v>
      </c>
      <c r="C987">
        <v>799752.71413584903</v>
      </c>
      <c r="D987" t="s">
        <v>82</v>
      </c>
      <c r="E987" t="s">
        <v>43</v>
      </c>
      <c r="F987" t="s">
        <v>310</v>
      </c>
      <c r="G987" t="s">
        <v>100</v>
      </c>
      <c r="H987" t="s">
        <v>349</v>
      </c>
    </row>
    <row r="988" spans="1:8" x14ac:dyDescent="0.2">
      <c r="A988">
        <v>43101</v>
      </c>
      <c r="B988" t="s">
        <v>365</v>
      </c>
      <c r="C988">
        <v>799752.71413584903</v>
      </c>
      <c r="D988" t="s">
        <v>82</v>
      </c>
      <c r="E988" t="s">
        <v>43</v>
      </c>
      <c r="F988" t="s">
        <v>310</v>
      </c>
      <c r="G988" t="s">
        <v>100</v>
      </c>
      <c r="H988" t="s">
        <v>235</v>
      </c>
    </row>
    <row r="989" spans="1:8" x14ac:dyDescent="0.2">
      <c r="A989">
        <v>43101</v>
      </c>
      <c r="B989" t="s">
        <v>365</v>
      </c>
      <c r="C989">
        <v>799752.71413584903</v>
      </c>
      <c r="D989" t="s">
        <v>82</v>
      </c>
      <c r="E989" t="s">
        <v>43</v>
      </c>
      <c r="F989" t="s">
        <v>310</v>
      </c>
      <c r="G989" t="s">
        <v>100</v>
      </c>
      <c r="H989" t="s">
        <v>23</v>
      </c>
    </row>
    <row r="990" spans="1:8" x14ac:dyDescent="0.2">
      <c r="A990">
        <v>43101</v>
      </c>
      <c r="B990" t="s">
        <v>365</v>
      </c>
      <c r="C990">
        <v>799752.71413584903</v>
      </c>
      <c r="D990" t="s">
        <v>82</v>
      </c>
      <c r="E990" t="s">
        <v>43</v>
      </c>
      <c r="F990" t="s">
        <v>310</v>
      </c>
      <c r="G990" t="s">
        <v>100</v>
      </c>
      <c r="H990" t="s">
        <v>23</v>
      </c>
    </row>
    <row r="991" spans="1:8" x14ac:dyDescent="0.2">
      <c r="A991">
        <v>43101</v>
      </c>
      <c r="B991" t="s">
        <v>365</v>
      </c>
      <c r="C991">
        <v>799752.71413584903</v>
      </c>
      <c r="D991" t="s">
        <v>82</v>
      </c>
      <c r="E991" t="s">
        <v>43</v>
      </c>
      <c r="F991" t="s">
        <v>310</v>
      </c>
      <c r="G991" t="s">
        <v>100</v>
      </c>
      <c r="H991" t="s">
        <v>24</v>
      </c>
    </row>
    <row r="992" spans="1:8" x14ac:dyDescent="0.2">
      <c r="A992">
        <v>43101</v>
      </c>
      <c r="B992" t="s">
        <v>365</v>
      </c>
      <c r="C992">
        <v>799752.71413584903</v>
      </c>
      <c r="D992" t="s">
        <v>82</v>
      </c>
      <c r="E992" t="s">
        <v>43</v>
      </c>
      <c r="F992" t="s">
        <v>310</v>
      </c>
      <c r="G992" t="s">
        <v>100</v>
      </c>
      <c r="H992" t="s">
        <v>24</v>
      </c>
    </row>
    <row r="993" spans="1:9" x14ac:dyDescent="0.2">
      <c r="A993">
        <v>43101</v>
      </c>
      <c r="B993" t="s">
        <v>365</v>
      </c>
      <c r="C993">
        <v>799752.71413584903</v>
      </c>
      <c r="D993" t="s">
        <v>82</v>
      </c>
      <c r="E993" t="s">
        <v>43</v>
      </c>
      <c r="F993" t="s">
        <v>310</v>
      </c>
      <c r="G993" t="s">
        <v>100</v>
      </c>
      <c r="H993" t="s">
        <v>24</v>
      </c>
    </row>
    <row r="994" spans="1:9" x14ac:dyDescent="0.2">
      <c r="A994">
        <v>43101</v>
      </c>
      <c r="B994" t="s">
        <v>365</v>
      </c>
      <c r="C994">
        <v>799752.71413584903</v>
      </c>
      <c r="D994" t="s">
        <v>82</v>
      </c>
      <c r="E994" t="s">
        <v>43</v>
      </c>
      <c r="F994" t="s">
        <v>310</v>
      </c>
      <c r="G994" t="s">
        <v>100</v>
      </c>
      <c r="H994" t="s">
        <v>28</v>
      </c>
    </row>
    <row r="995" spans="1:9" x14ac:dyDescent="0.2">
      <c r="A995">
        <v>43101</v>
      </c>
      <c r="B995" t="s">
        <v>365</v>
      </c>
      <c r="C995">
        <v>799752.71413584903</v>
      </c>
      <c r="D995" t="s">
        <v>82</v>
      </c>
      <c r="E995" t="s">
        <v>43</v>
      </c>
      <c r="F995" t="s">
        <v>310</v>
      </c>
      <c r="G995" t="s">
        <v>100</v>
      </c>
      <c r="H995" t="s">
        <v>28</v>
      </c>
    </row>
    <row r="996" spans="1:9" x14ac:dyDescent="0.2">
      <c r="A996">
        <v>43101</v>
      </c>
      <c r="B996" t="s">
        <v>365</v>
      </c>
      <c r="C996">
        <v>799752.71413584903</v>
      </c>
      <c r="D996" t="s">
        <v>82</v>
      </c>
      <c r="E996" t="s">
        <v>43</v>
      </c>
      <c r="F996" t="s">
        <v>310</v>
      </c>
      <c r="G996" t="s">
        <v>100</v>
      </c>
      <c r="H996" t="s">
        <v>28</v>
      </c>
    </row>
    <row r="997" spans="1:9" x14ac:dyDescent="0.2">
      <c r="A997">
        <v>43101</v>
      </c>
      <c r="B997" t="s">
        <v>365</v>
      </c>
      <c r="C997">
        <v>799752.71413584903</v>
      </c>
      <c r="D997" t="s">
        <v>82</v>
      </c>
      <c r="E997" t="s">
        <v>43</v>
      </c>
      <c r="F997" t="s">
        <v>310</v>
      </c>
      <c r="G997" t="s">
        <v>100</v>
      </c>
      <c r="H997" t="s">
        <v>29</v>
      </c>
    </row>
    <row r="998" spans="1:9" x14ac:dyDescent="0.2">
      <c r="A998">
        <v>43101</v>
      </c>
      <c r="B998" t="s">
        <v>77</v>
      </c>
      <c r="C998">
        <v>2048000</v>
      </c>
      <c r="D998" t="s">
        <v>78</v>
      </c>
      <c r="E998" t="s">
        <v>49</v>
      </c>
      <c r="F998" t="s">
        <v>60</v>
      </c>
      <c r="G998" t="s">
        <v>45</v>
      </c>
      <c r="H998" t="s">
        <v>27</v>
      </c>
    </row>
    <row r="999" spans="1:9" x14ac:dyDescent="0.2">
      <c r="A999">
        <v>43101</v>
      </c>
      <c r="B999" t="s">
        <v>77</v>
      </c>
      <c r="C999">
        <v>2048000</v>
      </c>
      <c r="D999" t="s">
        <v>78</v>
      </c>
      <c r="E999" t="s">
        <v>49</v>
      </c>
      <c r="F999" t="s">
        <v>60</v>
      </c>
      <c r="G999" t="s">
        <v>45</v>
      </c>
      <c r="H999" t="s">
        <v>61</v>
      </c>
    </row>
    <row r="1000" spans="1:9" x14ac:dyDescent="0.2">
      <c r="A1000">
        <v>43109</v>
      </c>
      <c r="B1000" t="s">
        <v>190</v>
      </c>
      <c r="C1000">
        <v>95500</v>
      </c>
      <c r="D1000" t="s">
        <v>36</v>
      </c>
      <c r="E1000" t="s">
        <v>12</v>
      </c>
      <c r="F1000" t="s">
        <v>60</v>
      </c>
      <c r="G1000" t="s">
        <v>39</v>
      </c>
      <c r="H1000" t="s">
        <v>15</v>
      </c>
    </row>
    <row r="1001" spans="1:9" x14ac:dyDescent="0.2">
      <c r="A1001">
        <v>43109</v>
      </c>
      <c r="B1001" t="s">
        <v>190</v>
      </c>
      <c r="C1001">
        <v>95500</v>
      </c>
      <c r="D1001" t="s">
        <v>36</v>
      </c>
      <c r="E1001" t="s">
        <v>12</v>
      </c>
      <c r="F1001" t="s">
        <v>60</v>
      </c>
      <c r="G1001" t="s">
        <v>39</v>
      </c>
      <c r="H1001" t="s">
        <v>17</v>
      </c>
    </row>
    <row r="1002" spans="1:9" x14ac:dyDescent="0.2">
      <c r="A1002">
        <v>43110</v>
      </c>
      <c r="B1002" t="s">
        <v>367</v>
      </c>
      <c r="C1002">
        <v>4051896.5517241447</v>
      </c>
      <c r="D1002" t="s">
        <v>205</v>
      </c>
      <c r="E1002" t="s">
        <v>43</v>
      </c>
      <c r="F1002" t="s">
        <v>13</v>
      </c>
      <c r="G1002" t="s">
        <v>14</v>
      </c>
      <c r="H1002" t="s">
        <v>52</v>
      </c>
    </row>
    <row r="1003" spans="1:9" x14ac:dyDescent="0.2">
      <c r="A1003">
        <v>43110</v>
      </c>
      <c r="B1003" t="s">
        <v>367</v>
      </c>
      <c r="C1003">
        <v>4051896.5517241447</v>
      </c>
      <c r="D1003" t="s">
        <v>205</v>
      </c>
      <c r="E1003" t="s">
        <v>43</v>
      </c>
      <c r="F1003" t="s">
        <v>13</v>
      </c>
      <c r="G1003" t="s">
        <v>14</v>
      </c>
      <c r="H1003" t="s">
        <v>52</v>
      </c>
    </row>
    <row r="1004" spans="1:9" x14ac:dyDescent="0.2">
      <c r="A1004">
        <v>43110</v>
      </c>
      <c r="B1004" t="s">
        <v>367</v>
      </c>
      <c r="C1004">
        <v>4051896.5517241447</v>
      </c>
      <c r="D1004" t="s">
        <v>205</v>
      </c>
      <c r="E1004" t="s">
        <v>43</v>
      </c>
      <c r="F1004" t="s">
        <v>13</v>
      </c>
      <c r="G1004" t="s">
        <v>14</v>
      </c>
      <c r="H1004" t="s">
        <v>40</v>
      </c>
      <c r="I1004">
        <v>1</v>
      </c>
    </row>
    <row r="1005" spans="1:9" x14ac:dyDescent="0.2">
      <c r="A1005">
        <v>42736</v>
      </c>
      <c r="B1005" t="s">
        <v>371</v>
      </c>
      <c r="C1005">
        <v>49580</v>
      </c>
      <c r="D1005" t="s">
        <v>98</v>
      </c>
      <c r="E1005" t="s">
        <v>63</v>
      </c>
      <c r="F1005" t="s">
        <v>60</v>
      </c>
      <c r="G1005" t="s">
        <v>14</v>
      </c>
      <c r="H1005" t="s">
        <v>15</v>
      </c>
      <c r="I1005">
        <v>0</v>
      </c>
    </row>
    <row r="1006" spans="1:9" x14ac:dyDescent="0.2">
      <c r="A1006">
        <v>42736</v>
      </c>
      <c r="B1006" t="s">
        <v>374</v>
      </c>
      <c r="C1006">
        <v>30820</v>
      </c>
      <c r="D1006" t="s">
        <v>54</v>
      </c>
      <c r="E1006" t="s">
        <v>12</v>
      </c>
      <c r="F1006" t="s">
        <v>60</v>
      </c>
      <c r="G1006" t="s">
        <v>100</v>
      </c>
      <c r="H1006" t="s">
        <v>17</v>
      </c>
      <c r="I1006">
        <v>0</v>
      </c>
    </row>
    <row r="1007" spans="1:9" x14ac:dyDescent="0.2">
      <c r="A1007">
        <v>42736</v>
      </c>
      <c r="B1007" t="s">
        <v>375</v>
      </c>
      <c r="C1007">
        <v>8659</v>
      </c>
      <c r="D1007" t="s">
        <v>200</v>
      </c>
      <c r="E1007" t="s">
        <v>89</v>
      </c>
      <c r="F1007" t="s">
        <v>60</v>
      </c>
      <c r="G1007" t="s">
        <v>376</v>
      </c>
      <c r="H1007" t="s">
        <v>40</v>
      </c>
      <c r="I1007">
        <v>0</v>
      </c>
    </row>
    <row r="1008" spans="1:9" x14ac:dyDescent="0.2">
      <c r="A1008">
        <v>42736</v>
      </c>
      <c r="B1008" t="s">
        <v>296</v>
      </c>
      <c r="C1008">
        <v>2205545</v>
      </c>
      <c r="D1008" t="s">
        <v>88</v>
      </c>
      <c r="E1008" t="s">
        <v>89</v>
      </c>
      <c r="F1008" t="s">
        <v>60</v>
      </c>
      <c r="G1008" t="s">
        <v>100</v>
      </c>
      <c r="H1008" t="s">
        <v>76</v>
      </c>
      <c r="I1008">
        <v>0</v>
      </c>
    </row>
    <row r="1009" spans="1:9" x14ac:dyDescent="0.2">
      <c r="A1009">
        <v>42736</v>
      </c>
      <c r="B1009" t="s">
        <v>379</v>
      </c>
      <c r="C1009">
        <v>1313602</v>
      </c>
      <c r="D1009" t="s">
        <v>88</v>
      </c>
      <c r="E1009" t="s">
        <v>12</v>
      </c>
      <c r="F1009" t="s">
        <v>60</v>
      </c>
      <c r="G1009" t="s">
        <v>212</v>
      </c>
      <c r="H1009" t="s">
        <v>23</v>
      </c>
      <c r="I1009">
        <v>0</v>
      </c>
    </row>
    <row r="1010" spans="1:9" x14ac:dyDescent="0.2">
      <c r="A1010">
        <v>42736</v>
      </c>
      <c r="B1010" t="s">
        <v>379</v>
      </c>
      <c r="C1010">
        <v>1313602</v>
      </c>
      <c r="D1010" t="s">
        <v>88</v>
      </c>
      <c r="E1010" t="s">
        <v>12</v>
      </c>
      <c r="F1010" t="s">
        <v>60</v>
      </c>
      <c r="G1010" t="s">
        <v>212</v>
      </c>
      <c r="H1010" t="s">
        <v>30</v>
      </c>
      <c r="I1010">
        <v>0</v>
      </c>
    </row>
    <row r="1011" spans="1:9" x14ac:dyDescent="0.2">
      <c r="A1011">
        <v>42736</v>
      </c>
      <c r="B1011" t="s">
        <v>379</v>
      </c>
      <c r="C1011">
        <v>1313602</v>
      </c>
      <c r="D1011" t="s">
        <v>88</v>
      </c>
      <c r="E1011" t="s">
        <v>12</v>
      </c>
      <c r="F1011" t="s">
        <v>60</v>
      </c>
      <c r="G1011" t="s">
        <v>212</v>
      </c>
      <c r="H1011" t="s">
        <v>141</v>
      </c>
      <c r="I1011">
        <v>0</v>
      </c>
    </row>
    <row r="1012" spans="1:9" x14ac:dyDescent="0.2">
      <c r="A1012">
        <v>42736</v>
      </c>
      <c r="B1012" t="s">
        <v>379</v>
      </c>
      <c r="C1012">
        <v>1313602</v>
      </c>
      <c r="D1012" t="s">
        <v>88</v>
      </c>
      <c r="E1012" t="s">
        <v>12</v>
      </c>
      <c r="F1012" t="s">
        <v>60</v>
      </c>
      <c r="G1012" t="s">
        <v>212</v>
      </c>
      <c r="H1012" t="s">
        <v>40</v>
      </c>
      <c r="I1012">
        <v>0</v>
      </c>
    </row>
    <row r="1013" spans="1:9" x14ac:dyDescent="0.2">
      <c r="A1013">
        <v>42736</v>
      </c>
      <c r="B1013" t="s">
        <v>379</v>
      </c>
      <c r="C1013">
        <v>1313602</v>
      </c>
      <c r="D1013" t="s">
        <v>88</v>
      </c>
      <c r="E1013" t="s">
        <v>12</v>
      </c>
      <c r="F1013" t="s">
        <v>60</v>
      </c>
      <c r="G1013" t="s">
        <v>212</v>
      </c>
      <c r="H1013" t="s">
        <v>52</v>
      </c>
      <c r="I1013">
        <v>0</v>
      </c>
    </row>
    <row r="1014" spans="1:9" x14ac:dyDescent="0.2">
      <c r="A1014">
        <v>42736</v>
      </c>
      <c r="B1014" t="s">
        <v>379</v>
      </c>
      <c r="C1014">
        <v>1313602</v>
      </c>
      <c r="D1014" t="s">
        <v>88</v>
      </c>
      <c r="E1014" t="s">
        <v>12</v>
      </c>
      <c r="F1014" t="s">
        <v>60</v>
      </c>
      <c r="G1014" t="s">
        <v>212</v>
      </c>
      <c r="H1014" t="s">
        <v>380</v>
      </c>
      <c r="I1014">
        <v>0</v>
      </c>
    </row>
    <row r="1015" spans="1:9" x14ac:dyDescent="0.2">
      <c r="A1015">
        <v>42736</v>
      </c>
      <c r="B1015" t="s">
        <v>379</v>
      </c>
      <c r="C1015">
        <v>1313602</v>
      </c>
      <c r="D1015" t="s">
        <v>88</v>
      </c>
      <c r="E1015" t="s">
        <v>12</v>
      </c>
      <c r="F1015" t="s">
        <v>60</v>
      </c>
      <c r="G1015" t="s">
        <v>212</v>
      </c>
      <c r="H1015" t="s">
        <v>161</v>
      </c>
      <c r="I1015">
        <v>0</v>
      </c>
    </row>
    <row r="1016" spans="1:9" x14ac:dyDescent="0.2">
      <c r="A1016">
        <v>42736</v>
      </c>
      <c r="B1016" t="s">
        <v>379</v>
      </c>
      <c r="C1016">
        <v>1313602</v>
      </c>
      <c r="D1016" t="s">
        <v>88</v>
      </c>
      <c r="E1016" t="s">
        <v>12</v>
      </c>
      <c r="F1016" t="s">
        <v>60</v>
      </c>
      <c r="G1016" t="s">
        <v>212</v>
      </c>
      <c r="H1016" t="s">
        <v>61</v>
      </c>
      <c r="I1016">
        <v>0</v>
      </c>
    </row>
    <row r="1017" spans="1:9" x14ac:dyDescent="0.2">
      <c r="A1017">
        <v>42736</v>
      </c>
      <c r="B1017" t="s">
        <v>379</v>
      </c>
      <c r="C1017">
        <v>1313602</v>
      </c>
      <c r="D1017" t="s">
        <v>88</v>
      </c>
      <c r="E1017" t="s">
        <v>12</v>
      </c>
      <c r="F1017" t="s">
        <v>60</v>
      </c>
      <c r="G1017" t="s">
        <v>212</v>
      </c>
      <c r="H1017" t="s">
        <v>28</v>
      </c>
      <c r="I1017">
        <v>0</v>
      </c>
    </row>
    <row r="1018" spans="1:9" x14ac:dyDescent="0.2">
      <c r="A1018">
        <v>42736</v>
      </c>
      <c r="B1018" t="s">
        <v>379</v>
      </c>
      <c r="C1018">
        <v>1313602</v>
      </c>
      <c r="D1018" t="s">
        <v>88</v>
      </c>
      <c r="E1018" t="s">
        <v>12</v>
      </c>
      <c r="F1018" t="s">
        <v>60</v>
      </c>
      <c r="G1018" t="s">
        <v>212</v>
      </c>
      <c r="H1018" t="s">
        <v>76</v>
      </c>
      <c r="I1018">
        <v>0</v>
      </c>
    </row>
    <row r="1019" spans="1:9" x14ac:dyDescent="0.2">
      <c r="A1019">
        <v>42736</v>
      </c>
      <c r="B1019" t="s">
        <v>379</v>
      </c>
      <c r="C1019">
        <v>1313602</v>
      </c>
      <c r="D1019" t="s">
        <v>88</v>
      </c>
      <c r="E1019" t="s">
        <v>12</v>
      </c>
      <c r="F1019" t="s">
        <v>60</v>
      </c>
      <c r="G1019" t="s">
        <v>212</v>
      </c>
      <c r="H1019" t="s">
        <v>130</v>
      </c>
      <c r="I1019">
        <v>0</v>
      </c>
    </row>
    <row r="1020" spans="1:9" x14ac:dyDescent="0.2">
      <c r="A1020">
        <v>42736</v>
      </c>
      <c r="B1020" t="s">
        <v>379</v>
      </c>
      <c r="C1020">
        <v>1313602</v>
      </c>
      <c r="D1020" t="s">
        <v>88</v>
      </c>
      <c r="E1020" t="s">
        <v>12</v>
      </c>
      <c r="F1020" t="s">
        <v>60</v>
      </c>
      <c r="G1020" t="s">
        <v>212</v>
      </c>
      <c r="H1020" t="s">
        <v>21</v>
      </c>
      <c r="I1020">
        <v>0</v>
      </c>
    </row>
    <row r="1021" spans="1:9" x14ac:dyDescent="0.2">
      <c r="A1021">
        <v>42736</v>
      </c>
      <c r="B1021" t="s">
        <v>381</v>
      </c>
      <c r="C1021">
        <v>138324</v>
      </c>
      <c r="D1021" t="s">
        <v>224</v>
      </c>
      <c r="E1021" t="s">
        <v>37</v>
      </c>
      <c r="F1021" t="s">
        <v>60</v>
      </c>
      <c r="G1021" t="s">
        <v>51</v>
      </c>
      <c r="H1021" t="s">
        <v>23</v>
      </c>
      <c r="I1021">
        <v>0</v>
      </c>
    </row>
    <row r="1022" spans="1:9" x14ac:dyDescent="0.2">
      <c r="A1022">
        <v>42736</v>
      </c>
      <c r="B1022" t="s">
        <v>381</v>
      </c>
      <c r="C1022">
        <v>138324</v>
      </c>
      <c r="D1022" t="s">
        <v>224</v>
      </c>
      <c r="E1022" t="s">
        <v>37</v>
      </c>
      <c r="F1022" t="s">
        <v>60</v>
      </c>
      <c r="G1022" t="s">
        <v>51</v>
      </c>
      <c r="H1022" t="s">
        <v>22</v>
      </c>
      <c r="I1022">
        <v>0</v>
      </c>
    </row>
    <row r="1023" spans="1:9" x14ac:dyDescent="0.2">
      <c r="A1023">
        <v>42736</v>
      </c>
      <c r="B1023" t="s">
        <v>381</v>
      </c>
      <c r="C1023">
        <v>138324</v>
      </c>
      <c r="D1023" t="s">
        <v>224</v>
      </c>
      <c r="E1023" t="s">
        <v>37</v>
      </c>
      <c r="F1023" t="s">
        <v>60</v>
      </c>
      <c r="G1023" t="s">
        <v>51</v>
      </c>
      <c r="H1023" t="s">
        <v>61</v>
      </c>
      <c r="I1023">
        <v>0</v>
      </c>
    </row>
    <row r="1024" spans="1:9" x14ac:dyDescent="0.2">
      <c r="A1024">
        <v>42736</v>
      </c>
      <c r="B1024" t="s">
        <v>381</v>
      </c>
      <c r="C1024">
        <v>138324</v>
      </c>
      <c r="D1024" t="s">
        <v>224</v>
      </c>
      <c r="E1024" t="s">
        <v>37</v>
      </c>
      <c r="F1024" t="s">
        <v>60</v>
      </c>
      <c r="G1024" t="s">
        <v>51</v>
      </c>
      <c r="H1024" t="s">
        <v>76</v>
      </c>
      <c r="I1024">
        <v>0</v>
      </c>
    </row>
    <row r="1025" spans="1:9" x14ac:dyDescent="0.2">
      <c r="A1025">
        <v>42736</v>
      </c>
      <c r="B1025" t="s">
        <v>363</v>
      </c>
      <c r="C1025">
        <v>1600000</v>
      </c>
      <c r="D1025" t="s">
        <v>78</v>
      </c>
      <c r="E1025" t="s">
        <v>49</v>
      </c>
      <c r="F1025" t="s">
        <v>60</v>
      </c>
      <c r="G1025" t="s">
        <v>45</v>
      </c>
      <c r="H1025" t="s">
        <v>40</v>
      </c>
      <c r="I1025">
        <v>0</v>
      </c>
    </row>
    <row r="1026" spans="1:9" x14ac:dyDescent="0.2">
      <c r="A1026">
        <v>42736</v>
      </c>
      <c r="B1026" t="s">
        <v>87</v>
      </c>
      <c r="C1026">
        <v>1407567</v>
      </c>
      <c r="D1026" t="s">
        <v>88</v>
      </c>
      <c r="E1026" t="s">
        <v>89</v>
      </c>
      <c r="F1026" t="s">
        <v>60</v>
      </c>
      <c r="G1026" t="s">
        <v>86</v>
      </c>
      <c r="H1026" t="s">
        <v>23</v>
      </c>
      <c r="I1026">
        <v>0</v>
      </c>
    </row>
    <row r="1027" spans="1:9" x14ac:dyDescent="0.2">
      <c r="A1027">
        <v>42736</v>
      </c>
      <c r="B1027" t="s">
        <v>87</v>
      </c>
      <c r="C1027">
        <v>1407567</v>
      </c>
      <c r="D1027" t="s">
        <v>88</v>
      </c>
      <c r="E1027" t="s">
        <v>89</v>
      </c>
      <c r="F1027" t="s">
        <v>60</v>
      </c>
      <c r="G1027" t="s">
        <v>86</v>
      </c>
      <c r="H1027" t="s">
        <v>122</v>
      </c>
      <c r="I1027">
        <v>0</v>
      </c>
    </row>
    <row r="1028" spans="1:9" x14ac:dyDescent="0.2">
      <c r="A1028">
        <v>42736</v>
      </c>
      <c r="B1028" t="s">
        <v>87</v>
      </c>
      <c r="C1028">
        <v>1407567</v>
      </c>
      <c r="D1028" t="s">
        <v>88</v>
      </c>
      <c r="E1028" t="s">
        <v>89</v>
      </c>
      <c r="F1028" t="s">
        <v>60</v>
      </c>
      <c r="G1028" t="s">
        <v>86</v>
      </c>
      <c r="H1028" t="s">
        <v>122</v>
      </c>
      <c r="I1028">
        <v>0</v>
      </c>
    </row>
    <row r="1029" spans="1:9" x14ac:dyDescent="0.2">
      <c r="A1029">
        <v>42736</v>
      </c>
      <c r="B1029" t="s">
        <v>87</v>
      </c>
      <c r="C1029">
        <v>1407567</v>
      </c>
      <c r="D1029" t="s">
        <v>88</v>
      </c>
      <c r="E1029" t="s">
        <v>89</v>
      </c>
      <c r="F1029" t="s">
        <v>60</v>
      </c>
      <c r="G1029" t="s">
        <v>86</v>
      </c>
      <c r="H1029" t="s">
        <v>155</v>
      </c>
      <c r="I1029">
        <v>0</v>
      </c>
    </row>
    <row r="1030" spans="1:9" x14ac:dyDescent="0.2">
      <c r="A1030">
        <v>42736</v>
      </c>
      <c r="B1030" t="s">
        <v>87</v>
      </c>
      <c r="C1030">
        <v>1407567</v>
      </c>
      <c r="D1030" t="s">
        <v>88</v>
      </c>
      <c r="E1030" t="s">
        <v>89</v>
      </c>
      <c r="F1030" t="s">
        <v>60</v>
      </c>
      <c r="G1030" t="s">
        <v>86</v>
      </c>
      <c r="H1030" t="s">
        <v>166</v>
      </c>
      <c r="I1030">
        <v>0</v>
      </c>
    </row>
    <row r="1031" spans="1:9" x14ac:dyDescent="0.2">
      <c r="A1031">
        <v>42736</v>
      </c>
      <c r="B1031" t="s">
        <v>87</v>
      </c>
      <c r="C1031">
        <v>1407567</v>
      </c>
      <c r="D1031" t="s">
        <v>88</v>
      </c>
      <c r="E1031" t="s">
        <v>89</v>
      </c>
      <c r="F1031" t="s">
        <v>60</v>
      </c>
      <c r="G1031" t="s">
        <v>86</v>
      </c>
      <c r="H1031" t="s">
        <v>130</v>
      </c>
      <c r="I1031">
        <v>0</v>
      </c>
    </row>
    <row r="1032" spans="1:9" x14ac:dyDescent="0.2">
      <c r="A1032">
        <v>42736</v>
      </c>
      <c r="B1032" t="s">
        <v>87</v>
      </c>
      <c r="C1032">
        <v>1407567</v>
      </c>
      <c r="D1032" t="s">
        <v>88</v>
      </c>
      <c r="E1032" t="s">
        <v>89</v>
      </c>
      <c r="F1032" t="s">
        <v>60</v>
      </c>
      <c r="G1032" t="s">
        <v>86</v>
      </c>
      <c r="H1032" t="s">
        <v>61</v>
      </c>
      <c r="I1032">
        <v>0</v>
      </c>
    </row>
    <row r="1033" spans="1:9" x14ac:dyDescent="0.2">
      <c r="A1033">
        <v>42736</v>
      </c>
      <c r="B1033" t="s">
        <v>383</v>
      </c>
      <c r="C1033">
        <v>1000000</v>
      </c>
      <c r="D1033" t="s">
        <v>384</v>
      </c>
      <c r="E1033" t="s">
        <v>63</v>
      </c>
      <c r="F1033" t="s">
        <v>60</v>
      </c>
      <c r="G1033" t="s">
        <v>51</v>
      </c>
      <c r="H1033" t="s">
        <v>40</v>
      </c>
      <c r="I1033">
        <v>0</v>
      </c>
    </row>
    <row r="1034" spans="1:9" x14ac:dyDescent="0.2">
      <c r="A1034">
        <v>42736</v>
      </c>
      <c r="B1034" t="s">
        <v>386</v>
      </c>
      <c r="C1034">
        <v>544957</v>
      </c>
      <c r="D1034" t="s">
        <v>387</v>
      </c>
      <c r="E1034" t="s">
        <v>89</v>
      </c>
      <c r="F1034" t="s">
        <v>60</v>
      </c>
      <c r="G1034" t="s">
        <v>388</v>
      </c>
      <c r="H1034" t="s">
        <v>18</v>
      </c>
      <c r="I1034">
        <v>0</v>
      </c>
    </row>
    <row r="1035" spans="1:9" x14ac:dyDescent="0.2">
      <c r="A1035">
        <v>42736</v>
      </c>
      <c r="B1035" t="s">
        <v>389</v>
      </c>
      <c r="C1035">
        <v>2012052</v>
      </c>
      <c r="D1035" t="s">
        <v>68</v>
      </c>
      <c r="E1035" t="s">
        <v>63</v>
      </c>
      <c r="F1035" t="s">
        <v>60</v>
      </c>
      <c r="G1035" t="s">
        <v>390</v>
      </c>
      <c r="H1035" t="s">
        <v>22</v>
      </c>
      <c r="I1035">
        <v>0</v>
      </c>
    </row>
    <row r="1036" spans="1:9" x14ac:dyDescent="0.2">
      <c r="A1036">
        <v>42736</v>
      </c>
      <c r="B1036" t="s">
        <v>389</v>
      </c>
      <c r="C1036">
        <v>2012052</v>
      </c>
      <c r="D1036" t="s">
        <v>68</v>
      </c>
      <c r="E1036" t="s">
        <v>63</v>
      </c>
      <c r="F1036" t="s">
        <v>60</v>
      </c>
      <c r="G1036" t="s">
        <v>390</v>
      </c>
      <c r="H1036" t="s">
        <v>61</v>
      </c>
      <c r="I1036">
        <v>0</v>
      </c>
    </row>
    <row r="1037" spans="1:9" x14ac:dyDescent="0.2">
      <c r="A1037">
        <v>42741</v>
      </c>
      <c r="B1037" t="s">
        <v>391</v>
      </c>
      <c r="C1037">
        <v>2255.83</v>
      </c>
      <c r="D1037" t="s">
        <v>392</v>
      </c>
      <c r="E1037" t="s">
        <v>43</v>
      </c>
      <c r="F1037" t="s">
        <v>60</v>
      </c>
      <c r="G1037" t="s">
        <v>14</v>
      </c>
      <c r="H1037" t="s">
        <v>23</v>
      </c>
      <c r="I1037">
        <v>0</v>
      </c>
    </row>
    <row r="1038" spans="1:9" x14ac:dyDescent="0.2">
      <c r="A1038">
        <v>42741</v>
      </c>
      <c r="B1038" t="s">
        <v>391</v>
      </c>
      <c r="C1038">
        <v>2255.83</v>
      </c>
      <c r="D1038" t="s">
        <v>392</v>
      </c>
      <c r="E1038" t="s">
        <v>43</v>
      </c>
      <c r="F1038" t="s">
        <v>60</v>
      </c>
      <c r="G1038" t="s">
        <v>14</v>
      </c>
      <c r="H1038" t="s">
        <v>76</v>
      </c>
      <c r="I1038">
        <v>0</v>
      </c>
    </row>
    <row r="1039" spans="1:9" x14ac:dyDescent="0.2">
      <c r="A1039">
        <v>42742</v>
      </c>
      <c r="B1039" t="s">
        <v>332</v>
      </c>
      <c r="C1039">
        <v>9054731</v>
      </c>
      <c r="D1039" t="s">
        <v>11</v>
      </c>
      <c r="E1039" t="s">
        <v>102</v>
      </c>
      <c r="F1039" t="s">
        <v>60</v>
      </c>
      <c r="G1039" t="s">
        <v>14</v>
      </c>
      <c r="H1039" t="s">
        <v>104</v>
      </c>
      <c r="I1039">
        <v>0</v>
      </c>
    </row>
    <row r="1040" spans="1:9" x14ac:dyDescent="0.2">
      <c r="A1040">
        <v>42742</v>
      </c>
      <c r="B1040" t="s">
        <v>332</v>
      </c>
      <c r="C1040">
        <v>9054731</v>
      </c>
      <c r="D1040" t="s">
        <v>11</v>
      </c>
      <c r="E1040" t="s">
        <v>102</v>
      </c>
      <c r="F1040" t="s">
        <v>60</v>
      </c>
      <c r="G1040" t="s">
        <v>14</v>
      </c>
      <c r="H1040" t="s">
        <v>104</v>
      </c>
      <c r="I1040">
        <v>0</v>
      </c>
    </row>
    <row r="1041" spans="1:9" x14ac:dyDescent="0.2">
      <c r="A1041">
        <v>42742</v>
      </c>
      <c r="B1041" t="s">
        <v>393</v>
      </c>
      <c r="C1041">
        <v>9434</v>
      </c>
      <c r="D1041" t="s">
        <v>88</v>
      </c>
      <c r="E1041" t="s">
        <v>99</v>
      </c>
      <c r="F1041" t="s">
        <v>60</v>
      </c>
      <c r="G1041" t="s">
        <v>14</v>
      </c>
      <c r="H1041" t="s">
        <v>22</v>
      </c>
      <c r="I1041">
        <v>0</v>
      </c>
    </row>
    <row r="1042" spans="1:9" x14ac:dyDescent="0.2">
      <c r="A1042">
        <v>42742</v>
      </c>
      <c r="B1042" t="s">
        <v>393</v>
      </c>
      <c r="C1042">
        <v>9434</v>
      </c>
      <c r="D1042" t="s">
        <v>88</v>
      </c>
      <c r="E1042" t="s">
        <v>99</v>
      </c>
      <c r="F1042" t="s">
        <v>60</v>
      </c>
      <c r="G1042" t="s">
        <v>14</v>
      </c>
      <c r="H1042" t="s">
        <v>40</v>
      </c>
      <c r="I1042">
        <v>0</v>
      </c>
    </row>
    <row r="1043" spans="1:9" x14ac:dyDescent="0.2">
      <c r="A1043">
        <v>42742</v>
      </c>
      <c r="B1043" t="s">
        <v>393</v>
      </c>
      <c r="C1043">
        <v>9434</v>
      </c>
      <c r="D1043" t="s">
        <v>88</v>
      </c>
      <c r="E1043" t="s">
        <v>99</v>
      </c>
      <c r="F1043" t="s">
        <v>60</v>
      </c>
      <c r="G1043" t="s">
        <v>14</v>
      </c>
      <c r="H1043" t="s">
        <v>117</v>
      </c>
      <c r="I1043">
        <v>0</v>
      </c>
    </row>
    <row r="1044" spans="1:9" x14ac:dyDescent="0.2">
      <c r="A1044">
        <v>42742</v>
      </c>
      <c r="B1044" t="s">
        <v>393</v>
      </c>
      <c r="C1044">
        <v>9434</v>
      </c>
      <c r="D1044" t="s">
        <v>88</v>
      </c>
      <c r="E1044" t="s">
        <v>99</v>
      </c>
      <c r="F1044" t="s">
        <v>60</v>
      </c>
      <c r="G1044" t="s">
        <v>14</v>
      </c>
      <c r="H1044" t="s">
        <v>117</v>
      </c>
      <c r="I1044">
        <v>0</v>
      </c>
    </row>
    <row r="1045" spans="1:9" x14ac:dyDescent="0.2">
      <c r="A1045">
        <v>42742</v>
      </c>
      <c r="B1045" t="s">
        <v>393</v>
      </c>
      <c r="C1045">
        <v>9434</v>
      </c>
      <c r="D1045" t="s">
        <v>88</v>
      </c>
      <c r="E1045" t="s">
        <v>99</v>
      </c>
      <c r="F1045" t="s">
        <v>60</v>
      </c>
      <c r="G1045" t="s">
        <v>14</v>
      </c>
      <c r="H1045" t="s">
        <v>117</v>
      </c>
      <c r="I1045">
        <v>0</v>
      </c>
    </row>
    <row r="1046" spans="1:9" x14ac:dyDescent="0.2">
      <c r="A1046">
        <v>42742</v>
      </c>
      <c r="B1046" t="s">
        <v>393</v>
      </c>
      <c r="C1046">
        <v>9434</v>
      </c>
      <c r="D1046" t="s">
        <v>88</v>
      </c>
      <c r="E1046" t="s">
        <v>99</v>
      </c>
      <c r="F1046" t="s">
        <v>60</v>
      </c>
      <c r="G1046" t="s">
        <v>14</v>
      </c>
      <c r="H1046" t="s">
        <v>61</v>
      </c>
      <c r="I1046">
        <v>0</v>
      </c>
    </row>
    <row r="1047" spans="1:9" x14ac:dyDescent="0.2">
      <c r="A1047">
        <v>42754</v>
      </c>
      <c r="B1047" t="s">
        <v>398</v>
      </c>
      <c r="C1047">
        <v>8202</v>
      </c>
      <c r="D1047" t="s">
        <v>82</v>
      </c>
      <c r="E1047" t="s">
        <v>152</v>
      </c>
      <c r="F1047" t="s">
        <v>60</v>
      </c>
      <c r="G1047" t="s">
        <v>390</v>
      </c>
      <c r="H1047" t="s">
        <v>161</v>
      </c>
      <c r="I1047">
        <v>0</v>
      </c>
    </row>
    <row r="1048" spans="1:9" x14ac:dyDescent="0.2">
      <c r="A1048">
        <v>42762</v>
      </c>
      <c r="B1048" t="s">
        <v>399</v>
      </c>
      <c r="C1048">
        <v>1108811</v>
      </c>
      <c r="D1048" t="s">
        <v>88</v>
      </c>
      <c r="E1048" t="s">
        <v>89</v>
      </c>
      <c r="F1048" t="s">
        <v>60</v>
      </c>
      <c r="G1048" t="s">
        <v>39</v>
      </c>
      <c r="H1048" t="s">
        <v>139</v>
      </c>
      <c r="I1048">
        <v>0</v>
      </c>
    </row>
    <row r="1049" spans="1:9" x14ac:dyDescent="0.2">
      <c r="A1049">
        <v>42762</v>
      </c>
      <c r="B1049" t="s">
        <v>399</v>
      </c>
      <c r="C1049">
        <v>1108811</v>
      </c>
      <c r="D1049" t="s">
        <v>88</v>
      </c>
      <c r="E1049" t="s">
        <v>89</v>
      </c>
      <c r="F1049" t="s">
        <v>60</v>
      </c>
      <c r="G1049" t="s">
        <v>39</v>
      </c>
      <c r="H1049" t="s">
        <v>28</v>
      </c>
      <c r="I1049">
        <v>0</v>
      </c>
    </row>
    <row r="1050" spans="1:9" x14ac:dyDescent="0.2">
      <c r="A1050">
        <v>42762</v>
      </c>
      <c r="B1050" t="s">
        <v>399</v>
      </c>
      <c r="C1050">
        <v>1108811</v>
      </c>
      <c r="D1050" t="s">
        <v>88</v>
      </c>
      <c r="E1050" t="s">
        <v>89</v>
      </c>
      <c r="F1050" t="s">
        <v>60</v>
      </c>
      <c r="G1050" t="s">
        <v>39</v>
      </c>
      <c r="H1050" t="s">
        <v>61</v>
      </c>
      <c r="I1050">
        <v>0</v>
      </c>
    </row>
    <row r="1051" spans="1:9" x14ac:dyDescent="0.2">
      <c r="A1051">
        <v>42762</v>
      </c>
      <c r="B1051" t="s">
        <v>399</v>
      </c>
      <c r="C1051">
        <v>1108811</v>
      </c>
      <c r="D1051" t="s">
        <v>88</v>
      </c>
      <c r="E1051" t="s">
        <v>89</v>
      </c>
      <c r="F1051" t="s">
        <v>60</v>
      </c>
      <c r="G1051" t="s">
        <v>39</v>
      </c>
      <c r="H1051" t="s">
        <v>61</v>
      </c>
      <c r="I1051">
        <v>0</v>
      </c>
    </row>
    <row r="1052" spans="1:9" x14ac:dyDescent="0.2">
      <c r="A1052">
        <v>42762</v>
      </c>
      <c r="B1052" t="s">
        <v>399</v>
      </c>
      <c r="C1052">
        <v>1108811</v>
      </c>
      <c r="D1052" t="s">
        <v>88</v>
      </c>
      <c r="E1052" t="s">
        <v>89</v>
      </c>
      <c r="F1052" t="s">
        <v>60</v>
      </c>
      <c r="G1052" t="s">
        <v>39</v>
      </c>
      <c r="H1052" t="s">
        <v>61</v>
      </c>
      <c r="I1052">
        <v>0</v>
      </c>
    </row>
    <row r="1053" spans="1:9" x14ac:dyDescent="0.2">
      <c r="A1053">
        <v>42765</v>
      </c>
      <c r="B1053" t="s">
        <v>101</v>
      </c>
      <c r="C1053">
        <v>14262</v>
      </c>
      <c r="D1053" t="s">
        <v>11</v>
      </c>
      <c r="E1053" t="s">
        <v>102</v>
      </c>
      <c r="F1053" t="s">
        <v>60</v>
      </c>
      <c r="G1053" t="s">
        <v>14</v>
      </c>
      <c r="H1053" t="s">
        <v>23</v>
      </c>
      <c r="I1053">
        <v>0</v>
      </c>
    </row>
    <row r="1054" spans="1:9" x14ac:dyDescent="0.2">
      <c r="A1054">
        <v>42765</v>
      </c>
      <c r="B1054" t="s">
        <v>101</v>
      </c>
      <c r="C1054">
        <v>14262</v>
      </c>
      <c r="D1054" t="s">
        <v>11</v>
      </c>
      <c r="E1054" t="s">
        <v>102</v>
      </c>
      <c r="F1054" t="s">
        <v>60</v>
      </c>
      <c r="G1054" t="s">
        <v>14</v>
      </c>
      <c r="H1054" t="s">
        <v>61</v>
      </c>
      <c r="I1054">
        <v>0</v>
      </c>
    </row>
    <row r="1055" spans="1:9" x14ac:dyDescent="0.2">
      <c r="A1055">
        <v>42765</v>
      </c>
      <c r="B1055" t="s">
        <v>101</v>
      </c>
      <c r="C1055">
        <v>14262</v>
      </c>
      <c r="D1055" t="s">
        <v>11</v>
      </c>
      <c r="E1055" t="s">
        <v>102</v>
      </c>
      <c r="F1055" t="s">
        <v>60</v>
      </c>
      <c r="G1055" t="s">
        <v>14</v>
      </c>
      <c r="H1055" t="s">
        <v>76</v>
      </c>
      <c r="I1055">
        <v>0</v>
      </c>
    </row>
    <row r="1056" spans="1:9" x14ac:dyDescent="0.2">
      <c r="A1056">
        <v>42766</v>
      </c>
      <c r="B1056" t="s">
        <v>403</v>
      </c>
      <c r="C1056">
        <v>53051</v>
      </c>
      <c r="D1056" t="s">
        <v>11</v>
      </c>
      <c r="E1056" t="s">
        <v>99</v>
      </c>
      <c r="F1056" t="s">
        <v>60</v>
      </c>
      <c r="G1056" t="s">
        <v>14</v>
      </c>
      <c r="H1056" t="s">
        <v>17</v>
      </c>
      <c r="I1056">
        <v>0</v>
      </c>
    </row>
    <row r="1057" spans="1:9" x14ac:dyDescent="0.2">
      <c r="A1057">
        <v>42766</v>
      </c>
      <c r="B1057" t="s">
        <v>403</v>
      </c>
      <c r="C1057">
        <v>53051</v>
      </c>
      <c r="D1057" t="s">
        <v>11</v>
      </c>
      <c r="E1057" t="s">
        <v>99</v>
      </c>
      <c r="F1057" t="s">
        <v>60</v>
      </c>
      <c r="G1057" t="s">
        <v>14</v>
      </c>
      <c r="H1057" t="s">
        <v>40</v>
      </c>
      <c r="I1057">
        <v>0</v>
      </c>
    </row>
    <row r="1058" spans="1:9" x14ac:dyDescent="0.2">
      <c r="A1058">
        <v>42767</v>
      </c>
      <c r="B1058" t="s">
        <v>371</v>
      </c>
      <c r="C1058">
        <v>1258957</v>
      </c>
      <c r="D1058" t="s">
        <v>98</v>
      </c>
      <c r="E1058" t="s">
        <v>63</v>
      </c>
      <c r="F1058" t="s">
        <v>60</v>
      </c>
      <c r="G1058" t="s">
        <v>14</v>
      </c>
      <c r="H1058" t="s">
        <v>28</v>
      </c>
      <c r="I1058">
        <v>0</v>
      </c>
    </row>
    <row r="1059" spans="1:9" x14ac:dyDescent="0.2">
      <c r="A1059">
        <v>42767</v>
      </c>
      <c r="B1059" t="s">
        <v>283</v>
      </c>
      <c r="C1059">
        <v>1970573</v>
      </c>
      <c r="D1059" t="s">
        <v>54</v>
      </c>
      <c r="E1059" t="s">
        <v>89</v>
      </c>
      <c r="F1059" t="s">
        <v>60</v>
      </c>
      <c r="G1059" t="s">
        <v>86</v>
      </c>
      <c r="H1059" t="s">
        <v>40</v>
      </c>
      <c r="I1059">
        <v>0</v>
      </c>
    </row>
    <row r="1060" spans="1:9" x14ac:dyDescent="0.2">
      <c r="A1060">
        <v>42767</v>
      </c>
      <c r="B1060" t="s">
        <v>283</v>
      </c>
      <c r="C1060">
        <v>1970573</v>
      </c>
      <c r="D1060" t="s">
        <v>54</v>
      </c>
      <c r="E1060" t="s">
        <v>89</v>
      </c>
      <c r="F1060" t="s">
        <v>60</v>
      </c>
      <c r="G1060" t="s">
        <v>86</v>
      </c>
      <c r="H1060" t="s">
        <v>22</v>
      </c>
      <c r="I1060">
        <v>0</v>
      </c>
    </row>
    <row r="1061" spans="1:9" x14ac:dyDescent="0.2">
      <c r="A1061">
        <v>42767</v>
      </c>
      <c r="B1061" t="s">
        <v>283</v>
      </c>
      <c r="C1061">
        <v>1970573</v>
      </c>
      <c r="D1061" t="s">
        <v>54</v>
      </c>
      <c r="E1061" t="s">
        <v>89</v>
      </c>
      <c r="F1061" t="s">
        <v>60</v>
      </c>
      <c r="G1061" t="s">
        <v>86</v>
      </c>
      <c r="H1061" t="s">
        <v>161</v>
      </c>
      <c r="I1061">
        <v>0</v>
      </c>
    </row>
    <row r="1062" spans="1:9" x14ac:dyDescent="0.2">
      <c r="A1062">
        <v>42767</v>
      </c>
      <c r="B1062" t="s">
        <v>283</v>
      </c>
      <c r="C1062">
        <v>1970573</v>
      </c>
      <c r="D1062" t="s">
        <v>54</v>
      </c>
      <c r="E1062" t="s">
        <v>89</v>
      </c>
      <c r="F1062" t="s">
        <v>60</v>
      </c>
      <c r="G1062" t="s">
        <v>86</v>
      </c>
      <c r="H1062" t="s">
        <v>23</v>
      </c>
      <c r="I1062">
        <v>0</v>
      </c>
    </row>
    <row r="1063" spans="1:9" x14ac:dyDescent="0.2">
      <c r="A1063">
        <v>42767</v>
      </c>
      <c r="B1063" t="s">
        <v>283</v>
      </c>
      <c r="C1063">
        <v>1970573</v>
      </c>
      <c r="D1063" t="s">
        <v>54</v>
      </c>
      <c r="E1063" t="s">
        <v>89</v>
      </c>
      <c r="F1063" t="s">
        <v>60</v>
      </c>
      <c r="G1063" t="s">
        <v>86</v>
      </c>
      <c r="H1063" t="s">
        <v>30</v>
      </c>
      <c r="I1063">
        <v>0</v>
      </c>
    </row>
    <row r="1064" spans="1:9" x14ac:dyDescent="0.2">
      <c r="A1064">
        <v>42767</v>
      </c>
      <c r="B1064" t="s">
        <v>283</v>
      </c>
      <c r="C1064">
        <v>1970573</v>
      </c>
      <c r="D1064" t="s">
        <v>54</v>
      </c>
      <c r="E1064" t="s">
        <v>89</v>
      </c>
      <c r="F1064" t="s">
        <v>60</v>
      </c>
      <c r="G1064" t="s">
        <v>86</v>
      </c>
      <c r="H1064" t="s">
        <v>28</v>
      </c>
      <c r="I1064">
        <v>0</v>
      </c>
    </row>
    <row r="1065" spans="1:9" x14ac:dyDescent="0.2">
      <c r="A1065">
        <v>42767</v>
      </c>
      <c r="B1065" t="s">
        <v>283</v>
      </c>
      <c r="C1065">
        <v>1970573</v>
      </c>
      <c r="D1065" t="s">
        <v>54</v>
      </c>
      <c r="E1065" t="s">
        <v>89</v>
      </c>
      <c r="F1065" t="s">
        <v>60</v>
      </c>
      <c r="G1065" t="s">
        <v>86</v>
      </c>
      <c r="H1065" t="s">
        <v>61</v>
      </c>
      <c r="I1065">
        <v>0</v>
      </c>
    </row>
    <row r="1066" spans="1:9" x14ac:dyDescent="0.2">
      <c r="A1066">
        <v>42767</v>
      </c>
      <c r="B1066" t="s">
        <v>283</v>
      </c>
      <c r="C1066">
        <v>1970573</v>
      </c>
      <c r="D1066" t="s">
        <v>54</v>
      </c>
      <c r="E1066" t="s">
        <v>89</v>
      </c>
      <c r="F1066" t="s">
        <v>60</v>
      </c>
      <c r="G1066" t="s">
        <v>86</v>
      </c>
      <c r="H1066" t="s">
        <v>76</v>
      </c>
      <c r="I1066">
        <v>0</v>
      </c>
    </row>
    <row r="1067" spans="1:9" x14ac:dyDescent="0.2">
      <c r="A1067">
        <v>42767</v>
      </c>
      <c r="B1067" t="s">
        <v>405</v>
      </c>
      <c r="C1067">
        <v>209497</v>
      </c>
      <c r="D1067" t="s">
        <v>78</v>
      </c>
      <c r="E1067" t="s">
        <v>49</v>
      </c>
      <c r="F1067" t="s">
        <v>60</v>
      </c>
      <c r="G1067" t="s">
        <v>45</v>
      </c>
      <c r="H1067" t="s">
        <v>23</v>
      </c>
      <c r="I1067">
        <v>0</v>
      </c>
    </row>
    <row r="1068" spans="1:9" x14ac:dyDescent="0.2">
      <c r="A1068">
        <v>42767</v>
      </c>
      <c r="B1068" t="s">
        <v>405</v>
      </c>
      <c r="C1068">
        <v>209497</v>
      </c>
      <c r="D1068" t="s">
        <v>78</v>
      </c>
      <c r="E1068" t="s">
        <v>49</v>
      </c>
      <c r="F1068" t="s">
        <v>60</v>
      </c>
      <c r="G1068" t="s">
        <v>45</v>
      </c>
      <c r="H1068" t="s">
        <v>15</v>
      </c>
      <c r="I1068">
        <v>0</v>
      </c>
    </row>
    <row r="1069" spans="1:9" x14ac:dyDescent="0.2">
      <c r="A1069">
        <v>42767</v>
      </c>
      <c r="B1069" t="s">
        <v>405</v>
      </c>
      <c r="C1069">
        <v>209497</v>
      </c>
      <c r="D1069" t="s">
        <v>78</v>
      </c>
      <c r="E1069" t="s">
        <v>49</v>
      </c>
      <c r="F1069" t="s">
        <v>60</v>
      </c>
      <c r="G1069" t="s">
        <v>45</v>
      </c>
      <c r="H1069" t="s">
        <v>16</v>
      </c>
      <c r="I1069">
        <v>0</v>
      </c>
    </row>
    <row r="1070" spans="1:9" x14ac:dyDescent="0.2">
      <c r="A1070">
        <v>42767</v>
      </c>
      <c r="B1070" t="s">
        <v>405</v>
      </c>
      <c r="C1070">
        <v>209497</v>
      </c>
      <c r="D1070" t="s">
        <v>78</v>
      </c>
      <c r="E1070" t="s">
        <v>49</v>
      </c>
      <c r="F1070" t="s">
        <v>60</v>
      </c>
      <c r="G1070" t="s">
        <v>45</v>
      </c>
      <c r="H1070" t="s">
        <v>17</v>
      </c>
      <c r="I1070">
        <v>1</v>
      </c>
    </row>
    <row r="1071" spans="1:9" x14ac:dyDescent="0.2">
      <c r="A1071">
        <v>42767</v>
      </c>
      <c r="B1071" t="s">
        <v>405</v>
      </c>
      <c r="C1071">
        <v>209497</v>
      </c>
      <c r="D1071" t="s">
        <v>78</v>
      </c>
      <c r="E1071" t="s">
        <v>49</v>
      </c>
      <c r="F1071" t="s">
        <v>60</v>
      </c>
      <c r="G1071" t="s">
        <v>45</v>
      </c>
      <c r="H1071" t="s">
        <v>40</v>
      </c>
      <c r="I1071">
        <v>0</v>
      </c>
    </row>
    <row r="1072" spans="1:9" x14ac:dyDescent="0.2">
      <c r="A1072">
        <v>42767</v>
      </c>
      <c r="B1072" t="s">
        <v>405</v>
      </c>
      <c r="C1072">
        <v>209497</v>
      </c>
      <c r="D1072" t="s">
        <v>78</v>
      </c>
      <c r="E1072" t="s">
        <v>49</v>
      </c>
      <c r="F1072" t="s">
        <v>60</v>
      </c>
      <c r="G1072" t="s">
        <v>45</v>
      </c>
      <c r="H1072" t="s">
        <v>22</v>
      </c>
      <c r="I1072">
        <v>0</v>
      </c>
    </row>
    <row r="1073" spans="1:9" x14ac:dyDescent="0.2">
      <c r="A1073">
        <v>42767</v>
      </c>
      <c r="B1073" t="s">
        <v>405</v>
      </c>
      <c r="C1073">
        <v>209497</v>
      </c>
      <c r="D1073" t="s">
        <v>78</v>
      </c>
      <c r="E1073" t="s">
        <v>49</v>
      </c>
      <c r="F1073" t="s">
        <v>60</v>
      </c>
      <c r="G1073" t="s">
        <v>45</v>
      </c>
      <c r="H1073" t="s">
        <v>28</v>
      </c>
      <c r="I1073">
        <v>0</v>
      </c>
    </row>
    <row r="1074" spans="1:9" x14ac:dyDescent="0.2">
      <c r="A1074">
        <v>42767</v>
      </c>
      <c r="B1074" t="s">
        <v>405</v>
      </c>
      <c r="C1074">
        <v>209497</v>
      </c>
      <c r="D1074" t="s">
        <v>78</v>
      </c>
      <c r="E1074" t="s">
        <v>49</v>
      </c>
      <c r="F1074" t="s">
        <v>60</v>
      </c>
      <c r="G1074" t="s">
        <v>45</v>
      </c>
      <c r="H1074" t="s">
        <v>61</v>
      </c>
      <c r="I1074">
        <v>0</v>
      </c>
    </row>
    <row r="1075" spans="1:9" x14ac:dyDescent="0.2">
      <c r="A1075">
        <v>42767</v>
      </c>
      <c r="B1075" t="s">
        <v>405</v>
      </c>
      <c r="C1075">
        <v>209497</v>
      </c>
      <c r="D1075" t="s">
        <v>78</v>
      </c>
      <c r="E1075" t="s">
        <v>49</v>
      </c>
      <c r="F1075" t="s">
        <v>60</v>
      </c>
      <c r="G1075" t="s">
        <v>45</v>
      </c>
      <c r="H1075" t="s">
        <v>76</v>
      </c>
      <c r="I1075">
        <v>0</v>
      </c>
    </row>
    <row r="1076" spans="1:9" x14ac:dyDescent="0.2">
      <c r="A1076">
        <v>42771</v>
      </c>
      <c r="B1076" t="s">
        <v>219</v>
      </c>
      <c r="C1076">
        <v>691171</v>
      </c>
      <c r="D1076" t="s">
        <v>54</v>
      </c>
      <c r="E1076" t="s">
        <v>89</v>
      </c>
      <c r="F1076" t="s">
        <v>60</v>
      </c>
      <c r="G1076" t="s">
        <v>220</v>
      </c>
      <c r="H1076" t="s">
        <v>61</v>
      </c>
      <c r="I1076">
        <v>0</v>
      </c>
    </row>
    <row r="1077" spans="1:9" x14ac:dyDescent="0.2">
      <c r="A1077">
        <v>42771</v>
      </c>
      <c r="B1077" t="s">
        <v>219</v>
      </c>
      <c r="C1077">
        <v>691171</v>
      </c>
      <c r="D1077" t="s">
        <v>54</v>
      </c>
      <c r="E1077" t="s">
        <v>89</v>
      </c>
      <c r="F1077" t="s">
        <v>60</v>
      </c>
      <c r="G1077" t="s">
        <v>220</v>
      </c>
      <c r="H1077" t="s">
        <v>28</v>
      </c>
      <c r="I1077">
        <v>0</v>
      </c>
    </row>
    <row r="1078" spans="1:9" x14ac:dyDescent="0.2">
      <c r="A1078">
        <v>42772</v>
      </c>
      <c r="B1078" t="s">
        <v>379</v>
      </c>
      <c r="C1078">
        <v>259221</v>
      </c>
      <c r="D1078" t="s">
        <v>88</v>
      </c>
      <c r="E1078" t="s">
        <v>12</v>
      </c>
      <c r="F1078" t="s">
        <v>60</v>
      </c>
      <c r="G1078" t="s">
        <v>212</v>
      </c>
      <c r="H1078" t="s">
        <v>15</v>
      </c>
      <c r="I1078">
        <v>0</v>
      </c>
    </row>
    <row r="1079" spans="1:9" x14ac:dyDescent="0.2">
      <c r="A1079">
        <v>42772</v>
      </c>
      <c r="B1079" t="s">
        <v>379</v>
      </c>
      <c r="C1079">
        <v>259221</v>
      </c>
      <c r="D1079" t="s">
        <v>88</v>
      </c>
      <c r="E1079" t="s">
        <v>12</v>
      </c>
      <c r="F1079" t="s">
        <v>60</v>
      </c>
      <c r="G1079" t="s">
        <v>212</v>
      </c>
      <c r="H1079" t="s">
        <v>17</v>
      </c>
      <c r="I1079">
        <v>0</v>
      </c>
    </row>
    <row r="1080" spans="1:9" x14ac:dyDescent="0.2">
      <c r="A1080">
        <v>42772</v>
      </c>
      <c r="B1080" t="s">
        <v>379</v>
      </c>
      <c r="C1080">
        <v>259221</v>
      </c>
      <c r="D1080" t="s">
        <v>88</v>
      </c>
      <c r="E1080" t="s">
        <v>12</v>
      </c>
      <c r="F1080" t="s">
        <v>60</v>
      </c>
      <c r="G1080" t="s">
        <v>212</v>
      </c>
      <c r="H1080" t="s">
        <v>17</v>
      </c>
      <c r="I1080">
        <v>0</v>
      </c>
    </row>
    <row r="1081" spans="1:9" x14ac:dyDescent="0.2">
      <c r="A1081">
        <v>42772</v>
      </c>
      <c r="B1081" t="s">
        <v>379</v>
      </c>
      <c r="C1081">
        <v>259221</v>
      </c>
      <c r="D1081" t="s">
        <v>88</v>
      </c>
      <c r="E1081" t="s">
        <v>12</v>
      </c>
      <c r="F1081" t="s">
        <v>60</v>
      </c>
      <c r="G1081" t="s">
        <v>212</v>
      </c>
      <c r="H1081" t="s">
        <v>17</v>
      </c>
      <c r="I1081">
        <v>0</v>
      </c>
    </row>
    <row r="1082" spans="1:9" x14ac:dyDescent="0.2">
      <c r="A1082">
        <v>42772</v>
      </c>
      <c r="B1082" t="s">
        <v>379</v>
      </c>
      <c r="C1082">
        <v>259221</v>
      </c>
      <c r="D1082" t="s">
        <v>88</v>
      </c>
      <c r="E1082" t="s">
        <v>12</v>
      </c>
      <c r="F1082" t="s">
        <v>60</v>
      </c>
      <c r="G1082" t="s">
        <v>212</v>
      </c>
      <c r="H1082" t="s">
        <v>17</v>
      </c>
      <c r="I1082">
        <v>0</v>
      </c>
    </row>
    <row r="1083" spans="1:9" x14ac:dyDescent="0.2">
      <c r="A1083">
        <v>42772</v>
      </c>
      <c r="B1083" t="s">
        <v>379</v>
      </c>
      <c r="C1083">
        <v>259221</v>
      </c>
      <c r="D1083" t="s">
        <v>88</v>
      </c>
      <c r="E1083" t="s">
        <v>12</v>
      </c>
      <c r="F1083" t="s">
        <v>60</v>
      </c>
      <c r="G1083" t="s">
        <v>212</v>
      </c>
      <c r="H1083" t="s">
        <v>17</v>
      </c>
      <c r="I1083">
        <v>0</v>
      </c>
    </row>
    <row r="1084" spans="1:9" x14ac:dyDescent="0.2">
      <c r="A1084">
        <v>42772</v>
      </c>
      <c r="B1084" t="s">
        <v>379</v>
      </c>
      <c r="C1084">
        <v>259221</v>
      </c>
      <c r="D1084" t="s">
        <v>88</v>
      </c>
      <c r="E1084" t="s">
        <v>12</v>
      </c>
      <c r="F1084" t="s">
        <v>60</v>
      </c>
      <c r="G1084" t="s">
        <v>212</v>
      </c>
      <c r="H1084" t="s">
        <v>17</v>
      </c>
      <c r="I1084">
        <v>0</v>
      </c>
    </row>
    <row r="1085" spans="1:9" x14ac:dyDescent="0.2">
      <c r="A1085">
        <v>42772</v>
      </c>
      <c r="B1085" t="s">
        <v>379</v>
      </c>
      <c r="C1085">
        <v>259221</v>
      </c>
      <c r="D1085" t="s">
        <v>88</v>
      </c>
      <c r="E1085" t="s">
        <v>12</v>
      </c>
      <c r="F1085" t="s">
        <v>60</v>
      </c>
      <c r="G1085" t="s">
        <v>212</v>
      </c>
      <c r="H1085" t="s">
        <v>20</v>
      </c>
      <c r="I1085">
        <v>0</v>
      </c>
    </row>
    <row r="1086" spans="1:9" x14ac:dyDescent="0.2">
      <c r="A1086">
        <v>42772</v>
      </c>
      <c r="B1086" t="s">
        <v>379</v>
      </c>
      <c r="C1086">
        <v>259221</v>
      </c>
      <c r="D1086" t="s">
        <v>88</v>
      </c>
      <c r="E1086" t="s">
        <v>12</v>
      </c>
      <c r="F1086" t="s">
        <v>60</v>
      </c>
      <c r="G1086" t="s">
        <v>212</v>
      </c>
      <c r="H1086" t="s">
        <v>20</v>
      </c>
      <c r="I1086">
        <v>0</v>
      </c>
    </row>
    <row r="1087" spans="1:9" x14ac:dyDescent="0.2">
      <c r="A1087">
        <v>42772</v>
      </c>
      <c r="B1087" t="s">
        <v>379</v>
      </c>
      <c r="C1087">
        <v>259221</v>
      </c>
      <c r="D1087" t="s">
        <v>88</v>
      </c>
      <c r="E1087" t="s">
        <v>12</v>
      </c>
      <c r="F1087" t="s">
        <v>60</v>
      </c>
      <c r="G1087" t="s">
        <v>212</v>
      </c>
      <c r="H1087" t="s">
        <v>20</v>
      </c>
      <c r="I1087">
        <v>0</v>
      </c>
    </row>
    <row r="1088" spans="1:9" x14ac:dyDescent="0.2">
      <c r="A1088">
        <v>42772</v>
      </c>
      <c r="B1088" t="s">
        <v>379</v>
      </c>
      <c r="C1088">
        <v>259221</v>
      </c>
      <c r="D1088" t="s">
        <v>88</v>
      </c>
      <c r="E1088" t="s">
        <v>12</v>
      </c>
      <c r="F1088" t="s">
        <v>60</v>
      </c>
      <c r="G1088" t="s">
        <v>212</v>
      </c>
      <c r="H1088" t="s">
        <v>20</v>
      </c>
      <c r="I1088">
        <v>0</v>
      </c>
    </row>
    <row r="1089" spans="1:9" x14ac:dyDescent="0.2">
      <c r="A1089">
        <v>42773</v>
      </c>
      <c r="B1089" t="s">
        <v>407</v>
      </c>
      <c r="C1089">
        <v>38268</v>
      </c>
      <c r="D1089" t="s">
        <v>88</v>
      </c>
      <c r="E1089" t="s">
        <v>99</v>
      </c>
      <c r="F1089" t="s">
        <v>60</v>
      </c>
      <c r="G1089" t="s">
        <v>14</v>
      </c>
      <c r="H1089" t="s">
        <v>28</v>
      </c>
      <c r="I1089">
        <v>0</v>
      </c>
    </row>
    <row r="1090" spans="1:9" x14ac:dyDescent="0.2">
      <c r="A1090">
        <v>42773</v>
      </c>
      <c r="B1090" t="s">
        <v>407</v>
      </c>
      <c r="C1090">
        <v>38268</v>
      </c>
      <c r="D1090" t="s">
        <v>88</v>
      </c>
      <c r="E1090" t="s">
        <v>99</v>
      </c>
      <c r="F1090" t="s">
        <v>60</v>
      </c>
      <c r="G1090" t="s">
        <v>14</v>
      </c>
      <c r="H1090" t="s">
        <v>28</v>
      </c>
      <c r="I1090">
        <v>0</v>
      </c>
    </row>
    <row r="1091" spans="1:9" x14ac:dyDescent="0.2">
      <c r="A1091">
        <v>42773</v>
      </c>
      <c r="B1091" t="s">
        <v>407</v>
      </c>
      <c r="C1091">
        <v>38268</v>
      </c>
      <c r="D1091" t="s">
        <v>88</v>
      </c>
      <c r="E1091" t="s">
        <v>99</v>
      </c>
      <c r="F1091" t="s">
        <v>60</v>
      </c>
      <c r="G1091" t="s">
        <v>14</v>
      </c>
      <c r="H1091" t="s">
        <v>28</v>
      </c>
      <c r="I1091">
        <v>0</v>
      </c>
    </row>
    <row r="1092" spans="1:9" x14ac:dyDescent="0.2">
      <c r="A1092">
        <v>42773</v>
      </c>
      <c r="B1092" t="s">
        <v>407</v>
      </c>
      <c r="C1092">
        <v>38268</v>
      </c>
      <c r="D1092" t="s">
        <v>88</v>
      </c>
      <c r="E1092" t="s">
        <v>99</v>
      </c>
      <c r="F1092" t="s">
        <v>60</v>
      </c>
      <c r="G1092" t="s">
        <v>14</v>
      </c>
      <c r="H1092" t="s">
        <v>28</v>
      </c>
      <c r="I1092">
        <v>0</v>
      </c>
    </row>
    <row r="1093" spans="1:9" x14ac:dyDescent="0.2">
      <c r="A1093">
        <v>42773</v>
      </c>
      <c r="B1093" t="s">
        <v>407</v>
      </c>
      <c r="C1093">
        <v>38268</v>
      </c>
      <c r="D1093" t="s">
        <v>88</v>
      </c>
      <c r="E1093" t="s">
        <v>99</v>
      </c>
      <c r="F1093" t="s">
        <v>60</v>
      </c>
      <c r="G1093" t="s">
        <v>14</v>
      </c>
      <c r="H1093" t="s">
        <v>28</v>
      </c>
      <c r="I1093">
        <v>0</v>
      </c>
    </row>
    <row r="1094" spans="1:9" x14ac:dyDescent="0.2">
      <c r="A1094">
        <v>42773</v>
      </c>
      <c r="B1094" t="s">
        <v>407</v>
      </c>
      <c r="C1094">
        <v>38268</v>
      </c>
      <c r="D1094" t="s">
        <v>88</v>
      </c>
      <c r="E1094" t="s">
        <v>99</v>
      </c>
      <c r="F1094" t="s">
        <v>60</v>
      </c>
      <c r="G1094" t="s">
        <v>14</v>
      </c>
      <c r="H1094" t="s">
        <v>28</v>
      </c>
      <c r="I1094">
        <v>0</v>
      </c>
    </row>
    <row r="1095" spans="1:9" x14ac:dyDescent="0.2">
      <c r="A1095">
        <v>42775</v>
      </c>
      <c r="B1095" t="s">
        <v>244</v>
      </c>
      <c r="C1095">
        <v>365</v>
      </c>
      <c r="D1095" t="s">
        <v>11</v>
      </c>
      <c r="E1095" t="s">
        <v>43</v>
      </c>
      <c r="F1095" t="s">
        <v>60</v>
      </c>
      <c r="G1095" t="s">
        <v>14</v>
      </c>
      <c r="H1095" t="s">
        <v>117</v>
      </c>
      <c r="I1095">
        <v>0</v>
      </c>
    </row>
    <row r="1096" spans="1:9" x14ac:dyDescent="0.2">
      <c r="A1096">
        <v>42776</v>
      </c>
      <c r="B1096" t="s">
        <v>407</v>
      </c>
      <c r="C1096">
        <v>727878</v>
      </c>
      <c r="D1096" t="s">
        <v>88</v>
      </c>
      <c r="E1096" t="s">
        <v>99</v>
      </c>
      <c r="F1096" t="s">
        <v>60</v>
      </c>
      <c r="G1096" t="s">
        <v>14</v>
      </c>
      <c r="H1096" t="s">
        <v>23</v>
      </c>
      <c r="I1096">
        <v>0</v>
      </c>
    </row>
    <row r="1097" spans="1:9" x14ac:dyDescent="0.2">
      <c r="A1097">
        <v>42776</v>
      </c>
      <c r="B1097" t="s">
        <v>407</v>
      </c>
      <c r="C1097">
        <v>727878</v>
      </c>
      <c r="D1097" t="s">
        <v>88</v>
      </c>
      <c r="E1097" t="s">
        <v>99</v>
      </c>
      <c r="F1097" t="s">
        <v>60</v>
      </c>
      <c r="G1097" t="s">
        <v>14</v>
      </c>
      <c r="H1097" t="s">
        <v>122</v>
      </c>
      <c r="I1097">
        <v>0</v>
      </c>
    </row>
    <row r="1098" spans="1:9" x14ac:dyDescent="0.2">
      <c r="A1098">
        <v>42776</v>
      </c>
      <c r="B1098" t="s">
        <v>407</v>
      </c>
      <c r="C1098">
        <v>727878</v>
      </c>
      <c r="D1098" t="s">
        <v>88</v>
      </c>
      <c r="E1098" t="s">
        <v>99</v>
      </c>
      <c r="F1098" t="s">
        <v>60</v>
      </c>
      <c r="G1098" t="s">
        <v>14</v>
      </c>
      <c r="H1098" t="s">
        <v>155</v>
      </c>
      <c r="I1098">
        <v>0</v>
      </c>
    </row>
    <row r="1099" spans="1:9" x14ac:dyDescent="0.2">
      <c r="A1099">
        <v>42776</v>
      </c>
      <c r="B1099" t="s">
        <v>407</v>
      </c>
      <c r="C1099">
        <v>727878</v>
      </c>
      <c r="D1099" t="s">
        <v>88</v>
      </c>
      <c r="E1099" t="s">
        <v>99</v>
      </c>
      <c r="F1099" t="s">
        <v>60</v>
      </c>
      <c r="G1099" t="s">
        <v>14</v>
      </c>
      <c r="H1099" t="s">
        <v>22</v>
      </c>
      <c r="I1099">
        <v>0</v>
      </c>
    </row>
    <row r="1100" spans="1:9" x14ac:dyDescent="0.2">
      <c r="A1100">
        <v>42776</v>
      </c>
      <c r="B1100" t="s">
        <v>407</v>
      </c>
      <c r="C1100">
        <v>727878</v>
      </c>
      <c r="D1100" t="s">
        <v>88</v>
      </c>
      <c r="E1100" t="s">
        <v>99</v>
      </c>
      <c r="F1100" t="s">
        <v>60</v>
      </c>
      <c r="G1100" t="s">
        <v>14</v>
      </c>
      <c r="H1100" t="s">
        <v>61</v>
      </c>
      <c r="I1100">
        <v>0</v>
      </c>
    </row>
    <row r="1101" spans="1:9" x14ac:dyDescent="0.2">
      <c r="A1101">
        <v>42776</v>
      </c>
      <c r="B1101" t="s">
        <v>407</v>
      </c>
      <c r="C1101">
        <v>727878</v>
      </c>
      <c r="D1101" t="s">
        <v>88</v>
      </c>
      <c r="E1101" t="s">
        <v>99</v>
      </c>
      <c r="F1101" t="s">
        <v>60</v>
      </c>
      <c r="G1101" t="s">
        <v>14</v>
      </c>
      <c r="H1101" t="s">
        <v>28</v>
      </c>
      <c r="I1101">
        <v>0</v>
      </c>
    </row>
    <row r="1102" spans="1:9" x14ac:dyDescent="0.2">
      <c r="A1102">
        <v>42776</v>
      </c>
      <c r="B1102" t="s">
        <v>407</v>
      </c>
      <c r="C1102">
        <v>727878</v>
      </c>
      <c r="D1102" t="s">
        <v>88</v>
      </c>
      <c r="E1102" t="s">
        <v>99</v>
      </c>
      <c r="F1102" t="s">
        <v>60</v>
      </c>
      <c r="G1102" t="s">
        <v>14</v>
      </c>
      <c r="H1102" t="s">
        <v>29</v>
      </c>
      <c r="I1102">
        <v>0</v>
      </c>
    </row>
    <row r="1103" spans="1:9" x14ac:dyDescent="0.2">
      <c r="A1103">
        <v>42776</v>
      </c>
      <c r="B1103" t="s">
        <v>407</v>
      </c>
      <c r="C1103">
        <v>727878</v>
      </c>
      <c r="D1103" t="s">
        <v>88</v>
      </c>
      <c r="E1103" t="s">
        <v>99</v>
      </c>
      <c r="F1103" t="s">
        <v>60</v>
      </c>
      <c r="G1103" t="s">
        <v>14</v>
      </c>
      <c r="H1103" t="s">
        <v>76</v>
      </c>
      <c r="I1103">
        <v>0</v>
      </c>
    </row>
    <row r="1104" spans="1:9" x14ac:dyDescent="0.2">
      <c r="A1104">
        <v>42776</v>
      </c>
      <c r="B1104" t="s">
        <v>407</v>
      </c>
      <c r="C1104">
        <v>727878</v>
      </c>
      <c r="D1104" t="s">
        <v>88</v>
      </c>
      <c r="E1104" t="s">
        <v>99</v>
      </c>
      <c r="F1104" t="s">
        <v>60</v>
      </c>
      <c r="G1104" t="s">
        <v>14</v>
      </c>
      <c r="H1104" t="s">
        <v>21</v>
      </c>
      <c r="I1104">
        <v>0</v>
      </c>
    </row>
    <row r="1105" spans="1:9" x14ac:dyDescent="0.2">
      <c r="A1105">
        <v>42776</v>
      </c>
      <c r="B1105" t="s">
        <v>407</v>
      </c>
      <c r="C1105">
        <v>727878</v>
      </c>
      <c r="D1105" t="s">
        <v>88</v>
      </c>
      <c r="E1105" t="s">
        <v>99</v>
      </c>
      <c r="F1105" t="s">
        <v>60</v>
      </c>
      <c r="G1105" t="s">
        <v>14</v>
      </c>
      <c r="H1105" t="s">
        <v>21</v>
      </c>
      <c r="I1105">
        <v>0</v>
      </c>
    </row>
    <row r="1106" spans="1:9" x14ac:dyDescent="0.2">
      <c r="A1106">
        <v>42776</v>
      </c>
      <c r="B1106" t="s">
        <v>407</v>
      </c>
      <c r="C1106">
        <v>727878</v>
      </c>
      <c r="D1106" t="s">
        <v>88</v>
      </c>
      <c r="E1106" t="s">
        <v>99</v>
      </c>
      <c r="F1106" t="s">
        <v>60</v>
      </c>
      <c r="G1106" t="s">
        <v>14</v>
      </c>
      <c r="H1106" t="s">
        <v>21</v>
      </c>
      <c r="I1106">
        <v>0</v>
      </c>
    </row>
    <row r="1107" spans="1:9" x14ac:dyDescent="0.2">
      <c r="A1107">
        <v>42776</v>
      </c>
      <c r="B1107" t="s">
        <v>407</v>
      </c>
      <c r="C1107">
        <v>727878</v>
      </c>
      <c r="D1107" t="s">
        <v>88</v>
      </c>
      <c r="E1107" t="s">
        <v>99</v>
      </c>
      <c r="F1107" t="s">
        <v>60</v>
      </c>
      <c r="G1107" t="s">
        <v>14</v>
      </c>
      <c r="H1107" t="s">
        <v>339</v>
      </c>
      <c r="I1107">
        <v>0</v>
      </c>
    </row>
    <row r="1108" spans="1:9" x14ac:dyDescent="0.2">
      <c r="A1108">
        <v>42776</v>
      </c>
      <c r="B1108" t="s">
        <v>407</v>
      </c>
      <c r="C1108">
        <v>727878</v>
      </c>
      <c r="D1108" t="s">
        <v>88</v>
      </c>
      <c r="E1108" t="s">
        <v>99</v>
      </c>
      <c r="F1108" t="s">
        <v>60</v>
      </c>
      <c r="G1108" t="s">
        <v>14</v>
      </c>
      <c r="H1108" t="s">
        <v>339</v>
      </c>
      <c r="I1108">
        <v>0</v>
      </c>
    </row>
    <row r="1109" spans="1:9" x14ac:dyDescent="0.2">
      <c r="A1109">
        <v>42776</v>
      </c>
      <c r="B1109" t="s">
        <v>407</v>
      </c>
      <c r="C1109">
        <v>727878</v>
      </c>
      <c r="D1109" t="s">
        <v>88</v>
      </c>
      <c r="E1109" t="s">
        <v>99</v>
      </c>
      <c r="F1109" t="s">
        <v>60</v>
      </c>
      <c r="G1109" t="s">
        <v>14</v>
      </c>
      <c r="H1109" t="s">
        <v>339</v>
      </c>
      <c r="I1109">
        <v>0</v>
      </c>
    </row>
    <row r="1110" spans="1:9" x14ac:dyDescent="0.2">
      <c r="A1110">
        <v>42778</v>
      </c>
      <c r="B1110" t="s">
        <v>198</v>
      </c>
      <c r="C1110">
        <v>50138</v>
      </c>
      <c r="D1110" t="s">
        <v>36</v>
      </c>
      <c r="E1110" t="s">
        <v>37</v>
      </c>
      <c r="F1110" t="s">
        <v>60</v>
      </c>
      <c r="G1110" t="s">
        <v>39</v>
      </c>
      <c r="H1110" t="s">
        <v>17</v>
      </c>
      <c r="I1110">
        <v>0</v>
      </c>
    </row>
    <row r="1111" spans="1:9" x14ac:dyDescent="0.2">
      <c r="A1111">
        <v>42779</v>
      </c>
      <c r="B1111" t="s">
        <v>409</v>
      </c>
      <c r="C1111">
        <v>500519</v>
      </c>
      <c r="D1111" t="s">
        <v>200</v>
      </c>
      <c r="E1111" t="s">
        <v>63</v>
      </c>
      <c r="F1111" t="s">
        <v>60</v>
      </c>
      <c r="G1111" t="s">
        <v>86</v>
      </c>
      <c r="H1111" t="s">
        <v>28</v>
      </c>
      <c r="I1111">
        <v>0</v>
      </c>
    </row>
    <row r="1112" spans="1:9" x14ac:dyDescent="0.2">
      <c r="A1112">
        <v>42780</v>
      </c>
      <c r="B1112" t="s">
        <v>410</v>
      </c>
      <c r="C1112">
        <v>1341256.49</v>
      </c>
      <c r="D1112" t="s">
        <v>11</v>
      </c>
      <c r="E1112" t="s">
        <v>110</v>
      </c>
      <c r="F1112" t="s">
        <v>60</v>
      </c>
      <c r="G1112" t="s">
        <v>14</v>
      </c>
      <c r="H1112" t="s">
        <v>23</v>
      </c>
      <c r="I1112">
        <v>0</v>
      </c>
    </row>
    <row r="1113" spans="1:9" x14ac:dyDescent="0.2">
      <c r="A1113">
        <v>42780</v>
      </c>
      <c r="B1113" t="s">
        <v>410</v>
      </c>
      <c r="C1113">
        <v>1341256.49</v>
      </c>
      <c r="D1113" t="s">
        <v>11</v>
      </c>
      <c r="E1113" t="s">
        <v>110</v>
      </c>
      <c r="F1113" t="s">
        <v>60</v>
      </c>
      <c r="G1113" t="s">
        <v>14</v>
      </c>
      <c r="H1113" t="s">
        <v>202</v>
      </c>
      <c r="I1113">
        <v>0</v>
      </c>
    </row>
    <row r="1114" spans="1:9" x14ac:dyDescent="0.2">
      <c r="A1114">
        <v>42780</v>
      </c>
      <c r="B1114" t="s">
        <v>410</v>
      </c>
      <c r="C1114">
        <v>1341256.49</v>
      </c>
      <c r="D1114" t="s">
        <v>11</v>
      </c>
      <c r="E1114" t="s">
        <v>110</v>
      </c>
      <c r="F1114" t="s">
        <v>60</v>
      </c>
      <c r="G1114" t="s">
        <v>14</v>
      </c>
      <c r="H1114" t="s">
        <v>61</v>
      </c>
      <c r="I1114">
        <v>0</v>
      </c>
    </row>
    <row r="1115" spans="1:9" x14ac:dyDescent="0.2">
      <c r="A1115">
        <v>42780</v>
      </c>
      <c r="B1115" t="s">
        <v>410</v>
      </c>
      <c r="C1115">
        <v>1341256.49</v>
      </c>
      <c r="D1115" t="s">
        <v>11</v>
      </c>
      <c r="E1115" t="s">
        <v>110</v>
      </c>
      <c r="F1115" t="s">
        <v>60</v>
      </c>
      <c r="G1115" t="s">
        <v>14</v>
      </c>
      <c r="H1115" t="s">
        <v>22</v>
      </c>
      <c r="I1115">
        <v>0</v>
      </c>
    </row>
    <row r="1116" spans="1:9" x14ac:dyDescent="0.2">
      <c r="A1116">
        <v>42780</v>
      </c>
      <c r="B1116" t="s">
        <v>410</v>
      </c>
      <c r="C1116">
        <v>1341256.49</v>
      </c>
      <c r="D1116" t="s">
        <v>11</v>
      </c>
      <c r="E1116" t="s">
        <v>110</v>
      </c>
      <c r="F1116" t="s">
        <v>60</v>
      </c>
      <c r="G1116" t="s">
        <v>14</v>
      </c>
      <c r="H1116" t="s">
        <v>30</v>
      </c>
      <c r="I1116">
        <v>0</v>
      </c>
    </row>
    <row r="1117" spans="1:9" x14ac:dyDescent="0.2">
      <c r="A1117">
        <v>42780</v>
      </c>
      <c r="B1117" t="s">
        <v>410</v>
      </c>
      <c r="C1117">
        <v>1341256.49</v>
      </c>
      <c r="D1117" t="s">
        <v>11</v>
      </c>
      <c r="E1117" t="s">
        <v>110</v>
      </c>
      <c r="F1117" t="s">
        <v>60</v>
      </c>
      <c r="G1117" t="s">
        <v>14</v>
      </c>
      <c r="H1117" t="s">
        <v>40</v>
      </c>
      <c r="I1117">
        <v>0</v>
      </c>
    </row>
    <row r="1118" spans="1:9" x14ac:dyDescent="0.2">
      <c r="A1118">
        <v>42780</v>
      </c>
      <c r="B1118" t="s">
        <v>410</v>
      </c>
      <c r="C1118">
        <v>1341256.49</v>
      </c>
      <c r="D1118" t="s">
        <v>11</v>
      </c>
      <c r="E1118" t="s">
        <v>110</v>
      </c>
      <c r="F1118" t="s">
        <v>60</v>
      </c>
      <c r="G1118" t="s">
        <v>14</v>
      </c>
      <c r="H1118" t="s">
        <v>203</v>
      </c>
      <c r="I1118">
        <v>0</v>
      </c>
    </row>
    <row r="1119" spans="1:9" x14ac:dyDescent="0.2">
      <c r="A1119">
        <v>42780</v>
      </c>
      <c r="B1119" t="s">
        <v>410</v>
      </c>
      <c r="C1119">
        <v>1341256.49</v>
      </c>
      <c r="D1119" t="s">
        <v>11</v>
      </c>
      <c r="E1119" t="s">
        <v>110</v>
      </c>
      <c r="F1119" t="s">
        <v>60</v>
      </c>
      <c r="G1119" t="s">
        <v>14</v>
      </c>
      <c r="H1119" t="s">
        <v>28</v>
      </c>
      <c r="I1119">
        <v>0</v>
      </c>
    </row>
    <row r="1120" spans="1:9" x14ac:dyDescent="0.2">
      <c r="A1120">
        <v>42780</v>
      </c>
      <c r="B1120" t="s">
        <v>410</v>
      </c>
      <c r="C1120">
        <v>1341256.49</v>
      </c>
      <c r="D1120" t="s">
        <v>11</v>
      </c>
      <c r="E1120" t="s">
        <v>110</v>
      </c>
      <c r="F1120" t="s">
        <v>60</v>
      </c>
      <c r="G1120" t="s">
        <v>14</v>
      </c>
      <c r="H1120" t="s">
        <v>411</v>
      </c>
      <c r="I1120">
        <v>0</v>
      </c>
    </row>
    <row r="1121" spans="1:9" x14ac:dyDescent="0.2">
      <c r="A1121">
        <v>42780</v>
      </c>
      <c r="B1121" t="s">
        <v>410</v>
      </c>
      <c r="C1121">
        <v>1341256.49</v>
      </c>
      <c r="D1121" t="s">
        <v>11</v>
      </c>
      <c r="E1121" t="s">
        <v>110</v>
      </c>
      <c r="F1121" t="s">
        <v>60</v>
      </c>
      <c r="G1121" t="s">
        <v>14</v>
      </c>
      <c r="H1121" t="s">
        <v>76</v>
      </c>
      <c r="I1121">
        <v>0</v>
      </c>
    </row>
    <row r="1122" spans="1:9" x14ac:dyDescent="0.2">
      <c r="A1122">
        <v>42782</v>
      </c>
      <c r="B1122" t="s">
        <v>371</v>
      </c>
      <c r="C1122">
        <v>73800</v>
      </c>
      <c r="D1122" t="s">
        <v>98</v>
      </c>
      <c r="E1122" t="s">
        <v>63</v>
      </c>
      <c r="F1122" t="s">
        <v>60</v>
      </c>
      <c r="G1122" t="s">
        <v>14</v>
      </c>
      <c r="H1122" t="s">
        <v>122</v>
      </c>
      <c r="I1122">
        <v>0</v>
      </c>
    </row>
    <row r="1123" spans="1:9" x14ac:dyDescent="0.2">
      <c r="A1123">
        <v>42788</v>
      </c>
      <c r="B1123" t="s">
        <v>413</v>
      </c>
      <c r="C1123">
        <v>169785</v>
      </c>
      <c r="D1123" t="s">
        <v>320</v>
      </c>
      <c r="E1123" t="s">
        <v>43</v>
      </c>
      <c r="F1123" t="s">
        <v>60</v>
      </c>
      <c r="G1123" t="s">
        <v>100</v>
      </c>
      <c r="H1123" t="s">
        <v>136</v>
      </c>
      <c r="I1123">
        <v>0</v>
      </c>
    </row>
    <row r="1124" spans="1:9" x14ac:dyDescent="0.2">
      <c r="A1124">
        <v>42788</v>
      </c>
      <c r="B1124" t="s">
        <v>413</v>
      </c>
      <c r="C1124">
        <v>169785</v>
      </c>
      <c r="D1124" t="s">
        <v>320</v>
      </c>
      <c r="E1124" t="s">
        <v>43</v>
      </c>
      <c r="F1124" t="s">
        <v>60</v>
      </c>
      <c r="G1124" t="s">
        <v>100</v>
      </c>
      <c r="H1124" t="s">
        <v>22</v>
      </c>
      <c r="I1124">
        <v>0</v>
      </c>
    </row>
    <row r="1125" spans="1:9" x14ac:dyDescent="0.2">
      <c r="A1125">
        <v>42788</v>
      </c>
      <c r="B1125" t="s">
        <v>413</v>
      </c>
      <c r="C1125">
        <v>169785</v>
      </c>
      <c r="D1125" t="s">
        <v>320</v>
      </c>
      <c r="E1125" t="s">
        <v>43</v>
      </c>
      <c r="F1125" t="s">
        <v>60</v>
      </c>
      <c r="G1125" t="s">
        <v>100</v>
      </c>
      <c r="H1125" t="s">
        <v>61</v>
      </c>
      <c r="I1125">
        <v>0</v>
      </c>
    </row>
    <row r="1126" spans="1:9" x14ac:dyDescent="0.2">
      <c r="A1126">
        <v>42788</v>
      </c>
      <c r="B1126" t="s">
        <v>414</v>
      </c>
      <c r="C1126">
        <v>1104386</v>
      </c>
      <c r="D1126" t="s">
        <v>200</v>
      </c>
      <c r="E1126" t="s">
        <v>110</v>
      </c>
      <c r="F1126" t="s">
        <v>60</v>
      </c>
      <c r="G1126" t="s">
        <v>376</v>
      </c>
      <c r="H1126" t="s">
        <v>23</v>
      </c>
      <c r="I1126">
        <v>0</v>
      </c>
    </row>
    <row r="1127" spans="1:9" x14ac:dyDescent="0.2">
      <c r="A1127">
        <v>42788</v>
      </c>
      <c r="B1127" t="s">
        <v>414</v>
      </c>
      <c r="C1127">
        <v>1104386</v>
      </c>
      <c r="D1127" t="s">
        <v>200</v>
      </c>
      <c r="E1127" t="s">
        <v>110</v>
      </c>
      <c r="F1127" t="s">
        <v>60</v>
      </c>
      <c r="G1127" t="s">
        <v>376</v>
      </c>
      <c r="H1127" t="s">
        <v>22</v>
      </c>
      <c r="I1127">
        <v>0</v>
      </c>
    </row>
    <row r="1128" spans="1:9" x14ac:dyDescent="0.2">
      <c r="A1128">
        <v>42788</v>
      </c>
      <c r="B1128" t="s">
        <v>414</v>
      </c>
      <c r="C1128">
        <v>1104386</v>
      </c>
      <c r="D1128" t="s">
        <v>200</v>
      </c>
      <c r="E1128" t="s">
        <v>110</v>
      </c>
      <c r="F1128" t="s">
        <v>60</v>
      </c>
      <c r="G1128" t="s">
        <v>376</v>
      </c>
      <c r="H1128" t="s">
        <v>61</v>
      </c>
      <c r="I1128">
        <v>0</v>
      </c>
    </row>
    <row r="1129" spans="1:9" x14ac:dyDescent="0.2">
      <c r="A1129">
        <v>42788</v>
      </c>
      <c r="B1129" t="s">
        <v>414</v>
      </c>
      <c r="C1129">
        <v>1104386</v>
      </c>
      <c r="D1129" t="s">
        <v>200</v>
      </c>
      <c r="E1129" t="s">
        <v>110</v>
      </c>
      <c r="F1129" t="s">
        <v>60</v>
      </c>
      <c r="G1129" t="s">
        <v>376</v>
      </c>
      <c r="H1129" t="s">
        <v>61</v>
      </c>
      <c r="I1129">
        <v>0</v>
      </c>
    </row>
    <row r="1130" spans="1:9" x14ac:dyDescent="0.2">
      <c r="A1130">
        <v>42788</v>
      </c>
      <c r="B1130" t="s">
        <v>414</v>
      </c>
      <c r="C1130">
        <v>1104386</v>
      </c>
      <c r="D1130" t="s">
        <v>200</v>
      </c>
      <c r="E1130" t="s">
        <v>110</v>
      </c>
      <c r="F1130" t="s">
        <v>60</v>
      </c>
      <c r="G1130" t="s">
        <v>376</v>
      </c>
      <c r="H1130" t="s">
        <v>76</v>
      </c>
      <c r="I1130">
        <v>0</v>
      </c>
    </row>
    <row r="1131" spans="1:9" x14ac:dyDescent="0.2">
      <c r="A1131">
        <v>42793</v>
      </c>
      <c r="B1131" t="s">
        <v>416</v>
      </c>
      <c r="C1131">
        <v>1075727</v>
      </c>
      <c r="D1131" t="s">
        <v>11</v>
      </c>
      <c r="E1131" t="s">
        <v>116</v>
      </c>
      <c r="F1131" t="s">
        <v>60</v>
      </c>
      <c r="G1131" t="s">
        <v>14</v>
      </c>
      <c r="H1131" t="s">
        <v>17</v>
      </c>
      <c r="I1131">
        <v>0</v>
      </c>
    </row>
    <row r="1132" spans="1:9" x14ac:dyDescent="0.2">
      <c r="A1132">
        <v>42793</v>
      </c>
      <c r="B1132" t="s">
        <v>416</v>
      </c>
      <c r="C1132">
        <v>1075727</v>
      </c>
      <c r="D1132" t="s">
        <v>11</v>
      </c>
      <c r="E1132" t="s">
        <v>116</v>
      </c>
      <c r="F1132" t="s">
        <v>60</v>
      </c>
      <c r="G1132" t="s">
        <v>14</v>
      </c>
      <c r="H1132" t="s">
        <v>20</v>
      </c>
      <c r="I1132">
        <v>0</v>
      </c>
    </row>
    <row r="1133" spans="1:9" x14ac:dyDescent="0.2">
      <c r="A1133">
        <v>42793</v>
      </c>
      <c r="B1133" t="s">
        <v>416</v>
      </c>
      <c r="C1133">
        <v>1075727</v>
      </c>
      <c r="D1133" t="s">
        <v>11</v>
      </c>
      <c r="E1133" t="s">
        <v>116</v>
      </c>
      <c r="F1133" t="s">
        <v>60</v>
      </c>
      <c r="G1133" t="s">
        <v>14</v>
      </c>
      <c r="H1133" t="s">
        <v>20</v>
      </c>
      <c r="I1133">
        <v>0</v>
      </c>
    </row>
    <row r="1134" spans="1:9" x14ac:dyDescent="0.2">
      <c r="A1134">
        <v>42793</v>
      </c>
      <c r="B1134" t="s">
        <v>416</v>
      </c>
      <c r="C1134">
        <v>1075727</v>
      </c>
      <c r="D1134" t="s">
        <v>11</v>
      </c>
      <c r="E1134" t="s">
        <v>116</v>
      </c>
      <c r="F1134" t="s">
        <v>60</v>
      </c>
      <c r="G1134" t="s">
        <v>14</v>
      </c>
      <c r="H1134" t="s">
        <v>20</v>
      </c>
      <c r="I1134">
        <v>0</v>
      </c>
    </row>
    <row r="1135" spans="1:9" x14ac:dyDescent="0.2">
      <c r="A1135">
        <v>42793</v>
      </c>
      <c r="B1135" t="s">
        <v>416</v>
      </c>
      <c r="C1135">
        <v>1075727</v>
      </c>
      <c r="D1135" t="s">
        <v>11</v>
      </c>
      <c r="E1135" t="s">
        <v>116</v>
      </c>
      <c r="F1135" t="s">
        <v>60</v>
      </c>
      <c r="G1135" t="s">
        <v>14</v>
      </c>
      <c r="H1135" t="s">
        <v>20</v>
      </c>
      <c r="I1135">
        <v>0</v>
      </c>
    </row>
    <row r="1136" spans="1:9" x14ac:dyDescent="0.2">
      <c r="A1136">
        <v>42793</v>
      </c>
      <c r="B1136" t="s">
        <v>416</v>
      </c>
      <c r="C1136">
        <v>1075727</v>
      </c>
      <c r="D1136" t="s">
        <v>11</v>
      </c>
      <c r="E1136" t="s">
        <v>116</v>
      </c>
      <c r="F1136" t="s">
        <v>60</v>
      </c>
      <c r="G1136" t="s">
        <v>14</v>
      </c>
      <c r="H1136" t="s">
        <v>20</v>
      </c>
      <c r="I1136">
        <v>0</v>
      </c>
    </row>
    <row r="1137" spans="1:9" x14ac:dyDescent="0.2">
      <c r="A1137">
        <v>42793</v>
      </c>
      <c r="B1137" t="s">
        <v>416</v>
      </c>
      <c r="C1137">
        <v>1075727</v>
      </c>
      <c r="D1137" t="s">
        <v>11</v>
      </c>
      <c r="E1137" t="s">
        <v>116</v>
      </c>
      <c r="F1137" t="s">
        <v>60</v>
      </c>
      <c r="G1137" t="s">
        <v>14</v>
      </c>
      <c r="H1137" t="s">
        <v>20</v>
      </c>
      <c r="I1137">
        <v>0</v>
      </c>
    </row>
    <row r="1138" spans="1:9" x14ac:dyDescent="0.2">
      <c r="A1138">
        <v>42793</v>
      </c>
      <c r="B1138" t="s">
        <v>416</v>
      </c>
      <c r="C1138">
        <v>1075727</v>
      </c>
      <c r="D1138" t="s">
        <v>11</v>
      </c>
      <c r="E1138" t="s">
        <v>116</v>
      </c>
      <c r="F1138" t="s">
        <v>60</v>
      </c>
      <c r="G1138" t="s">
        <v>14</v>
      </c>
      <c r="H1138" t="s">
        <v>20</v>
      </c>
      <c r="I1138">
        <v>1</v>
      </c>
    </row>
    <row r="1139" spans="1:9" x14ac:dyDescent="0.2">
      <c r="A1139">
        <v>42793</v>
      </c>
      <c r="B1139" t="s">
        <v>416</v>
      </c>
      <c r="C1139">
        <v>1075727</v>
      </c>
      <c r="D1139" t="s">
        <v>11</v>
      </c>
      <c r="E1139" t="s">
        <v>116</v>
      </c>
      <c r="F1139" t="s">
        <v>60</v>
      </c>
      <c r="G1139" t="s">
        <v>14</v>
      </c>
      <c r="H1139" t="s">
        <v>20</v>
      </c>
      <c r="I1139">
        <v>0</v>
      </c>
    </row>
    <row r="1140" spans="1:9" x14ac:dyDescent="0.2">
      <c r="A1140">
        <v>42793</v>
      </c>
      <c r="B1140" t="s">
        <v>416</v>
      </c>
      <c r="C1140">
        <v>1075727</v>
      </c>
      <c r="D1140" t="s">
        <v>11</v>
      </c>
      <c r="E1140" t="s">
        <v>116</v>
      </c>
      <c r="F1140" t="s">
        <v>60</v>
      </c>
      <c r="G1140" t="s">
        <v>14</v>
      </c>
      <c r="H1140" t="s">
        <v>20</v>
      </c>
      <c r="I1140">
        <v>0</v>
      </c>
    </row>
    <row r="1141" spans="1:9" x14ac:dyDescent="0.2">
      <c r="A1141">
        <v>42793</v>
      </c>
      <c r="B1141" t="s">
        <v>416</v>
      </c>
      <c r="C1141">
        <v>1075727</v>
      </c>
      <c r="D1141" t="s">
        <v>11</v>
      </c>
      <c r="E1141" t="s">
        <v>116</v>
      </c>
      <c r="F1141" t="s">
        <v>60</v>
      </c>
      <c r="G1141" t="s">
        <v>14</v>
      </c>
      <c r="H1141" t="s">
        <v>20</v>
      </c>
      <c r="I1141">
        <v>0</v>
      </c>
    </row>
    <row r="1142" spans="1:9" x14ac:dyDescent="0.2">
      <c r="A1142">
        <v>42793</v>
      </c>
      <c r="B1142" t="s">
        <v>416</v>
      </c>
      <c r="C1142">
        <v>1075727</v>
      </c>
      <c r="D1142" t="s">
        <v>11</v>
      </c>
      <c r="E1142" t="s">
        <v>116</v>
      </c>
      <c r="F1142" t="s">
        <v>60</v>
      </c>
      <c r="G1142" t="s">
        <v>14</v>
      </c>
      <c r="H1142" t="s">
        <v>20</v>
      </c>
      <c r="I1142">
        <v>1</v>
      </c>
    </row>
    <row r="1143" spans="1:9" x14ac:dyDescent="0.2">
      <c r="A1143">
        <v>42793</v>
      </c>
      <c r="B1143" t="s">
        <v>416</v>
      </c>
      <c r="C1143">
        <v>1075727</v>
      </c>
      <c r="D1143" t="s">
        <v>11</v>
      </c>
      <c r="E1143" t="s">
        <v>116</v>
      </c>
      <c r="F1143" t="s">
        <v>60</v>
      </c>
      <c r="G1143" t="s">
        <v>14</v>
      </c>
      <c r="H1143" t="s">
        <v>20</v>
      </c>
      <c r="I1143">
        <v>0</v>
      </c>
    </row>
    <row r="1144" spans="1:9" x14ac:dyDescent="0.2">
      <c r="A1144">
        <v>42793</v>
      </c>
      <c r="B1144" t="s">
        <v>416</v>
      </c>
      <c r="C1144">
        <v>1075727</v>
      </c>
      <c r="D1144" t="s">
        <v>11</v>
      </c>
      <c r="E1144" t="s">
        <v>116</v>
      </c>
      <c r="F1144" t="s">
        <v>60</v>
      </c>
      <c r="G1144" t="s">
        <v>14</v>
      </c>
      <c r="H1144" t="s">
        <v>20</v>
      </c>
      <c r="I1144">
        <v>0</v>
      </c>
    </row>
    <row r="1145" spans="1:9" x14ac:dyDescent="0.2">
      <c r="A1145">
        <v>42793</v>
      </c>
      <c r="B1145" t="s">
        <v>416</v>
      </c>
      <c r="C1145">
        <v>1075727</v>
      </c>
      <c r="D1145" t="s">
        <v>11</v>
      </c>
      <c r="E1145" t="s">
        <v>116</v>
      </c>
      <c r="F1145" t="s">
        <v>60</v>
      </c>
      <c r="G1145" t="s">
        <v>14</v>
      </c>
      <c r="H1145" t="s">
        <v>20</v>
      </c>
      <c r="I1145">
        <v>0</v>
      </c>
    </row>
    <row r="1146" spans="1:9" x14ac:dyDescent="0.2">
      <c r="A1146">
        <v>42793</v>
      </c>
      <c r="B1146" t="s">
        <v>416</v>
      </c>
      <c r="C1146">
        <v>1075727</v>
      </c>
      <c r="D1146" t="s">
        <v>11</v>
      </c>
      <c r="E1146" t="s">
        <v>116</v>
      </c>
      <c r="F1146" t="s">
        <v>60</v>
      </c>
      <c r="G1146" t="s">
        <v>14</v>
      </c>
      <c r="H1146" t="s">
        <v>20</v>
      </c>
      <c r="I1146">
        <v>0</v>
      </c>
    </row>
    <row r="1147" spans="1:9" x14ac:dyDescent="0.2">
      <c r="A1147">
        <v>42794</v>
      </c>
      <c r="B1147" t="s">
        <v>91</v>
      </c>
      <c r="C1147">
        <v>194430</v>
      </c>
      <c r="D1147" t="s">
        <v>11</v>
      </c>
      <c r="E1147" t="s">
        <v>72</v>
      </c>
      <c r="F1147" t="s">
        <v>60</v>
      </c>
      <c r="G1147" t="s">
        <v>14</v>
      </c>
      <c r="H1147" t="s">
        <v>417</v>
      </c>
      <c r="I1147">
        <v>0</v>
      </c>
    </row>
    <row r="1148" spans="1:9" x14ac:dyDescent="0.2">
      <c r="A1148">
        <v>42794</v>
      </c>
      <c r="B1148" t="s">
        <v>420</v>
      </c>
      <c r="C1148">
        <v>1367678</v>
      </c>
      <c r="D1148" t="s">
        <v>54</v>
      </c>
      <c r="E1148" t="s">
        <v>63</v>
      </c>
      <c r="F1148" t="s">
        <v>60</v>
      </c>
      <c r="G1148" t="s">
        <v>14</v>
      </c>
      <c r="H1148" t="s">
        <v>23</v>
      </c>
      <c r="I1148">
        <v>0</v>
      </c>
    </row>
    <row r="1149" spans="1:9" x14ac:dyDescent="0.2">
      <c r="A1149">
        <v>42794</v>
      </c>
      <c r="B1149" t="s">
        <v>420</v>
      </c>
      <c r="C1149">
        <v>1367678</v>
      </c>
      <c r="D1149" t="s">
        <v>54</v>
      </c>
      <c r="E1149" t="s">
        <v>63</v>
      </c>
      <c r="F1149" t="s">
        <v>60</v>
      </c>
      <c r="G1149" t="s">
        <v>14</v>
      </c>
      <c r="H1149" t="s">
        <v>16</v>
      </c>
      <c r="I1149">
        <v>0</v>
      </c>
    </row>
    <row r="1150" spans="1:9" x14ac:dyDescent="0.2">
      <c r="A1150">
        <v>42794</v>
      </c>
      <c r="B1150" t="s">
        <v>420</v>
      </c>
      <c r="C1150">
        <v>1367678</v>
      </c>
      <c r="D1150" t="s">
        <v>54</v>
      </c>
      <c r="E1150" t="s">
        <v>63</v>
      </c>
      <c r="F1150" t="s">
        <v>60</v>
      </c>
      <c r="G1150" t="s">
        <v>14</v>
      </c>
      <c r="H1150" t="s">
        <v>17</v>
      </c>
      <c r="I1150">
        <v>0</v>
      </c>
    </row>
    <row r="1151" spans="1:9" x14ac:dyDescent="0.2">
      <c r="A1151">
        <v>42794</v>
      </c>
      <c r="B1151" t="s">
        <v>420</v>
      </c>
      <c r="C1151">
        <v>1367678</v>
      </c>
      <c r="D1151" t="s">
        <v>54</v>
      </c>
      <c r="E1151" t="s">
        <v>63</v>
      </c>
      <c r="F1151" t="s">
        <v>60</v>
      </c>
      <c r="G1151" t="s">
        <v>14</v>
      </c>
      <c r="H1151" t="s">
        <v>18</v>
      </c>
      <c r="I1151">
        <v>0</v>
      </c>
    </row>
    <row r="1152" spans="1:9" x14ac:dyDescent="0.2">
      <c r="A1152">
        <v>42794</v>
      </c>
      <c r="B1152" t="s">
        <v>420</v>
      </c>
      <c r="C1152">
        <v>1367678</v>
      </c>
      <c r="D1152" t="s">
        <v>54</v>
      </c>
      <c r="E1152" t="s">
        <v>63</v>
      </c>
      <c r="F1152" t="s">
        <v>60</v>
      </c>
      <c r="G1152" t="s">
        <v>14</v>
      </c>
      <c r="H1152" t="s">
        <v>22</v>
      </c>
      <c r="I1152">
        <v>0</v>
      </c>
    </row>
    <row r="1153" spans="1:9" x14ac:dyDescent="0.2">
      <c r="A1153">
        <v>42794</v>
      </c>
      <c r="B1153" t="s">
        <v>420</v>
      </c>
      <c r="C1153">
        <v>1367678</v>
      </c>
      <c r="D1153" t="s">
        <v>54</v>
      </c>
      <c r="E1153" t="s">
        <v>63</v>
      </c>
      <c r="F1153" t="s">
        <v>60</v>
      </c>
      <c r="G1153" t="s">
        <v>14</v>
      </c>
      <c r="H1153" t="s">
        <v>28</v>
      </c>
      <c r="I1153">
        <v>0</v>
      </c>
    </row>
    <row r="1154" spans="1:9" x14ac:dyDescent="0.2">
      <c r="A1154">
        <v>42794</v>
      </c>
      <c r="B1154" t="s">
        <v>420</v>
      </c>
      <c r="C1154">
        <v>1367678</v>
      </c>
      <c r="D1154" t="s">
        <v>54</v>
      </c>
      <c r="E1154" t="s">
        <v>63</v>
      </c>
      <c r="F1154" t="s">
        <v>60</v>
      </c>
      <c r="G1154" t="s">
        <v>14</v>
      </c>
      <c r="H1154" t="s">
        <v>61</v>
      </c>
      <c r="I1154">
        <v>0</v>
      </c>
    </row>
    <row r="1155" spans="1:9" x14ac:dyDescent="0.2">
      <c r="A1155">
        <v>42794</v>
      </c>
      <c r="B1155" t="s">
        <v>420</v>
      </c>
      <c r="C1155">
        <v>1367678</v>
      </c>
      <c r="D1155" t="s">
        <v>54</v>
      </c>
      <c r="E1155" t="s">
        <v>63</v>
      </c>
      <c r="F1155" t="s">
        <v>60</v>
      </c>
      <c r="G1155" t="s">
        <v>14</v>
      </c>
      <c r="H1155" t="s">
        <v>76</v>
      </c>
      <c r="I1155">
        <v>0</v>
      </c>
    </row>
    <row r="1156" spans="1:9" x14ac:dyDescent="0.2">
      <c r="A1156">
        <v>42795</v>
      </c>
      <c r="B1156" t="s">
        <v>421</v>
      </c>
      <c r="C1156">
        <v>7027</v>
      </c>
      <c r="D1156" t="s">
        <v>88</v>
      </c>
      <c r="E1156" t="s">
        <v>83</v>
      </c>
      <c r="F1156" t="s">
        <v>60</v>
      </c>
      <c r="G1156" t="s">
        <v>45</v>
      </c>
      <c r="H1156" t="s">
        <v>22</v>
      </c>
      <c r="I1156">
        <v>0</v>
      </c>
    </row>
    <row r="1157" spans="1:9" x14ac:dyDescent="0.2">
      <c r="A1157">
        <v>42795</v>
      </c>
      <c r="B1157" t="s">
        <v>421</v>
      </c>
      <c r="C1157">
        <v>7027</v>
      </c>
      <c r="D1157" t="s">
        <v>88</v>
      </c>
      <c r="E1157" t="s">
        <v>83</v>
      </c>
      <c r="F1157" t="s">
        <v>60</v>
      </c>
      <c r="G1157" t="s">
        <v>45</v>
      </c>
      <c r="H1157" t="s">
        <v>61</v>
      </c>
      <c r="I1157">
        <v>0</v>
      </c>
    </row>
    <row r="1158" spans="1:9" x14ac:dyDescent="0.2">
      <c r="A1158">
        <v>42795</v>
      </c>
      <c r="B1158" t="s">
        <v>296</v>
      </c>
      <c r="C1158">
        <v>2570425</v>
      </c>
      <c r="D1158" t="s">
        <v>88</v>
      </c>
      <c r="E1158" t="s">
        <v>89</v>
      </c>
      <c r="F1158" t="s">
        <v>60</v>
      </c>
      <c r="G1158" t="s">
        <v>100</v>
      </c>
      <c r="H1158" t="s">
        <v>23</v>
      </c>
      <c r="I1158">
        <v>0</v>
      </c>
    </row>
    <row r="1159" spans="1:9" x14ac:dyDescent="0.2">
      <c r="A1159">
        <v>42795</v>
      </c>
      <c r="B1159" t="s">
        <v>296</v>
      </c>
      <c r="C1159">
        <v>2570425</v>
      </c>
      <c r="D1159" t="s">
        <v>88</v>
      </c>
      <c r="E1159" t="s">
        <v>89</v>
      </c>
      <c r="F1159" t="s">
        <v>60</v>
      </c>
      <c r="G1159" t="s">
        <v>100</v>
      </c>
      <c r="H1159" t="s">
        <v>23</v>
      </c>
      <c r="I1159">
        <v>0</v>
      </c>
    </row>
    <row r="1160" spans="1:9" x14ac:dyDescent="0.2">
      <c r="A1160">
        <v>42795</v>
      </c>
      <c r="B1160" t="s">
        <v>296</v>
      </c>
      <c r="C1160">
        <v>2570425</v>
      </c>
      <c r="D1160" t="s">
        <v>88</v>
      </c>
      <c r="E1160" t="s">
        <v>89</v>
      </c>
      <c r="F1160" t="s">
        <v>60</v>
      </c>
      <c r="G1160" t="s">
        <v>100</v>
      </c>
      <c r="H1160" t="s">
        <v>22</v>
      </c>
      <c r="I1160">
        <v>0</v>
      </c>
    </row>
    <row r="1161" spans="1:9" x14ac:dyDescent="0.2">
      <c r="A1161">
        <v>42795</v>
      </c>
      <c r="B1161" t="s">
        <v>296</v>
      </c>
      <c r="C1161">
        <v>2570425</v>
      </c>
      <c r="D1161" t="s">
        <v>88</v>
      </c>
      <c r="E1161" t="s">
        <v>89</v>
      </c>
      <c r="F1161" t="s">
        <v>60</v>
      </c>
      <c r="G1161" t="s">
        <v>100</v>
      </c>
      <c r="H1161" t="s">
        <v>40</v>
      </c>
      <c r="I1161">
        <v>0</v>
      </c>
    </row>
    <row r="1162" spans="1:9" x14ac:dyDescent="0.2">
      <c r="A1162">
        <v>42795</v>
      </c>
      <c r="B1162" t="s">
        <v>296</v>
      </c>
      <c r="C1162">
        <v>2570425</v>
      </c>
      <c r="D1162" t="s">
        <v>88</v>
      </c>
      <c r="E1162" t="s">
        <v>89</v>
      </c>
      <c r="F1162" t="s">
        <v>60</v>
      </c>
      <c r="G1162" t="s">
        <v>100</v>
      </c>
      <c r="H1162" t="s">
        <v>61</v>
      </c>
      <c r="I1162">
        <v>0</v>
      </c>
    </row>
    <row r="1163" spans="1:9" x14ac:dyDescent="0.2">
      <c r="A1163">
        <v>42795</v>
      </c>
      <c r="B1163" t="s">
        <v>296</v>
      </c>
      <c r="C1163">
        <v>2570425</v>
      </c>
      <c r="D1163" t="s">
        <v>88</v>
      </c>
      <c r="E1163" t="s">
        <v>89</v>
      </c>
      <c r="F1163" t="s">
        <v>60</v>
      </c>
      <c r="G1163" t="s">
        <v>100</v>
      </c>
      <c r="H1163" t="s">
        <v>61</v>
      </c>
      <c r="I1163">
        <v>0</v>
      </c>
    </row>
    <row r="1164" spans="1:9" x14ac:dyDescent="0.2">
      <c r="A1164">
        <v>42795</v>
      </c>
      <c r="B1164" t="s">
        <v>296</v>
      </c>
      <c r="C1164">
        <v>2570425</v>
      </c>
      <c r="D1164" t="s">
        <v>88</v>
      </c>
      <c r="E1164" t="s">
        <v>89</v>
      </c>
      <c r="F1164" t="s">
        <v>60</v>
      </c>
      <c r="G1164" t="s">
        <v>100</v>
      </c>
      <c r="H1164" t="s">
        <v>61</v>
      </c>
      <c r="I1164">
        <v>0</v>
      </c>
    </row>
    <row r="1165" spans="1:9" x14ac:dyDescent="0.2">
      <c r="A1165">
        <v>42795</v>
      </c>
      <c r="B1165" t="s">
        <v>296</v>
      </c>
      <c r="C1165">
        <v>2570425</v>
      </c>
      <c r="D1165" t="s">
        <v>88</v>
      </c>
      <c r="E1165" t="s">
        <v>89</v>
      </c>
      <c r="F1165" t="s">
        <v>60</v>
      </c>
      <c r="G1165" t="s">
        <v>100</v>
      </c>
      <c r="H1165" t="s">
        <v>61</v>
      </c>
      <c r="I1165">
        <v>0</v>
      </c>
    </row>
    <row r="1166" spans="1:9" x14ac:dyDescent="0.2">
      <c r="A1166">
        <v>42795</v>
      </c>
      <c r="B1166" t="s">
        <v>296</v>
      </c>
      <c r="C1166">
        <v>2570425</v>
      </c>
      <c r="D1166" t="s">
        <v>88</v>
      </c>
      <c r="E1166" t="s">
        <v>89</v>
      </c>
      <c r="F1166" t="s">
        <v>60</v>
      </c>
      <c r="G1166" t="s">
        <v>100</v>
      </c>
      <c r="H1166" t="s">
        <v>139</v>
      </c>
      <c r="I1166">
        <v>0</v>
      </c>
    </row>
    <row r="1167" spans="1:9" x14ac:dyDescent="0.2">
      <c r="A1167">
        <v>42795</v>
      </c>
      <c r="B1167" t="s">
        <v>422</v>
      </c>
      <c r="C1167">
        <v>1501829</v>
      </c>
      <c r="D1167" t="s">
        <v>423</v>
      </c>
      <c r="E1167" t="s">
        <v>55</v>
      </c>
      <c r="F1167" t="s">
        <v>60</v>
      </c>
      <c r="G1167" t="s">
        <v>86</v>
      </c>
      <c r="H1167" t="s">
        <v>23</v>
      </c>
      <c r="I1167">
        <v>0</v>
      </c>
    </row>
    <row r="1168" spans="1:9" x14ac:dyDescent="0.2">
      <c r="A1168">
        <v>42795</v>
      </c>
      <c r="B1168" t="s">
        <v>422</v>
      </c>
      <c r="C1168">
        <v>1501829</v>
      </c>
      <c r="D1168" t="s">
        <v>423</v>
      </c>
      <c r="E1168" t="s">
        <v>55</v>
      </c>
      <c r="F1168" t="s">
        <v>60</v>
      </c>
      <c r="G1168" t="s">
        <v>86</v>
      </c>
      <c r="H1168" t="s">
        <v>22</v>
      </c>
      <c r="I1168">
        <v>0</v>
      </c>
    </row>
    <row r="1169" spans="1:9" x14ac:dyDescent="0.2">
      <c r="A1169">
        <v>42795</v>
      </c>
      <c r="B1169" t="s">
        <v>422</v>
      </c>
      <c r="C1169">
        <v>1501829</v>
      </c>
      <c r="D1169" t="s">
        <v>423</v>
      </c>
      <c r="E1169" t="s">
        <v>55</v>
      </c>
      <c r="F1169" t="s">
        <v>60</v>
      </c>
      <c r="G1169" t="s">
        <v>86</v>
      </c>
      <c r="H1169" t="s">
        <v>61</v>
      </c>
      <c r="I1169">
        <v>0</v>
      </c>
    </row>
    <row r="1170" spans="1:9" x14ac:dyDescent="0.2">
      <c r="A1170">
        <v>42795</v>
      </c>
      <c r="B1170" t="s">
        <v>422</v>
      </c>
      <c r="C1170">
        <v>1501829</v>
      </c>
      <c r="D1170" t="s">
        <v>423</v>
      </c>
      <c r="E1170" t="s">
        <v>55</v>
      </c>
      <c r="F1170" t="s">
        <v>60</v>
      </c>
      <c r="G1170" t="s">
        <v>86</v>
      </c>
      <c r="H1170" t="s">
        <v>61</v>
      </c>
      <c r="I1170">
        <v>0</v>
      </c>
    </row>
    <row r="1171" spans="1:9" x14ac:dyDescent="0.2">
      <c r="A1171">
        <v>42795</v>
      </c>
      <c r="B1171" t="s">
        <v>422</v>
      </c>
      <c r="C1171">
        <v>1501829</v>
      </c>
      <c r="D1171" t="s">
        <v>423</v>
      </c>
      <c r="E1171" t="s">
        <v>55</v>
      </c>
      <c r="F1171" t="s">
        <v>60</v>
      </c>
      <c r="G1171" t="s">
        <v>86</v>
      </c>
      <c r="H1171" t="s">
        <v>61</v>
      </c>
      <c r="I1171">
        <v>1</v>
      </c>
    </row>
    <row r="1172" spans="1:9" x14ac:dyDescent="0.2">
      <c r="A1172">
        <v>42795</v>
      </c>
      <c r="B1172" t="s">
        <v>214</v>
      </c>
      <c r="C1172">
        <v>802835.48</v>
      </c>
      <c r="D1172" t="s">
        <v>54</v>
      </c>
      <c r="E1172" t="s">
        <v>63</v>
      </c>
      <c r="F1172" t="s">
        <v>60</v>
      </c>
      <c r="G1172" t="s">
        <v>212</v>
      </c>
      <c r="H1172" t="s">
        <v>23</v>
      </c>
      <c r="I1172">
        <v>0</v>
      </c>
    </row>
    <row r="1173" spans="1:9" x14ac:dyDescent="0.2">
      <c r="A1173">
        <v>42795</v>
      </c>
      <c r="B1173" t="s">
        <v>426</v>
      </c>
      <c r="C1173">
        <v>71500</v>
      </c>
      <c r="D1173" t="s">
        <v>78</v>
      </c>
      <c r="E1173" t="s">
        <v>49</v>
      </c>
      <c r="F1173" t="s">
        <v>60</v>
      </c>
      <c r="G1173" t="s">
        <v>45</v>
      </c>
      <c r="H1173" t="s">
        <v>16</v>
      </c>
      <c r="I1173">
        <v>0</v>
      </c>
    </row>
    <row r="1174" spans="1:9" x14ac:dyDescent="0.2">
      <c r="A1174">
        <v>42801</v>
      </c>
      <c r="B1174" t="s">
        <v>428</v>
      </c>
      <c r="C1174">
        <v>78758</v>
      </c>
      <c r="D1174" t="s">
        <v>78</v>
      </c>
      <c r="E1174" t="s">
        <v>37</v>
      </c>
      <c r="F1174" t="s">
        <v>60</v>
      </c>
      <c r="G1174" t="s">
        <v>51</v>
      </c>
      <c r="H1174" t="s">
        <v>122</v>
      </c>
      <c r="I1174">
        <v>0</v>
      </c>
    </row>
    <row r="1175" spans="1:9" x14ac:dyDescent="0.2">
      <c r="A1175">
        <v>42805</v>
      </c>
      <c r="B1175" t="s">
        <v>429</v>
      </c>
      <c r="C1175">
        <v>1098352</v>
      </c>
      <c r="D1175" t="s">
        <v>75</v>
      </c>
      <c r="E1175" t="s">
        <v>55</v>
      </c>
      <c r="F1175" t="s">
        <v>60</v>
      </c>
      <c r="G1175" t="s">
        <v>430</v>
      </c>
      <c r="H1175" t="s">
        <v>40</v>
      </c>
      <c r="I1175">
        <v>0</v>
      </c>
    </row>
    <row r="1176" spans="1:9" x14ac:dyDescent="0.2">
      <c r="A1176">
        <v>42805</v>
      </c>
      <c r="B1176" t="s">
        <v>374</v>
      </c>
      <c r="C1176">
        <v>365</v>
      </c>
      <c r="D1176" t="s">
        <v>54</v>
      </c>
      <c r="E1176" t="s">
        <v>12</v>
      </c>
      <c r="F1176" t="s">
        <v>60</v>
      </c>
      <c r="G1176" t="s">
        <v>100</v>
      </c>
      <c r="H1176" t="s">
        <v>17</v>
      </c>
      <c r="I1176">
        <v>0</v>
      </c>
    </row>
    <row r="1177" spans="1:9" x14ac:dyDescent="0.2">
      <c r="A1177">
        <v>42806</v>
      </c>
      <c r="B1177" t="s">
        <v>431</v>
      </c>
      <c r="C1177">
        <v>2850</v>
      </c>
      <c r="D1177" t="s">
        <v>200</v>
      </c>
      <c r="E1177" t="s">
        <v>99</v>
      </c>
      <c r="F1177" t="s">
        <v>60</v>
      </c>
      <c r="G1177" t="s">
        <v>376</v>
      </c>
      <c r="H1177" t="s">
        <v>40</v>
      </c>
      <c r="I1177">
        <v>0</v>
      </c>
    </row>
    <row r="1178" spans="1:9" x14ac:dyDescent="0.2">
      <c r="A1178">
        <v>42809</v>
      </c>
      <c r="B1178" t="s">
        <v>433</v>
      </c>
      <c r="C1178">
        <v>1200</v>
      </c>
      <c r="D1178" t="s">
        <v>88</v>
      </c>
      <c r="E1178" t="s">
        <v>186</v>
      </c>
      <c r="F1178" t="s">
        <v>60</v>
      </c>
      <c r="G1178" t="s">
        <v>14</v>
      </c>
      <c r="H1178" t="s">
        <v>117</v>
      </c>
      <c r="I1178">
        <v>0</v>
      </c>
    </row>
    <row r="1179" spans="1:9" x14ac:dyDescent="0.2">
      <c r="A1179">
        <v>42809</v>
      </c>
      <c r="B1179" t="s">
        <v>435</v>
      </c>
      <c r="C1179">
        <v>949542</v>
      </c>
      <c r="D1179" t="s">
        <v>88</v>
      </c>
      <c r="E1179" t="s">
        <v>89</v>
      </c>
      <c r="F1179" t="s">
        <v>60</v>
      </c>
      <c r="G1179" t="s">
        <v>14</v>
      </c>
      <c r="H1179" t="s">
        <v>136</v>
      </c>
      <c r="I1179">
        <v>0</v>
      </c>
    </row>
    <row r="1180" spans="1:9" x14ac:dyDescent="0.2">
      <c r="A1180">
        <v>42809</v>
      </c>
      <c r="B1180" t="s">
        <v>435</v>
      </c>
      <c r="C1180">
        <v>949542</v>
      </c>
      <c r="D1180" t="s">
        <v>88</v>
      </c>
      <c r="E1180" t="s">
        <v>89</v>
      </c>
      <c r="F1180" t="s">
        <v>60</v>
      </c>
      <c r="G1180" t="s">
        <v>14</v>
      </c>
      <c r="H1180" t="s">
        <v>28</v>
      </c>
      <c r="I1180">
        <v>0</v>
      </c>
    </row>
    <row r="1181" spans="1:9" x14ac:dyDescent="0.2">
      <c r="A1181">
        <v>42811</v>
      </c>
      <c r="B1181" t="s">
        <v>436</v>
      </c>
      <c r="C1181">
        <v>1524</v>
      </c>
      <c r="D1181" t="s">
        <v>88</v>
      </c>
      <c r="E1181" t="s">
        <v>99</v>
      </c>
      <c r="F1181" t="s">
        <v>60</v>
      </c>
      <c r="G1181" t="s">
        <v>14</v>
      </c>
      <c r="H1181" t="s">
        <v>166</v>
      </c>
      <c r="I1181">
        <v>0</v>
      </c>
    </row>
    <row r="1182" spans="1:9" x14ac:dyDescent="0.2">
      <c r="A1182">
        <v>42813</v>
      </c>
      <c r="B1182" t="s">
        <v>437</v>
      </c>
      <c r="C1182">
        <v>3375960</v>
      </c>
      <c r="D1182" t="s">
        <v>88</v>
      </c>
      <c r="E1182" t="s">
        <v>186</v>
      </c>
      <c r="F1182" t="s">
        <v>60</v>
      </c>
      <c r="G1182" t="s">
        <v>51</v>
      </c>
      <c r="H1182" t="s">
        <v>23</v>
      </c>
      <c r="I1182">
        <v>0</v>
      </c>
    </row>
    <row r="1183" spans="1:9" x14ac:dyDescent="0.2">
      <c r="A1183">
        <v>42813</v>
      </c>
      <c r="B1183" t="s">
        <v>437</v>
      </c>
      <c r="C1183">
        <v>3375960</v>
      </c>
      <c r="D1183" t="s">
        <v>88</v>
      </c>
      <c r="E1183" t="s">
        <v>186</v>
      </c>
      <c r="F1183" t="s">
        <v>60</v>
      </c>
      <c r="G1183" t="s">
        <v>51</v>
      </c>
      <c r="H1183" t="s">
        <v>23</v>
      </c>
      <c r="I1183">
        <v>0</v>
      </c>
    </row>
    <row r="1184" spans="1:9" x14ac:dyDescent="0.2">
      <c r="A1184">
        <v>42813</v>
      </c>
      <c r="B1184" t="s">
        <v>437</v>
      </c>
      <c r="C1184">
        <v>3375960</v>
      </c>
      <c r="D1184" t="s">
        <v>88</v>
      </c>
      <c r="E1184" t="s">
        <v>186</v>
      </c>
      <c r="F1184" t="s">
        <v>60</v>
      </c>
      <c r="G1184" t="s">
        <v>51</v>
      </c>
      <c r="H1184" t="s">
        <v>15</v>
      </c>
      <c r="I1184">
        <v>0</v>
      </c>
    </row>
    <row r="1185" spans="1:9" x14ac:dyDescent="0.2">
      <c r="A1185">
        <v>42813</v>
      </c>
      <c r="B1185" t="s">
        <v>437</v>
      </c>
      <c r="C1185">
        <v>3375960</v>
      </c>
      <c r="D1185" t="s">
        <v>88</v>
      </c>
      <c r="E1185" t="s">
        <v>186</v>
      </c>
      <c r="F1185" t="s">
        <v>60</v>
      </c>
      <c r="G1185" t="s">
        <v>51</v>
      </c>
      <c r="H1185" t="s">
        <v>17</v>
      </c>
      <c r="I1185">
        <v>0</v>
      </c>
    </row>
    <row r="1186" spans="1:9" x14ac:dyDescent="0.2">
      <c r="A1186">
        <v>42813</v>
      </c>
      <c r="B1186" t="s">
        <v>437</v>
      </c>
      <c r="C1186">
        <v>3375960</v>
      </c>
      <c r="D1186" t="s">
        <v>88</v>
      </c>
      <c r="E1186" t="s">
        <v>186</v>
      </c>
      <c r="F1186" t="s">
        <v>60</v>
      </c>
      <c r="G1186" t="s">
        <v>51</v>
      </c>
      <c r="H1186" t="s">
        <v>22</v>
      </c>
      <c r="I1186">
        <v>0</v>
      </c>
    </row>
    <row r="1187" spans="1:9" x14ac:dyDescent="0.2">
      <c r="A1187">
        <v>42813</v>
      </c>
      <c r="B1187" t="s">
        <v>437</v>
      </c>
      <c r="C1187">
        <v>3375960</v>
      </c>
      <c r="D1187" t="s">
        <v>88</v>
      </c>
      <c r="E1187" t="s">
        <v>186</v>
      </c>
      <c r="F1187" t="s">
        <v>60</v>
      </c>
      <c r="G1187" t="s">
        <v>51</v>
      </c>
      <c r="H1187" t="s">
        <v>22</v>
      </c>
      <c r="I1187">
        <v>0</v>
      </c>
    </row>
    <row r="1188" spans="1:9" x14ac:dyDescent="0.2">
      <c r="A1188">
        <v>42813</v>
      </c>
      <c r="B1188" t="s">
        <v>437</v>
      </c>
      <c r="C1188">
        <v>3375960</v>
      </c>
      <c r="D1188" t="s">
        <v>88</v>
      </c>
      <c r="E1188" t="s">
        <v>186</v>
      </c>
      <c r="F1188" t="s">
        <v>60</v>
      </c>
      <c r="G1188" t="s">
        <v>51</v>
      </c>
      <c r="H1188" t="s">
        <v>61</v>
      </c>
      <c r="I1188">
        <v>0</v>
      </c>
    </row>
    <row r="1189" spans="1:9" x14ac:dyDescent="0.2">
      <c r="A1189">
        <v>42813</v>
      </c>
      <c r="B1189" t="s">
        <v>437</v>
      </c>
      <c r="C1189">
        <v>3375960</v>
      </c>
      <c r="D1189" t="s">
        <v>88</v>
      </c>
      <c r="E1189" t="s">
        <v>186</v>
      </c>
      <c r="F1189" t="s">
        <v>60</v>
      </c>
      <c r="G1189" t="s">
        <v>51</v>
      </c>
      <c r="H1189" t="s">
        <v>76</v>
      </c>
      <c r="I1189">
        <v>0</v>
      </c>
    </row>
    <row r="1190" spans="1:9" x14ac:dyDescent="0.2">
      <c r="A1190">
        <v>42813</v>
      </c>
      <c r="B1190" t="s">
        <v>437</v>
      </c>
      <c r="C1190">
        <v>3375960</v>
      </c>
      <c r="D1190" t="s">
        <v>88</v>
      </c>
      <c r="E1190" t="s">
        <v>186</v>
      </c>
      <c r="F1190" t="s">
        <v>60</v>
      </c>
      <c r="G1190" t="s">
        <v>51</v>
      </c>
      <c r="H1190" t="s">
        <v>20</v>
      </c>
      <c r="I1190">
        <v>0</v>
      </c>
    </row>
    <row r="1191" spans="1:9" x14ac:dyDescent="0.2">
      <c r="A1191">
        <v>42813</v>
      </c>
      <c r="B1191" t="s">
        <v>437</v>
      </c>
      <c r="C1191">
        <v>3375960</v>
      </c>
      <c r="D1191" t="s">
        <v>88</v>
      </c>
      <c r="E1191" t="s">
        <v>186</v>
      </c>
      <c r="F1191" t="s">
        <v>60</v>
      </c>
      <c r="G1191" t="s">
        <v>51</v>
      </c>
      <c r="H1191" t="s">
        <v>61</v>
      </c>
      <c r="I1191">
        <v>0</v>
      </c>
    </row>
    <row r="1192" spans="1:9" x14ac:dyDescent="0.2">
      <c r="A1192">
        <v>42813</v>
      </c>
      <c r="B1192" t="s">
        <v>437</v>
      </c>
      <c r="C1192">
        <v>3375960</v>
      </c>
      <c r="D1192" t="s">
        <v>88</v>
      </c>
      <c r="E1192" t="s">
        <v>186</v>
      </c>
      <c r="F1192" t="s">
        <v>60</v>
      </c>
      <c r="G1192" t="s">
        <v>51</v>
      </c>
      <c r="H1192" t="s">
        <v>61</v>
      </c>
      <c r="I1192">
        <v>0</v>
      </c>
    </row>
    <row r="1193" spans="1:9" x14ac:dyDescent="0.2">
      <c r="A1193">
        <v>42813</v>
      </c>
      <c r="B1193" t="s">
        <v>437</v>
      </c>
      <c r="C1193">
        <v>3375960</v>
      </c>
      <c r="D1193" t="s">
        <v>88</v>
      </c>
      <c r="E1193" t="s">
        <v>186</v>
      </c>
      <c r="F1193" t="s">
        <v>60</v>
      </c>
      <c r="G1193" t="s">
        <v>51</v>
      </c>
      <c r="H1193" t="s">
        <v>61</v>
      </c>
      <c r="I1193">
        <v>0</v>
      </c>
    </row>
    <row r="1194" spans="1:9" x14ac:dyDescent="0.2">
      <c r="A1194">
        <v>42813</v>
      </c>
      <c r="B1194" t="s">
        <v>438</v>
      </c>
      <c r="C1194">
        <v>2098566.44</v>
      </c>
      <c r="D1194" t="s">
        <v>11</v>
      </c>
      <c r="E1194" t="s">
        <v>99</v>
      </c>
      <c r="F1194" t="s">
        <v>60</v>
      </c>
      <c r="G1194" t="s">
        <v>51</v>
      </c>
      <c r="H1194" t="s">
        <v>28</v>
      </c>
      <c r="I1194">
        <v>0</v>
      </c>
    </row>
    <row r="1195" spans="1:9" x14ac:dyDescent="0.2">
      <c r="A1195">
        <v>42817</v>
      </c>
      <c r="B1195" t="s">
        <v>421</v>
      </c>
      <c r="C1195">
        <v>561427</v>
      </c>
      <c r="D1195" t="s">
        <v>88</v>
      </c>
      <c r="E1195" t="s">
        <v>83</v>
      </c>
      <c r="F1195" t="s">
        <v>60</v>
      </c>
      <c r="G1195" t="s">
        <v>45</v>
      </c>
      <c r="H1195" t="s">
        <v>136</v>
      </c>
      <c r="I1195">
        <v>0</v>
      </c>
    </row>
    <row r="1196" spans="1:9" x14ac:dyDescent="0.2">
      <c r="A1196">
        <v>42820</v>
      </c>
      <c r="B1196" t="s">
        <v>433</v>
      </c>
      <c r="C1196">
        <v>2000</v>
      </c>
      <c r="D1196" t="s">
        <v>88</v>
      </c>
      <c r="E1196" t="s">
        <v>186</v>
      </c>
      <c r="F1196" t="s">
        <v>60</v>
      </c>
      <c r="G1196" t="s">
        <v>14</v>
      </c>
      <c r="H1196" t="s">
        <v>117</v>
      </c>
      <c r="I1196">
        <v>0</v>
      </c>
    </row>
    <row r="1197" spans="1:9" x14ac:dyDescent="0.2">
      <c r="A1197">
        <v>42823</v>
      </c>
      <c r="B1197" t="s">
        <v>441</v>
      </c>
      <c r="C1197">
        <v>541807</v>
      </c>
      <c r="D1197" t="s">
        <v>54</v>
      </c>
      <c r="E1197" t="s">
        <v>442</v>
      </c>
      <c r="F1197" t="s">
        <v>60</v>
      </c>
      <c r="G1197" t="s">
        <v>14</v>
      </c>
      <c r="H1197" t="s">
        <v>22</v>
      </c>
      <c r="I1197">
        <v>0</v>
      </c>
    </row>
    <row r="1198" spans="1:9" x14ac:dyDescent="0.2">
      <c r="A1198">
        <v>42823</v>
      </c>
      <c r="B1198" t="s">
        <v>441</v>
      </c>
      <c r="C1198">
        <v>541807</v>
      </c>
      <c r="D1198" t="s">
        <v>54</v>
      </c>
      <c r="E1198" t="s">
        <v>442</v>
      </c>
      <c r="F1198" t="s">
        <v>60</v>
      </c>
      <c r="G1198" t="s">
        <v>14</v>
      </c>
      <c r="H1198" t="s">
        <v>22</v>
      </c>
      <c r="I1198">
        <v>0</v>
      </c>
    </row>
    <row r="1199" spans="1:9" x14ac:dyDescent="0.2">
      <c r="A1199">
        <v>42823</v>
      </c>
      <c r="B1199" t="s">
        <v>441</v>
      </c>
      <c r="C1199">
        <v>541807</v>
      </c>
      <c r="D1199" t="s">
        <v>54</v>
      </c>
      <c r="E1199" t="s">
        <v>442</v>
      </c>
      <c r="F1199" t="s">
        <v>60</v>
      </c>
      <c r="G1199" t="s">
        <v>14</v>
      </c>
      <c r="H1199" t="s">
        <v>22</v>
      </c>
      <c r="I1199">
        <v>0</v>
      </c>
    </row>
    <row r="1200" spans="1:9" x14ac:dyDescent="0.2">
      <c r="A1200">
        <v>42823</v>
      </c>
      <c r="B1200" t="s">
        <v>441</v>
      </c>
      <c r="C1200">
        <v>541807</v>
      </c>
      <c r="D1200" t="s">
        <v>54</v>
      </c>
      <c r="E1200" t="s">
        <v>442</v>
      </c>
      <c r="F1200" t="s">
        <v>60</v>
      </c>
      <c r="G1200" t="s">
        <v>14</v>
      </c>
      <c r="H1200" t="s">
        <v>22</v>
      </c>
      <c r="I1200">
        <v>0</v>
      </c>
    </row>
    <row r="1201" spans="1:9" x14ac:dyDescent="0.2">
      <c r="A1201">
        <v>42823</v>
      </c>
      <c r="B1201" t="s">
        <v>441</v>
      </c>
      <c r="C1201">
        <v>541807</v>
      </c>
      <c r="D1201" t="s">
        <v>54</v>
      </c>
      <c r="E1201" t="s">
        <v>442</v>
      </c>
      <c r="F1201" t="s">
        <v>60</v>
      </c>
      <c r="G1201" t="s">
        <v>14</v>
      </c>
      <c r="H1201" t="s">
        <v>226</v>
      </c>
      <c r="I1201">
        <v>0</v>
      </c>
    </row>
    <row r="1202" spans="1:9" x14ac:dyDescent="0.2">
      <c r="A1202">
        <v>42823</v>
      </c>
      <c r="B1202" t="s">
        <v>441</v>
      </c>
      <c r="C1202">
        <v>541807</v>
      </c>
      <c r="D1202" t="s">
        <v>54</v>
      </c>
      <c r="E1202" t="s">
        <v>442</v>
      </c>
      <c r="F1202" t="s">
        <v>60</v>
      </c>
      <c r="G1202" t="s">
        <v>14</v>
      </c>
      <c r="H1202" t="s">
        <v>61</v>
      </c>
      <c r="I1202">
        <v>1</v>
      </c>
    </row>
    <row r="1203" spans="1:9" x14ac:dyDescent="0.2">
      <c r="A1203">
        <v>42823</v>
      </c>
      <c r="B1203" t="s">
        <v>441</v>
      </c>
      <c r="C1203">
        <v>541807</v>
      </c>
      <c r="D1203" t="s">
        <v>54</v>
      </c>
      <c r="E1203" t="s">
        <v>442</v>
      </c>
      <c r="F1203" t="s">
        <v>60</v>
      </c>
      <c r="G1203" t="s">
        <v>14</v>
      </c>
      <c r="H1203" t="s">
        <v>76</v>
      </c>
      <c r="I1203">
        <v>0</v>
      </c>
    </row>
    <row r="1204" spans="1:9" x14ac:dyDescent="0.2">
      <c r="A1204">
        <v>42823</v>
      </c>
      <c r="B1204" t="s">
        <v>441</v>
      </c>
      <c r="C1204">
        <v>541807</v>
      </c>
      <c r="D1204" t="s">
        <v>54</v>
      </c>
      <c r="E1204" t="s">
        <v>442</v>
      </c>
      <c r="F1204" t="s">
        <v>60</v>
      </c>
      <c r="G1204" t="s">
        <v>14</v>
      </c>
      <c r="H1204" t="s">
        <v>61</v>
      </c>
      <c r="I1204">
        <v>0</v>
      </c>
    </row>
    <row r="1205" spans="1:9" x14ac:dyDescent="0.2">
      <c r="A1205">
        <v>42823</v>
      </c>
      <c r="B1205" t="s">
        <v>448</v>
      </c>
      <c r="C1205">
        <v>4913243</v>
      </c>
      <c r="D1205" t="s">
        <v>320</v>
      </c>
      <c r="E1205" t="s">
        <v>43</v>
      </c>
      <c r="F1205" t="s">
        <v>60</v>
      </c>
      <c r="G1205" t="s">
        <v>51</v>
      </c>
      <c r="H1205" t="s">
        <v>23</v>
      </c>
      <c r="I1205">
        <v>0</v>
      </c>
    </row>
    <row r="1206" spans="1:9" x14ac:dyDescent="0.2">
      <c r="A1206">
        <v>42823</v>
      </c>
      <c r="B1206" t="s">
        <v>448</v>
      </c>
      <c r="C1206">
        <v>4913243</v>
      </c>
      <c r="D1206" t="s">
        <v>320</v>
      </c>
      <c r="E1206" t="s">
        <v>43</v>
      </c>
      <c r="F1206" t="s">
        <v>60</v>
      </c>
      <c r="G1206" t="s">
        <v>51</v>
      </c>
      <c r="H1206" t="s">
        <v>93</v>
      </c>
      <c r="I1206">
        <v>0</v>
      </c>
    </row>
    <row r="1207" spans="1:9" x14ac:dyDescent="0.2">
      <c r="A1207">
        <v>42823</v>
      </c>
      <c r="B1207" t="s">
        <v>448</v>
      </c>
      <c r="C1207">
        <v>4913243</v>
      </c>
      <c r="D1207" t="s">
        <v>320</v>
      </c>
      <c r="E1207" t="s">
        <v>43</v>
      </c>
      <c r="F1207" t="s">
        <v>60</v>
      </c>
      <c r="G1207" t="s">
        <v>51</v>
      </c>
      <c r="H1207" t="s">
        <v>17</v>
      </c>
      <c r="I1207">
        <v>0</v>
      </c>
    </row>
    <row r="1208" spans="1:9" x14ac:dyDescent="0.2">
      <c r="A1208">
        <v>42823</v>
      </c>
      <c r="B1208" t="s">
        <v>448</v>
      </c>
      <c r="C1208">
        <v>4913243</v>
      </c>
      <c r="D1208" t="s">
        <v>320</v>
      </c>
      <c r="E1208" t="s">
        <v>43</v>
      </c>
      <c r="F1208" t="s">
        <v>60</v>
      </c>
      <c r="G1208" t="s">
        <v>51</v>
      </c>
      <c r="H1208" t="s">
        <v>136</v>
      </c>
      <c r="I1208">
        <v>0</v>
      </c>
    </row>
    <row r="1209" spans="1:9" x14ac:dyDescent="0.2">
      <c r="A1209">
        <v>42823</v>
      </c>
      <c r="B1209" t="s">
        <v>448</v>
      </c>
      <c r="C1209">
        <v>4913243</v>
      </c>
      <c r="D1209" t="s">
        <v>320</v>
      </c>
      <c r="E1209" t="s">
        <v>43</v>
      </c>
      <c r="F1209" t="s">
        <v>60</v>
      </c>
      <c r="G1209" t="s">
        <v>51</v>
      </c>
      <c r="H1209" t="s">
        <v>22</v>
      </c>
      <c r="I1209">
        <v>0</v>
      </c>
    </row>
    <row r="1210" spans="1:9" x14ac:dyDescent="0.2">
      <c r="A1210">
        <v>42823</v>
      </c>
      <c r="B1210" t="s">
        <v>448</v>
      </c>
      <c r="C1210">
        <v>4913243</v>
      </c>
      <c r="D1210" t="s">
        <v>320</v>
      </c>
      <c r="E1210" t="s">
        <v>43</v>
      </c>
      <c r="F1210" t="s">
        <v>60</v>
      </c>
      <c r="G1210" t="s">
        <v>51</v>
      </c>
      <c r="H1210" t="s">
        <v>28</v>
      </c>
      <c r="I1210">
        <v>0</v>
      </c>
    </row>
    <row r="1211" spans="1:9" x14ac:dyDescent="0.2">
      <c r="A1211">
        <v>42823</v>
      </c>
      <c r="B1211" t="s">
        <v>448</v>
      </c>
      <c r="C1211">
        <v>4913243</v>
      </c>
      <c r="D1211" t="s">
        <v>320</v>
      </c>
      <c r="E1211" t="s">
        <v>43</v>
      </c>
      <c r="F1211" t="s">
        <v>60</v>
      </c>
      <c r="G1211" t="s">
        <v>51</v>
      </c>
      <c r="H1211" t="s">
        <v>28</v>
      </c>
      <c r="I1211">
        <v>0</v>
      </c>
    </row>
    <row r="1212" spans="1:9" x14ac:dyDescent="0.2">
      <c r="A1212">
        <v>42823</v>
      </c>
      <c r="B1212" t="s">
        <v>448</v>
      </c>
      <c r="C1212">
        <v>4913243</v>
      </c>
      <c r="D1212" t="s">
        <v>320</v>
      </c>
      <c r="E1212" t="s">
        <v>43</v>
      </c>
      <c r="F1212" t="s">
        <v>60</v>
      </c>
      <c r="G1212" t="s">
        <v>51</v>
      </c>
      <c r="H1212" t="s">
        <v>29</v>
      </c>
      <c r="I1212">
        <v>0</v>
      </c>
    </row>
    <row r="1213" spans="1:9" x14ac:dyDescent="0.2">
      <c r="A1213">
        <v>42823</v>
      </c>
      <c r="B1213" t="s">
        <v>448</v>
      </c>
      <c r="C1213">
        <v>4913243</v>
      </c>
      <c r="D1213" t="s">
        <v>320</v>
      </c>
      <c r="E1213" t="s">
        <v>43</v>
      </c>
      <c r="F1213" t="s">
        <v>60</v>
      </c>
      <c r="G1213" t="s">
        <v>51</v>
      </c>
      <c r="H1213" t="s">
        <v>61</v>
      </c>
      <c r="I1213">
        <v>0</v>
      </c>
    </row>
    <row r="1214" spans="1:9" x14ac:dyDescent="0.2">
      <c r="A1214">
        <v>42823</v>
      </c>
      <c r="B1214" t="s">
        <v>448</v>
      </c>
      <c r="C1214">
        <v>4913243</v>
      </c>
      <c r="D1214" t="s">
        <v>320</v>
      </c>
      <c r="E1214" t="s">
        <v>43</v>
      </c>
      <c r="F1214" t="s">
        <v>60</v>
      </c>
      <c r="G1214" t="s">
        <v>51</v>
      </c>
      <c r="H1214" t="s">
        <v>61</v>
      </c>
      <c r="I1214">
        <v>0</v>
      </c>
    </row>
    <row r="1215" spans="1:9" x14ac:dyDescent="0.2">
      <c r="A1215">
        <v>42823</v>
      </c>
      <c r="B1215" t="s">
        <v>448</v>
      </c>
      <c r="C1215">
        <v>4913243</v>
      </c>
      <c r="D1215" t="s">
        <v>320</v>
      </c>
      <c r="E1215" t="s">
        <v>43</v>
      </c>
      <c r="F1215" t="s">
        <v>60</v>
      </c>
      <c r="G1215" t="s">
        <v>51</v>
      </c>
      <c r="H1215" t="s">
        <v>61</v>
      </c>
      <c r="I1215">
        <v>0</v>
      </c>
    </row>
    <row r="1216" spans="1:9" x14ac:dyDescent="0.2">
      <c r="A1216">
        <v>42825</v>
      </c>
      <c r="B1216" t="s">
        <v>399</v>
      </c>
      <c r="C1216">
        <v>115864</v>
      </c>
      <c r="D1216" t="s">
        <v>88</v>
      </c>
      <c r="E1216" t="s">
        <v>89</v>
      </c>
      <c r="F1216" t="s">
        <v>60</v>
      </c>
      <c r="G1216" t="s">
        <v>39</v>
      </c>
      <c r="H1216" t="s">
        <v>61</v>
      </c>
      <c r="I1216">
        <v>0</v>
      </c>
    </row>
    <row r="1217" spans="1:9" x14ac:dyDescent="0.2">
      <c r="A1217">
        <v>42825</v>
      </c>
      <c r="B1217" t="s">
        <v>399</v>
      </c>
      <c r="C1217">
        <v>115864</v>
      </c>
      <c r="D1217" t="s">
        <v>88</v>
      </c>
      <c r="E1217" t="s">
        <v>89</v>
      </c>
      <c r="F1217" t="s">
        <v>60</v>
      </c>
      <c r="G1217" t="s">
        <v>39</v>
      </c>
      <c r="H1217" t="s">
        <v>61</v>
      </c>
      <c r="I1217">
        <v>0</v>
      </c>
    </row>
    <row r="1218" spans="1:9" x14ac:dyDescent="0.2">
      <c r="A1218">
        <v>42825</v>
      </c>
      <c r="B1218" t="s">
        <v>429</v>
      </c>
      <c r="C1218">
        <v>655216</v>
      </c>
      <c r="D1218" t="s">
        <v>75</v>
      </c>
      <c r="E1218" t="s">
        <v>55</v>
      </c>
      <c r="F1218" t="s">
        <v>60</v>
      </c>
      <c r="G1218" t="s">
        <v>430</v>
      </c>
      <c r="H1218" t="s">
        <v>40</v>
      </c>
      <c r="I1218">
        <v>0</v>
      </c>
    </row>
    <row r="1219" spans="1:9" x14ac:dyDescent="0.2">
      <c r="A1219">
        <v>42825</v>
      </c>
      <c r="B1219" t="s">
        <v>469</v>
      </c>
      <c r="C1219">
        <v>2186442.54</v>
      </c>
      <c r="D1219" t="s">
        <v>146</v>
      </c>
      <c r="E1219" t="s">
        <v>43</v>
      </c>
      <c r="F1219" t="s">
        <v>60</v>
      </c>
      <c r="G1219" t="s">
        <v>100</v>
      </c>
      <c r="H1219" t="s">
        <v>23</v>
      </c>
      <c r="I1219">
        <v>0</v>
      </c>
    </row>
    <row r="1220" spans="1:9" x14ac:dyDescent="0.2">
      <c r="A1220">
        <v>42825</v>
      </c>
      <c r="B1220" t="s">
        <v>469</v>
      </c>
      <c r="C1220">
        <v>2186442.54</v>
      </c>
      <c r="D1220" t="s">
        <v>146</v>
      </c>
      <c r="E1220" t="s">
        <v>43</v>
      </c>
      <c r="F1220" t="s">
        <v>60</v>
      </c>
      <c r="G1220" t="s">
        <v>100</v>
      </c>
      <c r="H1220" t="s">
        <v>315</v>
      </c>
      <c r="I1220">
        <v>0</v>
      </c>
    </row>
    <row r="1221" spans="1:9" x14ac:dyDescent="0.2">
      <c r="A1221">
        <v>42825</v>
      </c>
      <c r="B1221" t="s">
        <v>469</v>
      </c>
      <c r="C1221">
        <v>2186442.54</v>
      </c>
      <c r="D1221" t="s">
        <v>146</v>
      </c>
      <c r="E1221" t="s">
        <v>43</v>
      </c>
      <c r="F1221" t="s">
        <v>60</v>
      </c>
      <c r="G1221" t="s">
        <v>100</v>
      </c>
      <c r="H1221" t="s">
        <v>202</v>
      </c>
      <c r="I1221">
        <v>1</v>
      </c>
    </row>
    <row r="1222" spans="1:9" x14ac:dyDescent="0.2">
      <c r="A1222">
        <v>42825</v>
      </c>
      <c r="B1222" t="s">
        <v>469</v>
      </c>
      <c r="C1222">
        <v>2186442.54</v>
      </c>
      <c r="D1222" t="s">
        <v>146</v>
      </c>
      <c r="E1222" t="s">
        <v>43</v>
      </c>
      <c r="F1222" t="s">
        <v>60</v>
      </c>
      <c r="G1222" t="s">
        <v>100</v>
      </c>
      <c r="H1222" t="s">
        <v>202</v>
      </c>
      <c r="I1222">
        <v>1</v>
      </c>
    </row>
    <row r="1223" spans="1:9" x14ac:dyDescent="0.2">
      <c r="A1223">
        <v>42825</v>
      </c>
      <c r="B1223" t="s">
        <v>469</v>
      </c>
      <c r="C1223">
        <v>2186442.54</v>
      </c>
      <c r="D1223" t="s">
        <v>146</v>
      </c>
      <c r="E1223" t="s">
        <v>43</v>
      </c>
      <c r="F1223" t="s">
        <v>60</v>
      </c>
      <c r="G1223" t="s">
        <v>100</v>
      </c>
      <c r="H1223" t="s">
        <v>202</v>
      </c>
      <c r="I1223">
        <v>1</v>
      </c>
    </row>
    <row r="1224" spans="1:9" x14ac:dyDescent="0.2">
      <c r="A1224">
        <v>42825</v>
      </c>
      <c r="B1224" t="s">
        <v>469</v>
      </c>
      <c r="C1224">
        <v>2186442.54</v>
      </c>
      <c r="D1224" t="s">
        <v>146</v>
      </c>
      <c r="E1224" t="s">
        <v>43</v>
      </c>
      <c r="F1224" t="s">
        <v>60</v>
      </c>
      <c r="G1224" t="s">
        <v>100</v>
      </c>
      <c r="H1224" t="s">
        <v>30</v>
      </c>
      <c r="I1224">
        <v>0</v>
      </c>
    </row>
    <row r="1225" spans="1:9" x14ac:dyDescent="0.2">
      <c r="A1225">
        <v>42825</v>
      </c>
      <c r="B1225" t="s">
        <v>469</v>
      </c>
      <c r="C1225">
        <v>2186442.54</v>
      </c>
      <c r="D1225" t="s">
        <v>146</v>
      </c>
      <c r="E1225" t="s">
        <v>43</v>
      </c>
      <c r="F1225" t="s">
        <v>60</v>
      </c>
      <c r="G1225" t="s">
        <v>100</v>
      </c>
      <c r="H1225" t="s">
        <v>28</v>
      </c>
      <c r="I1225">
        <v>1</v>
      </c>
    </row>
    <row r="1226" spans="1:9" x14ac:dyDescent="0.2">
      <c r="A1226">
        <v>42825</v>
      </c>
      <c r="B1226" t="s">
        <v>469</v>
      </c>
      <c r="C1226">
        <v>2186442.54</v>
      </c>
      <c r="D1226" t="s">
        <v>146</v>
      </c>
      <c r="E1226" t="s">
        <v>43</v>
      </c>
      <c r="F1226" t="s">
        <v>60</v>
      </c>
      <c r="G1226" t="s">
        <v>100</v>
      </c>
      <c r="H1226" t="s">
        <v>29</v>
      </c>
      <c r="I1226">
        <v>0</v>
      </c>
    </row>
    <row r="1227" spans="1:9" x14ac:dyDescent="0.2">
      <c r="A1227">
        <v>42825</v>
      </c>
      <c r="B1227" t="s">
        <v>469</v>
      </c>
      <c r="C1227">
        <v>2186442.54</v>
      </c>
      <c r="D1227" t="s">
        <v>146</v>
      </c>
      <c r="E1227" t="s">
        <v>43</v>
      </c>
      <c r="F1227" t="s">
        <v>60</v>
      </c>
      <c r="G1227" t="s">
        <v>100</v>
      </c>
      <c r="H1227" t="s">
        <v>76</v>
      </c>
      <c r="I1227">
        <v>0</v>
      </c>
    </row>
    <row r="1228" spans="1:9" x14ac:dyDescent="0.2">
      <c r="A1228">
        <v>42825</v>
      </c>
      <c r="B1228" t="s">
        <v>381</v>
      </c>
      <c r="C1228">
        <v>15000</v>
      </c>
      <c r="D1228" t="s">
        <v>224</v>
      </c>
      <c r="E1228" t="s">
        <v>37</v>
      </c>
      <c r="F1228" t="s">
        <v>60</v>
      </c>
      <c r="G1228" t="s">
        <v>51</v>
      </c>
      <c r="H1228" t="s">
        <v>28</v>
      </c>
      <c r="I1228">
        <v>0</v>
      </c>
    </row>
    <row r="1229" spans="1:9" x14ac:dyDescent="0.2">
      <c r="A1229">
        <v>42825</v>
      </c>
      <c r="B1229" t="s">
        <v>472</v>
      </c>
      <c r="C1229">
        <v>576727</v>
      </c>
      <c r="D1229" t="s">
        <v>473</v>
      </c>
      <c r="E1229" t="s">
        <v>442</v>
      </c>
      <c r="F1229" t="s">
        <v>60</v>
      </c>
      <c r="G1229" t="s">
        <v>474</v>
      </c>
      <c r="H1229" t="s">
        <v>76</v>
      </c>
      <c r="I1229">
        <v>0</v>
      </c>
    </row>
    <row r="1230" spans="1:9" x14ac:dyDescent="0.2">
      <c r="A1230">
        <v>42825</v>
      </c>
      <c r="B1230" t="s">
        <v>472</v>
      </c>
      <c r="C1230">
        <v>2790791</v>
      </c>
      <c r="D1230" t="s">
        <v>473</v>
      </c>
      <c r="E1230" t="s">
        <v>442</v>
      </c>
      <c r="F1230" t="s">
        <v>60</v>
      </c>
      <c r="G1230" t="s">
        <v>474</v>
      </c>
      <c r="H1230" t="s">
        <v>166</v>
      </c>
      <c r="I1230">
        <v>0</v>
      </c>
    </row>
    <row r="1231" spans="1:9" x14ac:dyDescent="0.2">
      <c r="A1231">
        <v>42825</v>
      </c>
      <c r="B1231" t="s">
        <v>472</v>
      </c>
      <c r="C1231">
        <v>2790791</v>
      </c>
      <c r="D1231" t="s">
        <v>473</v>
      </c>
      <c r="E1231" t="s">
        <v>442</v>
      </c>
      <c r="F1231" t="s">
        <v>60</v>
      </c>
      <c r="G1231" t="s">
        <v>474</v>
      </c>
      <c r="H1231" t="s">
        <v>23</v>
      </c>
      <c r="I1231">
        <v>0</v>
      </c>
    </row>
    <row r="1232" spans="1:9" x14ac:dyDescent="0.2">
      <c r="A1232">
        <v>42825</v>
      </c>
      <c r="B1232" t="s">
        <v>472</v>
      </c>
      <c r="C1232">
        <v>2790791</v>
      </c>
      <c r="D1232" t="s">
        <v>473</v>
      </c>
      <c r="E1232" t="s">
        <v>442</v>
      </c>
      <c r="F1232" t="s">
        <v>60</v>
      </c>
      <c r="G1232" t="s">
        <v>474</v>
      </c>
      <c r="H1232" t="s">
        <v>58</v>
      </c>
      <c r="I1232">
        <v>0</v>
      </c>
    </row>
    <row r="1233" spans="1:9" x14ac:dyDescent="0.2">
      <c r="A1233">
        <v>42825</v>
      </c>
      <c r="B1233" t="s">
        <v>472</v>
      </c>
      <c r="C1233">
        <v>2790791</v>
      </c>
      <c r="D1233" t="s">
        <v>473</v>
      </c>
      <c r="E1233" t="s">
        <v>442</v>
      </c>
      <c r="F1233" t="s">
        <v>60</v>
      </c>
      <c r="G1233" t="s">
        <v>474</v>
      </c>
      <c r="H1233" t="s">
        <v>16</v>
      </c>
      <c r="I1233">
        <v>0</v>
      </c>
    </row>
    <row r="1234" spans="1:9" x14ac:dyDescent="0.2">
      <c r="A1234">
        <v>42825</v>
      </c>
      <c r="B1234" t="s">
        <v>472</v>
      </c>
      <c r="C1234">
        <v>2790791</v>
      </c>
      <c r="D1234" t="s">
        <v>473</v>
      </c>
      <c r="E1234" t="s">
        <v>442</v>
      </c>
      <c r="F1234" t="s">
        <v>60</v>
      </c>
      <c r="G1234" t="s">
        <v>474</v>
      </c>
      <c r="H1234" t="s">
        <v>292</v>
      </c>
      <c r="I1234">
        <v>0</v>
      </c>
    </row>
    <row r="1235" spans="1:9" x14ac:dyDescent="0.2">
      <c r="A1235">
        <v>42825</v>
      </c>
      <c r="B1235" t="s">
        <v>472</v>
      </c>
      <c r="C1235">
        <v>2790791</v>
      </c>
      <c r="D1235" t="s">
        <v>473</v>
      </c>
      <c r="E1235" t="s">
        <v>442</v>
      </c>
      <c r="F1235" t="s">
        <v>60</v>
      </c>
      <c r="G1235" t="s">
        <v>474</v>
      </c>
      <c r="H1235" t="s">
        <v>141</v>
      </c>
      <c r="I1235">
        <v>0</v>
      </c>
    </row>
    <row r="1236" spans="1:9" x14ac:dyDescent="0.2">
      <c r="A1236">
        <v>42825</v>
      </c>
      <c r="B1236" t="s">
        <v>472</v>
      </c>
      <c r="C1236">
        <v>2790791</v>
      </c>
      <c r="D1236" t="s">
        <v>473</v>
      </c>
      <c r="E1236" t="s">
        <v>442</v>
      </c>
      <c r="F1236" t="s">
        <v>60</v>
      </c>
      <c r="G1236" t="s">
        <v>474</v>
      </c>
      <c r="H1236" t="s">
        <v>235</v>
      </c>
      <c r="I1236">
        <v>0</v>
      </c>
    </row>
    <row r="1237" spans="1:9" x14ac:dyDescent="0.2">
      <c r="A1237">
        <v>42825</v>
      </c>
      <c r="B1237" t="s">
        <v>472</v>
      </c>
      <c r="C1237">
        <v>2790791</v>
      </c>
      <c r="D1237" t="s">
        <v>473</v>
      </c>
      <c r="E1237" t="s">
        <v>442</v>
      </c>
      <c r="F1237" t="s">
        <v>60</v>
      </c>
      <c r="G1237" t="s">
        <v>474</v>
      </c>
      <c r="H1237" t="s">
        <v>166</v>
      </c>
      <c r="I1237">
        <v>0</v>
      </c>
    </row>
    <row r="1238" spans="1:9" x14ac:dyDescent="0.2">
      <c r="A1238">
        <v>42825</v>
      </c>
      <c r="B1238" t="s">
        <v>472</v>
      </c>
      <c r="C1238">
        <v>2790791</v>
      </c>
      <c r="D1238" t="s">
        <v>473</v>
      </c>
      <c r="E1238" t="s">
        <v>442</v>
      </c>
      <c r="F1238" t="s">
        <v>60</v>
      </c>
      <c r="G1238" t="s">
        <v>474</v>
      </c>
      <c r="H1238" t="s">
        <v>22</v>
      </c>
      <c r="I1238">
        <v>0</v>
      </c>
    </row>
    <row r="1239" spans="1:9" x14ac:dyDescent="0.2">
      <c r="A1239">
        <v>42825</v>
      </c>
      <c r="B1239" t="s">
        <v>472</v>
      </c>
      <c r="C1239">
        <v>2790791</v>
      </c>
      <c r="D1239" t="s">
        <v>473</v>
      </c>
      <c r="E1239" t="s">
        <v>442</v>
      </c>
      <c r="F1239" t="s">
        <v>60</v>
      </c>
      <c r="G1239" t="s">
        <v>474</v>
      </c>
      <c r="H1239" t="s">
        <v>28</v>
      </c>
      <c r="I1239">
        <v>0</v>
      </c>
    </row>
    <row r="1240" spans="1:9" x14ac:dyDescent="0.2">
      <c r="A1240">
        <v>42825</v>
      </c>
      <c r="B1240" t="s">
        <v>472</v>
      </c>
      <c r="C1240">
        <v>2790791</v>
      </c>
      <c r="D1240" t="s">
        <v>473</v>
      </c>
      <c r="E1240" t="s">
        <v>442</v>
      </c>
      <c r="F1240" t="s">
        <v>60</v>
      </c>
      <c r="G1240" t="s">
        <v>474</v>
      </c>
      <c r="H1240" t="s">
        <v>61</v>
      </c>
      <c r="I1240">
        <v>1</v>
      </c>
    </row>
    <row r="1241" spans="1:9" x14ac:dyDescent="0.2">
      <c r="A1241">
        <v>42825</v>
      </c>
      <c r="B1241" t="s">
        <v>472</v>
      </c>
      <c r="C1241">
        <v>2790791</v>
      </c>
      <c r="D1241" t="s">
        <v>473</v>
      </c>
      <c r="E1241" t="s">
        <v>442</v>
      </c>
      <c r="F1241" t="s">
        <v>60</v>
      </c>
      <c r="G1241" t="s">
        <v>474</v>
      </c>
      <c r="H1241" t="s">
        <v>21</v>
      </c>
      <c r="I1241">
        <v>1</v>
      </c>
    </row>
    <row r="1242" spans="1:9" x14ac:dyDescent="0.2">
      <c r="A1242">
        <v>42825</v>
      </c>
      <c r="B1242" t="s">
        <v>475</v>
      </c>
      <c r="C1242">
        <v>545018</v>
      </c>
      <c r="D1242" t="s">
        <v>146</v>
      </c>
      <c r="E1242" t="s">
        <v>43</v>
      </c>
      <c r="F1242" t="s">
        <v>60</v>
      </c>
      <c r="G1242" t="s">
        <v>100</v>
      </c>
      <c r="H1242" t="s">
        <v>23</v>
      </c>
      <c r="I1242">
        <v>0</v>
      </c>
    </row>
    <row r="1243" spans="1:9" x14ac:dyDescent="0.2">
      <c r="A1243">
        <v>42825</v>
      </c>
      <c r="B1243" t="s">
        <v>475</v>
      </c>
      <c r="C1243">
        <v>545018</v>
      </c>
      <c r="D1243" t="s">
        <v>146</v>
      </c>
      <c r="E1243" t="s">
        <v>43</v>
      </c>
      <c r="F1243" t="s">
        <v>60</v>
      </c>
      <c r="G1243" t="s">
        <v>100</v>
      </c>
      <c r="H1243" t="s">
        <v>40</v>
      </c>
      <c r="I1243">
        <v>0</v>
      </c>
    </row>
    <row r="1244" spans="1:9" x14ac:dyDescent="0.2">
      <c r="A1244">
        <v>42825</v>
      </c>
      <c r="B1244" t="s">
        <v>475</v>
      </c>
      <c r="C1244">
        <v>545018</v>
      </c>
      <c r="D1244" t="s">
        <v>146</v>
      </c>
      <c r="E1244" t="s">
        <v>43</v>
      </c>
      <c r="F1244" t="s">
        <v>60</v>
      </c>
      <c r="G1244" t="s">
        <v>100</v>
      </c>
      <c r="H1244" t="s">
        <v>22</v>
      </c>
      <c r="I1244">
        <v>0</v>
      </c>
    </row>
    <row r="1245" spans="1:9" x14ac:dyDescent="0.2">
      <c r="A1245">
        <v>42825</v>
      </c>
      <c r="B1245" t="s">
        <v>475</v>
      </c>
      <c r="C1245">
        <v>545018</v>
      </c>
      <c r="D1245" t="s">
        <v>146</v>
      </c>
      <c r="E1245" t="s">
        <v>43</v>
      </c>
      <c r="F1245" t="s">
        <v>60</v>
      </c>
      <c r="G1245" t="s">
        <v>100</v>
      </c>
      <c r="H1245" t="s">
        <v>28</v>
      </c>
      <c r="I1245">
        <v>0</v>
      </c>
    </row>
    <row r="1246" spans="1:9" x14ac:dyDescent="0.2">
      <c r="A1246">
        <v>42825</v>
      </c>
      <c r="B1246" t="s">
        <v>475</v>
      </c>
      <c r="C1246">
        <v>545018</v>
      </c>
      <c r="D1246" t="s">
        <v>146</v>
      </c>
      <c r="E1246" t="s">
        <v>43</v>
      </c>
      <c r="F1246" t="s">
        <v>60</v>
      </c>
      <c r="G1246" t="s">
        <v>100</v>
      </c>
      <c r="H1246" t="s">
        <v>61</v>
      </c>
      <c r="I1246">
        <v>0</v>
      </c>
    </row>
    <row r="1247" spans="1:9" x14ac:dyDescent="0.2">
      <c r="A1247">
        <v>42825</v>
      </c>
      <c r="B1247" t="s">
        <v>475</v>
      </c>
      <c r="C1247">
        <v>545018</v>
      </c>
      <c r="D1247" t="s">
        <v>146</v>
      </c>
      <c r="E1247" t="s">
        <v>43</v>
      </c>
      <c r="F1247" t="s">
        <v>60</v>
      </c>
      <c r="G1247" t="s">
        <v>100</v>
      </c>
      <c r="H1247" t="s">
        <v>76</v>
      </c>
      <c r="I1247">
        <v>0</v>
      </c>
    </row>
    <row r="1248" spans="1:9" x14ac:dyDescent="0.2">
      <c r="A1248">
        <v>42825</v>
      </c>
      <c r="B1248" t="s">
        <v>477</v>
      </c>
      <c r="C1248">
        <v>3593029</v>
      </c>
      <c r="D1248" t="s">
        <v>11</v>
      </c>
      <c r="E1248" t="s">
        <v>152</v>
      </c>
      <c r="F1248" t="s">
        <v>60</v>
      </c>
      <c r="G1248" t="s">
        <v>14</v>
      </c>
      <c r="H1248" t="s">
        <v>30</v>
      </c>
      <c r="I1248">
        <v>0</v>
      </c>
    </row>
    <row r="1249" spans="1:9" x14ac:dyDescent="0.2">
      <c r="A1249">
        <v>42825</v>
      </c>
      <c r="B1249" t="s">
        <v>477</v>
      </c>
      <c r="C1249">
        <v>3593029</v>
      </c>
      <c r="D1249" t="s">
        <v>11</v>
      </c>
      <c r="E1249" t="s">
        <v>152</v>
      </c>
      <c r="F1249" t="s">
        <v>60</v>
      </c>
      <c r="G1249" t="s">
        <v>14</v>
      </c>
      <c r="H1249" t="s">
        <v>28</v>
      </c>
      <c r="I1249">
        <v>0</v>
      </c>
    </row>
    <row r="1250" spans="1:9" x14ac:dyDescent="0.2">
      <c r="A1250">
        <v>42825</v>
      </c>
      <c r="B1250" t="s">
        <v>477</v>
      </c>
      <c r="C1250">
        <v>3593029</v>
      </c>
      <c r="D1250" t="s">
        <v>11</v>
      </c>
      <c r="E1250" t="s">
        <v>152</v>
      </c>
      <c r="F1250" t="s">
        <v>60</v>
      </c>
      <c r="G1250" t="s">
        <v>14</v>
      </c>
      <c r="H1250" t="s">
        <v>29</v>
      </c>
      <c r="I1250">
        <v>0</v>
      </c>
    </row>
    <row r="1251" spans="1:9" x14ac:dyDescent="0.2">
      <c r="A1251">
        <v>42825</v>
      </c>
      <c r="B1251" t="s">
        <v>478</v>
      </c>
      <c r="C1251">
        <v>638682</v>
      </c>
      <c r="D1251" t="s">
        <v>224</v>
      </c>
      <c r="E1251" t="s">
        <v>63</v>
      </c>
      <c r="F1251" t="s">
        <v>60</v>
      </c>
      <c r="G1251" t="s">
        <v>479</v>
      </c>
      <c r="H1251" t="s">
        <v>23</v>
      </c>
      <c r="I1251">
        <v>0</v>
      </c>
    </row>
    <row r="1252" spans="1:9" x14ac:dyDescent="0.2">
      <c r="A1252">
        <v>42825</v>
      </c>
      <c r="B1252" t="s">
        <v>478</v>
      </c>
      <c r="C1252">
        <v>638682</v>
      </c>
      <c r="D1252" t="s">
        <v>224</v>
      </c>
      <c r="E1252" t="s">
        <v>63</v>
      </c>
      <c r="F1252" t="s">
        <v>60</v>
      </c>
      <c r="G1252" t="s">
        <v>479</v>
      </c>
      <c r="H1252" t="s">
        <v>40</v>
      </c>
      <c r="I1252">
        <v>0</v>
      </c>
    </row>
    <row r="1253" spans="1:9" x14ac:dyDescent="0.2">
      <c r="A1253">
        <v>42825</v>
      </c>
      <c r="B1253" t="s">
        <v>478</v>
      </c>
      <c r="C1253">
        <v>638682</v>
      </c>
      <c r="D1253" t="s">
        <v>224</v>
      </c>
      <c r="E1253" t="s">
        <v>63</v>
      </c>
      <c r="F1253" t="s">
        <v>60</v>
      </c>
      <c r="G1253" t="s">
        <v>479</v>
      </c>
      <c r="H1253" t="s">
        <v>15</v>
      </c>
      <c r="I1253">
        <v>0</v>
      </c>
    </row>
    <row r="1254" spans="1:9" x14ac:dyDescent="0.2">
      <c r="A1254">
        <v>42825</v>
      </c>
      <c r="B1254" t="s">
        <v>478</v>
      </c>
      <c r="C1254">
        <v>638682</v>
      </c>
      <c r="D1254" t="s">
        <v>224</v>
      </c>
      <c r="E1254" t="s">
        <v>63</v>
      </c>
      <c r="F1254" t="s">
        <v>60</v>
      </c>
      <c r="G1254" t="s">
        <v>479</v>
      </c>
      <c r="H1254" t="s">
        <v>40</v>
      </c>
      <c r="I1254">
        <v>0</v>
      </c>
    </row>
    <row r="1255" spans="1:9" x14ac:dyDescent="0.2">
      <c r="A1255">
        <v>42825</v>
      </c>
      <c r="B1255" t="s">
        <v>478</v>
      </c>
      <c r="C1255">
        <v>638682</v>
      </c>
      <c r="D1255" t="s">
        <v>224</v>
      </c>
      <c r="E1255" t="s">
        <v>63</v>
      </c>
      <c r="F1255" t="s">
        <v>60</v>
      </c>
      <c r="G1255" t="s">
        <v>479</v>
      </c>
      <c r="H1255" t="s">
        <v>22</v>
      </c>
      <c r="I1255">
        <v>0</v>
      </c>
    </row>
    <row r="1256" spans="1:9" x14ac:dyDescent="0.2">
      <c r="A1256">
        <v>42825</v>
      </c>
      <c r="B1256" t="s">
        <v>478</v>
      </c>
      <c r="C1256">
        <v>638682</v>
      </c>
      <c r="D1256" t="s">
        <v>224</v>
      </c>
      <c r="E1256" t="s">
        <v>63</v>
      </c>
      <c r="F1256" t="s">
        <v>60</v>
      </c>
      <c r="G1256" t="s">
        <v>479</v>
      </c>
      <c r="H1256" t="s">
        <v>480</v>
      </c>
      <c r="I1256">
        <v>0</v>
      </c>
    </row>
    <row r="1257" spans="1:9" x14ac:dyDescent="0.2">
      <c r="A1257">
        <v>42825</v>
      </c>
      <c r="B1257" t="s">
        <v>478</v>
      </c>
      <c r="C1257">
        <v>638682</v>
      </c>
      <c r="D1257" t="s">
        <v>224</v>
      </c>
      <c r="E1257" t="s">
        <v>63</v>
      </c>
      <c r="F1257" t="s">
        <v>60</v>
      </c>
      <c r="G1257" t="s">
        <v>479</v>
      </c>
      <c r="H1257" t="s">
        <v>161</v>
      </c>
      <c r="I1257">
        <v>0</v>
      </c>
    </row>
    <row r="1258" spans="1:9" x14ac:dyDescent="0.2">
      <c r="A1258">
        <v>42825</v>
      </c>
      <c r="B1258" t="s">
        <v>478</v>
      </c>
      <c r="C1258">
        <v>638682</v>
      </c>
      <c r="D1258" t="s">
        <v>224</v>
      </c>
      <c r="E1258" t="s">
        <v>63</v>
      </c>
      <c r="F1258" t="s">
        <v>60</v>
      </c>
      <c r="G1258" t="s">
        <v>479</v>
      </c>
      <c r="H1258" t="s">
        <v>30</v>
      </c>
      <c r="I1258">
        <v>0</v>
      </c>
    </row>
    <row r="1259" spans="1:9" x14ac:dyDescent="0.2">
      <c r="A1259">
        <v>42825</v>
      </c>
      <c r="B1259" t="s">
        <v>478</v>
      </c>
      <c r="C1259">
        <v>638682</v>
      </c>
      <c r="D1259" t="s">
        <v>224</v>
      </c>
      <c r="E1259" t="s">
        <v>63</v>
      </c>
      <c r="F1259" t="s">
        <v>60</v>
      </c>
      <c r="G1259" t="s">
        <v>479</v>
      </c>
      <c r="H1259" t="s">
        <v>40</v>
      </c>
      <c r="I1259">
        <v>0</v>
      </c>
    </row>
    <row r="1260" spans="1:9" x14ac:dyDescent="0.2">
      <c r="A1260">
        <v>42825</v>
      </c>
      <c r="B1260" t="s">
        <v>478</v>
      </c>
      <c r="C1260">
        <v>638682</v>
      </c>
      <c r="D1260" t="s">
        <v>224</v>
      </c>
      <c r="E1260" t="s">
        <v>63</v>
      </c>
      <c r="F1260" t="s">
        <v>60</v>
      </c>
      <c r="G1260" t="s">
        <v>479</v>
      </c>
      <c r="H1260" t="s">
        <v>122</v>
      </c>
      <c r="I1260">
        <v>0</v>
      </c>
    </row>
    <row r="1261" spans="1:9" x14ac:dyDescent="0.2">
      <c r="A1261">
        <v>42825</v>
      </c>
      <c r="B1261" t="s">
        <v>478</v>
      </c>
      <c r="C1261">
        <v>638682</v>
      </c>
      <c r="D1261" t="s">
        <v>224</v>
      </c>
      <c r="E1261" t="s">
        <v>63</v>
      </c>
      <c r="F1261" t="s">
        <v>60</v>
      </c>
      <c r="G1261" t="s">
        <v>479</v>
      </c>
      <c r="H1261" t="s">
        <v>61</v>
      </c>
      <c r="I1261">
        <v>0</v>
      </c>
    </row>
    <row r="1262" spans="1:9" x14ac:dyDescent="0.2">
      <c r="A1262">
        <v>42825</v>
      </c>
      <c r="B1262" t="s">
        <v>478</v>
      </c>
      <c r="C1262">
        <v>638682</v>
      </c>
      <c r="D1262" t="s">
        <v>224</v>
      </c>
      <c r="E1262" t="s">
        <v>63</v>
      </c>
      <c r="F1262" t="s">
        <v>60</v>
      </c>
      <c r="G1262" t="s">
        <v>479</v>
      </c>
      <c r="H1262" t="s">
        <v>76</v>
      </c>
      <c r="I1262">
        <v>0</v>
      </c>
    </row>
    <row r="1263" spans="1:9" x14ac:dyDescent="0.2">
      <c r="A1263">
        <v>42825</v>
      </c>
      <c r="B1263" t="s">
        <v>389</v>
      </c>
      <c r="C1263">
        <v>510000</v>
      </c>
      <c r="D1263" t="s">
        <v>78</v>
      </c>
      <c r="E1263" t="s">
        <v>63</v>
      </c>
      <c r="F1263" t="s">
        <v>60</v>
      </c>
      <c r="G1263" t="s">
        <v>390</v>
      </c>
      <c r="H1263" t="s">
        <v>122</v>
      </c>
      <c r="I1263">
        <v>0</v>
      </c>
    </row>
    <row r="1264" spans="1:9" x14ac:dyDescent="0.2">
      <c r="A1264">
        <v>42826</v>
      </c>
      <c r="B1264" t="s">
        <v>481</v>
      </c>
      <c r="C1264">
        <v>133974</v>
      </c>
      <c r="D1264" t="s">
        <v>482</v>
      </c>
      <c r="E1264" t="s">
        <v>43</v>
      </c>
      <c r="F1264" t="s">
        <v>60</v>
      </c>
      <c r="G1264" t="s">
        <v>14</v>
      </c>
      <c r="H1264" t="s">
        <v>15</v>
      </c>
      <c r="I1264">
        <v>0</v>
      </c>
    </row>
    <row r="1265" spans="1:9" x14ac:dyDescent="0.2">
      <c r="A1265">
        <v>42826</v>
      </c>
      <c r="B1265" t="s">
        <v>481</v>
      </c>
      <c r="C1265">
        <v>133974</v>
      </c>
      <c r="D1265" t="s">
        <v>482</v>
      </c>
      <c r="E1265" t="s">
        <v>43</v>
      </c>
      <c r="F1265" t="s">
        <v>60</v>
      </c>
      <c r="G1265" t="s">
        <v>14</v>
      </c>
      <c r="H1265" t="s">
        <v>17</v>
      </c>
      <c r="I1265">
        <v>0</v>
      </c>
    </row>
    <row r="1266" spans="1:9" x14ac:dyDescent="0.2">
      <c r="A1266">
        <v>42826</v>
      </c>
      <c r="B1266" t="s">
        <v>481</v>
      </c>
      <c r="C1266">
        <v>133974</v>
      </c>
      <c r="D1266" t="s">
        <v>482</v>
      </c>
      <c r="E1266" t="s">
        <v>43</v>
      </c>
      <c r="F1266" t="s">
        <v>60</v>
      </c>
      <c r="G1266" t="s">
        <v>14</v>
      </c>
      <c r="H1266" t="s">
        <v>20</v>
      </c>
      <c r="I1266">
        <v>0</v>
      </c>
    </row>
    <row r="1267" spans="1:9" x14ac:dyDescent="0.2">
      <c r="A1267">
        <v>42826</v>
      </c>
      <c r="B1267" t="s">
        <v>421</v>
      </c>
      <c r="C1267">
        <v>2290416</v>
      </c>
      <c r="D1267" t="s">
        <v>88</v>
      </c>
      <c r="E1267" t="s">
        <v>83</v>
      </c>
      <c r="F1267" t="s">
        <v>60</v>
      </c>
      <c r="G1267" t="s">
        <v>45</v>
      </c>
      <c r="H1267" t="s">
        <v>23</v>
      </c>
      <c r="I1267">
        <v>0</v>
      </c>
    </row>
    <row r="1268" spans="1:9" x14ac:dyDescent="0.2">
      <c r="A1268">
        <v>42826</v>
      </c>
      <c r="B1268" t="s">
        <v>421</v>
      </c>
      <c r="C1268">
        <v>2290416</v>
      </c>
      <c r="D1268" t="s">
        <v>88</v>
      </c>
      <c r="E1268" t="s">
        <v>83</v>
      </c>
      <c r="F1268" t="s">
        <v>60</v>
      </c>
      <c r="G1268" t="s">
        <v>45</v>
      </c>
      <c r="H1268" t="s">
        <v>23</v>
      </c>
      <c r="I1268">
        <v>0</v>
      </c>
    </row>
    <row r="1269" spans="1:9" x14ac:dyDescent="0.2">
      <c r="A1269">
        <v>42826</v>
      </c>
      <c r="B1269" t="s">
        <v>421</v>
      </c>
      <c r="C1269">
        <v>2290416</v>
      </c>
      <c r="D1269" t="s">
        <v>88</v>
      </c>
      <c r="E1269" t="s">
        <v>83</v>
      </c>
      <c r="F1269" t="s">
        <v>60</v>
      </c>
      <c r="G1269" t="s">
        <v>45</v>
      </c>
      <c r="H1269" t="s">
        <v>23</v>
      </c>
      <c r="I1269">
        <v>0</v>
      </c>
    </row>
    <row r="1270" spans="1:9" x14ac:dyDescent="0.2">
      <c r="A1270">
        <v>42826</v>
      </c>
      <c r="B1270" t="s">
        <v>421</v>
      </c>
      <c r="C1270">
        <v>2290416</v>
      </c>
      <c r="D1270" t="s">
        <v>88</v>
      </c>
      <c r="E1270" t="s">
        <v>83</v>
      </c>
      <c r="F1270" t="s">
        <v>60</v>
      </c>
      <c r="G1270" t="s">
        <v>45</v>
      </c>
      <c r="H1270" t="s">
        <v>22</v>
      </c>
      <c r="I1270">
        <v>0</v>
      </c>
    </row>
    <row r="1271" spans="1:9" x14ac:dyDescent="0.2">
      <c r="A1271">
        <v>42826</v>
      </c>
      <c r="B1271" t="s">
        <v>421</v>
      </c>
      <c r="C1271">
        <v>2290416</v>
      </c>
      <c r="D1271" t="s">
        <v>88</v>
      </c>
      <c r="E1271" t="s">
        <v>83</v>
      </c>
      <c r="F1271" t="s">
        <v>60</v>
      </c>
      <c r="G1271" t="s">
        <v>45</v>
      </c>
      <c r="H1271" t="s">
        <v>22</v>
      </c>
      <c r="I1271">
        <v>0</v>
      </c>
    </row>
    <row r="1272" spans="1:9" x14ac:dyDescent="0.2">
      <c r="A1272">
        <v>42826</v>
      </c>
      <c r="B1272" t="s">
        <v>421</v>
      </c>
      <c r="C1272">
        <v>2290416</v>
      </c>
      <c r="D1272" t="s">
        <v>88</v>
      </c>
      <c r="E1272" t="s">
        <v>83</v>
      </c>
      <c r="F1272" t="s">
        <v>60</v>
      </c>
      <c r="G1272" t="s">
        <v>45</v>
      </c>
      <c r="H1272" t="s">
        <v>22</v>
      </c>
      <c r="I1272">
        <v>0</v>
      </c>
    </row>
    <row r="1273" spans="1:9" x14ac:dyDescent="0.2">
      <c r="A1273">
        <v>42826</v>
      </c>
      <c r="B1273" t="s">
        <v>421</v>
      </c>
      <c r="C1273">
        <v>2290416</v>
      </c>
      <c r="D1273" t="s">
        <v>88</v>
      </c>
      <c r="E1273" t="s">
        <v>83</v>
      </c>
      <c r="F1273" t="s">
        <v>60</v>
      </c>
      <c r="G1273" t="s">
        <v>45</v>
      </c>
      <c r="H1273" t="s">
        <v>28</v>
      </c>
      <c r="I1273">
        <v>0</v>
      </c>
    </row>
    <row r="1274" spans="1:9" x14ac:dyDescent="0.2">
      <c r="A1274">
        <v>42826</v>
      </c>
      <c r="B1274" t="s">
        <v>421</v>
      </c>
      <c r="C1274">
        <v>2290416</v>
      </c>
      <c r="D1274" t="s">
        <v>88</v>
      </c>
      <c r="E1274" t="s">
        <v>83</v>
      </c>
      <c r="F1274" t="s">
        <v>60</v>
      </c>
      <c r="G1274" t="s">
        <v>45</v>
      </c>
      <c r="H1274" t="s">
        <v>28</v>
      </c>
      <c r="I1274">
        <v>0</v>
      </c>
    </row>
    <row r="1275" spans="1:9" x14ac:dyDescent="0.2">
      <c r="A1275">
        <v>42826</v>
      </c>
      <c r="B1275" t="s">
        <v>421</v>
      </c>
      <c r="C1275">
        <v>2290416</v>
      </c>
      <c r="D1275" t="s">
        <v>88</v>
      </c>
      <c r="E1275" t="s">
        <v>83</v>
      </c>
      <c r="F1275" t="s">
        <v>60</v>
      </c>
      <c r="G1275" t="s">
        <v>45</v>
      </c>
      <c r="H1275" t="s">
        <v>61</v>
      </c>
      <c r="I1275">
        <v>0</v>
      </c>
    </row>
    <row r="1276" spans="1:9" x14ac:dyDescent="0.2">
      <c r="A1276">
        <v>42826</v>
      </c>
      <c r="B1276" t="s">
        <v>421</v>
      </c>
      <c r="C1276">
        <v>2290416</v>
      </c>
      <c r="D1276" t="s">
        <v>88</v>
      </c>
      <c r="E1276" t="s">
        <v>83</v>
      </c>
      <c r="F1276" t="s">
        <v>60</v>
      </c>
      <c r="G1276" t="s">
        <v>45</v>
      </c>
      <c r="H1276" t="s">
        <v>76</v>
      </c>
      <c r="I1276">
        <v>0</v>
      </c>
    </row>
    <row r="1277" spans="1:9" x14ac:dyDescent="0.2">
      <c r="A1277">
        <v>42826</v>
      </c>
      <c r="B1277" t="s">
        <v>421</v>
      </c>
      <c r="C1277">
        <v>2290416</v>
      </c>
      <c r="D1277" t="s">
        <v>88</v>
      </c>
      <c r="E1277" t="s">
        <v>83</v>
      </c>
      <c r="F1277" t="s">
        <v>60</v>
      </c>
      <c r="G1277" t="s">
        <v>45</v>
      </c>
      <c r="H1277" t="s">
        <v>21</v>
      </c>
      <c r="I1277">
        <v>0</v>
      </c>
    </row>
    <row r="1278" spans="1:9" x14ac:dyDescent="0.2">
      <c r="A1278">
        <v>42826</v>
      </c>
      <c r="B1278" t="s">
        <v>421</v>
      </c>
      <c r="C1278">
        <v>2290416</v>
      </c>
      <c r="D1278" t="s">
        <v>88</v>
      </c>
      <c r="E1278" t="s">
        <v>83</v>
      </c>
      <c r="F1278" t="s">
        <v>60</v>
      </c>
      <c r="G1278" t="s">
        <v>45</v>
      </c>
      <c r="H1278" t="s">
        <v>21</v>
      </c>
      <c r="I1278">
        <v>0</v>
      </c>
    </row>
    <row r="1279" spans="1:9" x14ac:dyDescent="0.2">
      <c r="A1279">
        <v>42826</v>
      </c>
      <c r="B1279" t="s">
        <v>158</v>
      </c>
      <c r="C1279">
        <v>940418</v>
      </c>
      <c r="D1279" t="s">
        <v>78</v>
      </c>
      <c r="E1279" t="s">
        <v>49</v>
      </c>
      <c r="F1279" t="s">
        <v>60</v>
      </c>
      <c r="G1279" t="s">
        <v>45</v>
      </c>
      <c r="H1279" t="s">
        <v>23</v>
      </c>
      <c r="I1279">
        <v>0</v>
      </c>
    </row>
    <row r="1280" spans="1:9" x14ac:dyDescent="0.2">
      <c r="A1280">
        <v>42826</v>
      </c>
      <c r="B1280" t="s">
        <v>158</v>
      </c>
      <c r="C1280">
        <v>940418</v>
      </c>
      <c r="D1280" t="s">
        <v>78</v>
      </c>
      <c r="E1280" t="s">
        <v>49</v>
      </c>
      <c r="F1280" t="s">
        <v>60</v>
      </c>
      <c r="G1280" t="s">
        <v>45</v>
      </c>
      <c r="H1280" t="s">
        <v>16</v>
      </c>
      <c r="I1280">
        <v>0</v>
      </c>
    </row>
    <row r="1281" spans="1:9" x14ac:dyDescent="0.2">
      <c r="A1281">
        <v>42826</v>
      </c>
      <c r="B1281" t="s">
        <v>158</v>
      </c>
      <c r="C1281">
        <v>940418</v>
      </c>
      <c r="D1281" t="s">
        <v>78</v>
      </c>
      <c r="E1281" t="s">
        <v>49</v>
      </c>
      <c r="F1281" t="s">
        <v>60</v>
      </c>
      <c r="G1281" t="s">
        <v>45</v>
      </c>
      <c r="H1281" t="s">
        <v>17</v>
      </c>
      <c r="I1281">
        <v>0</v>
      </c>
    </row>
    <row r="1282" spans="1:9" x14ac:dyDescent="0.2">
      <c r="A1282">
        <v>42826</v>
      </c>
      <c r="B1282" t="s">
        <v>158</v>
      </c>
      <c r="C1282">
        <v>940418</v>
      </c>
      <c r="D1282" t="s">
        <v>78</v>
      </c>
      <c r="E1282" t="s">
        <v>49</v>
      </c>
      <c r="F1282" t="s">
        <v>60</v>
      </c>
      <c r="G1282" t="s">
        <v>45</v>
      </c>
      <c r="H1282" t="s">
        <v>17</v>
      </c>
      <c r="I1282">
        <v>0</v>
      </c>
    </row>
    <row r="1283" spans="1:9" x14ac:dyDescent="0.2">
      <c r="A1283">
        <v>42826</v>
      </c>
      <c r="B1283" t="s">
        <v>158</v>
      </c>
      <c r="C1283">
        <v>940418</v>
      </c>
      <c r="D1283" t="s">
        <v>78</v>
      </c>
      <c r="E1283" t="s">
        <v>49</v>
      </c>
      <c r="F1283" t="s">
        <v>60</v>
      </c>
      <c r="G1283" t="s">
        <v>45</v>
      </c>
      <c r="H1283" t="s">
        <v>17</v>
      </c>
      <c r="I1283">
        <v>0</v>
      </c>
    </row>
    <row r="1284" spans="1:9" x14ac:dyDescent="0.2">
      <c r="A1284">
        <v>42826</v>
      </c>
      <c r="B1284" t="s">
        <v>158</v>
      </c>
      <c r="C1284">
        <v>940418</v>
      </c>
      <c r="D1284" t="s">
        <v>78</v>
      </c>
      <c r="E1284" t="s">
        <v>49</v>
      </c>
      <c r="F1284" t="s">
        <v>60</v>
      </c>
      <c r="G1284" t="s">
        <v>45</v>
      </c>
      <c r="H1284" t="s">
        <v>40</v>
      </c>
      <c r="I1284">
        <v>0</v>
      </c>
    </row>
    <row r="1285" spans="1:9" x14ac:dyDescent="0.2">
      <c r="A1285">
        <v>42826</v>
      </c>
      <c r="B1285" t="s">
        <v>158</v>
      </c>
      <c r="C1285">
        <v>940418</v>
      </c>
      <c r="D1285" t="s">
        <v>78</v>
      </c>
      <c r="E1285" t="s">
        <v>49</v>
      </c>
      <c r="F1285" t="s">
        <v>60</v>
      </c>
      <c r="G1285" t="s">
        <v>45</v>
      </c>
      <c r="H1285" t="s">
        <v>28</v>
      </c>
      <c r="I1285">
        <v>0</v>
      </c>
    </row>
    <row r="1286" spans="1:9" x14ac:dyDescent="0.2">
      <c r="A1286">
        <v>42826</v>
      </c>
      <c r="B1286" t="s">
        <v>158</v>
      </c>
      <c r="C1286">
        <v>940418</v>
      </c>
      <c r="D1286" t="s">
        <v>78</v>
      </c>
      <c r="E1286" t="s">
        <v>49</v>
      </c>
      <c r="F1286" t="s">
        <v>60</v>
      </c>
      <c r="G1286" t="s">
        <v>45</v>
      </c>
      <c r="H1286" t="s">
        <v>76</v>
      </c>
      <c r="I1286">
        <v>0</v>
      </c>
    </row>
    <row r="1287" spans="1:9" x14ac:dyDescent="0.2">
      <c r="A1287">
        <v>42826</v>
      </c>
      <c r="B1287" t="s">
        <v>158</v>
      </c>
      <c r="C1287">
        <v>940418</v>
      </c>
      <c r="D1287" t="s">
        <v>78</v>
      </c>
      <c r="E1287" t="s">
        <v>49</v>
      </c>
      <c r="F1287" t="s">
        <v>60</v>
      </c>
      <c r="G1287" t="s">
        <v>45</v>
      </c>
      <c r="H1287" t="s">
        <v>76</v>
      </c>
      <c r="I1287">
        <v>0</v>
      </c>
    </row>
    <row r="1288" spans="1:9" x14ac:dyDescent="0.2">
      <c r="A1288">
        <v>42826</v>
      </c>
      <c r="B1288" t="s">
        <v>484</v>
      </c>
      <c r="C1288">
        <v>1283117</v>
      </c>
      <c r="D1288" t="s">
        <v>98</v>
      </c>
      <c r="E1288" t="s">
        <v>186</v>
      </c>
      <c r="F1288" t="s">
        <v>60</v>
      </c>
      <c r="G1288" t="s">
        <v>100</v>
      </c>
      <c r="H1288" t="s">
        <v>104</v>
      </c>
      <c r="I1288">
        <v>1</v>
      </c>
    </row>
    <row r="1289" spans="1:9" x14ac:dyDescent="0.2">
      <c r="A1289">
        <v>42826</v>
      </c>
      <c r="B1289" t="s">
        <v>484</v>
      </c>
      <c r="C1289">
        <v>1283117</v>
      </c>
      <c r="D1289" t="s">
        <v>98</v>
      </c>
      <c r="E1289" t="s">
        <v>186</v>
      </c>
      <c r="F1289" t="s">
        <v>60</v>
      </c>
      <c r="G1289" t="s">
        <v>100</v>
      </c>
      <c r="H1289" t="s">
        <v>15</v>
      </c>
      <c r="I1289">
        <v>0</v>
      </c>
    </row>
    <row r="1290" spans="1:9" x14ac:dyDescent="0.2">
      <c r="A1290">
        <v>42826</v>
      </c>
      <c r="B1290" t="s">
        <v>484</v>
      </c>
      <c r="C1290">
        <v>1283117</v>
      </c>
      <c r="D1290" t="s">
        <v>98</v>
      </c>
      <c r="E1290" t="s">
        <v>186</v>
      </c>
      <c r="F1290" t="s">
        <v>60</v>
      </c>
      <c r="G1290" t="s">
        <v>100</v>
      </c>
      <c r="H1290" t="s">
        <v>155</v>
      </c>
      <c r="I1290">
        <v>0</v>
      </c>
    </row>
    <row r="1291" spans="1:9" x14ac:dyDescent="0.2">
      <c r="A1291">
        <v>42826</v>
      </c>
      <c r="B1291" t="s">
        <v>484</v>
      </c>
      <c r="C1291">
        <v>1283117</v>
      </c>
      <c r="D1291" t="s">
        <v>98</v>
      </c>
      <c r="E1291" t="s">
        <v>186</v>
      </c>
      <c r="F1291" t="s">
        <v>60</v>
      </c>
      <c r="G1291" t="s">
        <v>100</v>
      </c>
      <c r="H1291" t="s">
        <v>22</v>
      </c>
      <c r="I1291">
        <v>0</v>
      </c>
    </row>
    <row r="1292" spans="1:9" x14ac:dyDescent="0.2">
      <c r="A1292">
        <v>42826</v>
      </c>
      <c r="B1292" t="s">
        <v>484</v>
      </c>
      <c r="C1292">
        <v>1283117</v>
      </c>
      <c r="D1292" t="s">
        <v>98</v>
      </c>
      <c r="E1292" t="s">
        <v>186</v>
      </c>
      <c r="F1292" t="s">
        <v>60</v>
      </c>
      <c r="G1292" t="s">
        <v>100</v>
      </c>
      <c r="H1292" t="s">
        <v>23</v>
      </c>
      <c r="I1292">
        <v>0</v>
      </c>
    </row>
    <row r="1293" spans="1:9" x14ac:dyDescent="0.2">
      <c r="A1293">
        <v>42826</v>
      </c>
      <c r="B1293" t="s">
        <v>484</v>
      </c>
      <c r="C1293">
        <v>1283117</v>
      </c>
      <c r="D1293" t="s">
        <v>98</v>
      </c>
      <c r="E1293" t="s">
        <v>186</v>
      </c>
      <c r="F1293" t="s">
        <v>60</v>
      </c>
      <c r="G1293" t="s">
        <v>100</v>
      </c>
      <c r="H1293" t="s">
        <v>27</v>
      </c>
      <c r="I1293">
        <v>0</v>
      </c>
    </row>
    <row r="1294" spans="1:9" x14ac:dyDescent="0.2">
      <c r="A1294">
        <v>42826</v>
      </c>
      <c r="B1294" t="s">
        <v>484</v>
      </c>
      <c r="C1294">
        <v>1283117</v>
      </c>
      <c r="D1294" t="s">
        <v>98</v>
      </c>
      <c r="E1294" t="s">
        <v>186</v>
      </c>
      <c r="F1294" t="s">
        <v>60</v>
      </c>
      <c r="G1294" t="s">
        <v>100</v>
      </c>
      <c r="H1294" t="s">
        <v>28</v>
      </c>
      <c r="I1294">
        <v>0</v>
      </c>
    </row>
    <row r="1295" spans="1:9" x14ac:dyDescent="0.2">
      <c r="A1295">
        <v>42826</v>
      </c>
      <c r="B1295" t="s">
        <v>484</v>
      </c>
      <c r="C1295">
        <v>1283117</v>
      </c>
      <c r="D1295" t="s">
        <v>98</v>
      </c>
      <c r="E1295" t="s">
        <v>186</v>
      </c>
      <c r="F1295" t="s">
        <v>60</v>
      </c>
      <c r="G1295" t="s">
        <v>100</v>
      </c>
      <c r="H1295" t="s">
        <v>61</v>
      </c>
      <c r="I1295">
        <v>0</v>
      </c>
    </row>
    <row r="1296" spans="1:9" x14ac:dyDescent="0.2">
      <c r="A1296">
        <v>42826</v>
      </c>
      <c r="B1296" t="s">
        <v>484</v>
      </c>
      <c r="C1296">
        <v>1283117</v>
      </c>
      <c r="D1296" t="s">
        <v>98</v>
      </c>
      <c r="E1296" t="s">
        <v>186</v>
      </c>
      <c r="F1296" t="s">
        <v>60</v>
      </c>
      <c r="G1296" t="s">
        <v>100</v>
      </c>
      <c r="H1296" t="s">
        <v>76</v>
      </c>
      <c r="I1296">
        <v>0</v>
      </c>
    </row>
    <row r="1297" spans="1:9" x14ac:dyDescent="0.2">
      <c r="A1297">
        <v>42826</v>
      </c>
      <c r="B1297" t="s">
        <v>484</v>
      </c>
      <c r="C1297">
        <v>1283117</v>
      </c>
      <c r="D1297" t="s">
        <v>98</v>
      </c>
      <c r="E1297" t="s">
        <v>186</v>
      </c>
      <c r="F1297" t="s">
        <v>60</v>
      </c>
      <c r="G1297" t="s">
        <v>100</v>
      </c>
      <c r="H1297" t="s">
        <v>22</v>
      </c>
      <c r="I1297">
        <v>0</v>
      </c>
    </row>
    <row r="1298" spans="1:9" x14ac:dyDescent="0.2">
      <c r="A1298">
        <v>42826</v>
      </c>
      <c r="B1298" t="s">
        <v>484</v>
      </c>
      <c r="C1298">
        <v>1283117</v>
      </c>
      <c r="D1298" t="s">
        <v>98</v>
      </c>
      <c r="E1298" t="s">
        <v>186</v>
      </c>
      <c r="F1298" t="s">
        <v>60</v>
      </c>
      <c r="G1298" t="s">
        <v>100</v>
      </c>
      <c r="H1298" t="s">
        <v>21</v>
      </c>
      <c r="I1298">
        <v>0</v>
      </c>
    </row>
    <row r="1299" spans="1:9" x14ac:dyDescent="0.2">
      <c r="A1299">
        <v>42826</v>
      </c>
      <c r="B1299" t="s">
        <v>484</v>
      </c>
      <c r="C1299">
        <v>1283117</v>
      </c>
      <c r="D1299" t="s">
        <v>98</v>
      </c>
      <c r="E1299" t="s">
        <v>186</v>
      </c>
      <c r="F1299" t="s">
        <v>60</v>
      </c>
      <c r="G1299" t="s">
        <v>100</v>
      </c>
      <c r="H1299" t="s">
        <v>27</v>
      </c>
      <c r="I1299">
        <v>0</v>
      </c>
    </row>
    <row r="1300" spans="1:9" x14ac:dyDescent="0.2">
      <c r="A1300">
        <v>42826</v>
      </c>
      <c r="B1300" t="s">
        <v>484</v>
      </c>
      <c r="C1300">
        <v>1283117</v>
      </c>
      <c r="D1300" t="s">
        <v>98</v>
      </c>
      <c r="E1300" t="s">
        <v>186</v>
      </c>
      <c r="F1300" t="s">
        <v>60</v>
      </c>
      <c r="G1300" t="s">
        <v>100</v>
      </c>
      <c r="H1300" t="s">
        <v>28</v>
      </c>
      <c r="I1300">
        <v>0</v>
      </c>
    </row>
    <row r="1301" spans="1:9" x14ac:dyDescent="0.2">
      <c r="A1301">
        <v>42826</v>
      </c>
      <c r="B1301" t="s">
        <v>485</v>
      </c>
      <c r="C1301">
        <v>1829885</v>
      </c>
      <c r="D1301" t="s">
        <v>486</v>
      </c>
      <c r="E1301" t="s">
        <v>487</v>
      </c>
      <c r="F1301" t="s">
        <v>60</v>
      </c>
      <c r="G1301" t="s">
        <v>51</v>
      </c>
      <c r="H1301" t="s">
        <v>76</v>
      </c>
      <c r="I1301">
        <v>0</v>
      </c>
    </row>
    <row r="1302" spans="1:9" x14ac:dyDescent="0.2">
      <c r="A1302">
        <v>42826</v>
      </c>
      <c r="B1302" t="s">
        <v>489</v>
      </c>
      <c r="C1302">
        <v>1819660</v>
      </c>
      <c r="D1302" t="s">
        <v>82</v>
      </c>
      <c r="E1302" t="s">
        <v>110</v>
      </c>
      <c r="F1302" t="s">
        <v>60</v>
      </c>
      <c r="G1302" t="s">
        <v>39</v>
      </c>
      <c r="H1302" t="s">
        <v>202</v>
      </c>
      <c r="I1302">
        <v>0</v>
      </c>
    </row>
    <row r="1303" spans="1:9" x14ac:dyDescent="0.2">
      <c r="A1303">
        <v>42826</v>
      </c>
      <c r="B1303" t="s">
        <v>489</v>
      </c>
      <c r="C1303">
        <v>1819660</v>
      </c>
      <c r="D1303" t="s">
        <v>82</v>
      </c>
      <c r="E1303" t="s">
        <v>110</v>
      </c>
      <c r="F1303" t="s">
        <v>60</v>
      </c>
      <c r="G1303" t="s">
        <v>39</v>
      </c>
      <c r="H1303" t="s">
        <v>17</v>
      </c>
      <c r="I1303">
        <v>0</v>
      </c>
    </row>
    <row r="1304" spans="1:9" x14ac:dyDescent="0.2">
      <c r="A1304">
        <v>42826</v>
      </c>
      <c r="B1304" t="s">
        <v>489</v>
      </c>
      <c r="C1304">
        <v>1819660</v>
      </c>
      <c r="D1304" t="s">
        <v>82</v>
      </c>
      <c r="E1304" t="s">
        <v>110</v>
      </c>
      <c r="F1304" t="s">
        <v>60</v>
      </c>
      <c r="G1304" t="s">
        <v>39</v>
      </c>
      <c r="H1304" t="s">
        <v>155</v>
      </c>
      <c r="I1304">
        <v>0</v>
      </c>
    </row>
    <row r="1305" spans="1:9" x14ac:dyDescent="0.2">
      <c r="A1305">
        <v>42826</v>
      </c>
      <c r="B1305" t="s">
        <v>489</v>
      </c>
      <c r="C1305">
        <v>1819660</v>
      </c>
      <c r="D1305" t="s">
        <v>82</v>
      </c>
      <c r="E1305" t="s">
        <v>110</v>
      </c>
      <c r="F1305" t="s">
        <v>60</v>
      </c>
      <c r="G1305" t="s">
        <v>39</v>
      </c>
      <c r="H1305" t="s">
        <v>203</v>
      </c>
      <c r="I1305">
        <v>0</v>
      </c>
    </row>
    <row r="1306" spans="1:9" x14ac:dyDescent="0.2">
      <c r="A1306">
        <v>42826</v>
      </c>
      <c r="B1306" t="s">
        <v>489</v>
      </c>
      <c r="C1306">
        <v>1819660</v>
      </c>
      <c r="D1306" t="s">
        <v>82</v>
      </c>
      <c r="E1306" t="s">
        <v>110</v>
      </c>
      <c r="F1306" t="s">
        <v>60</v>
      </c>
      <c r="G1306" t="s">
        <v>39</v>
      </c>
      <c r="H1306" t="s">
        <v>20</v>
      </c>
      <c r="I1306">
        <v>0</v>
      </c>
    </row>
    <row r="1307" spans="1:9" x14ac:dyDescent="0.2">
      <c r="A1307">
        <v>42826</v>
      </c>
      <c r="B1307" t="s">
        <v>489</v>
      </c>
      <c r="C1307">
        <v>1819660</v>
      </c>
      <c r="D1307" t="s">
        <v>82</v>
      </c>
      <c r="E1307" t="s">
        <v>110</v>
      </c>
      <c r="F1307" t="s">
        <v>60</v>
      </c>
      <c r="G1307" t="s">
        <v>39</v>
      </c>
      <c r="H1307" t="s">
        <v>20</v>
      </c>
      <c r="I1307">
        <v>0</v>
      </c>
    </row>
    <row r="1308" spans="1:9" x14ac:dyDescent="0.2">
      <c r="A1308">
        <v>42826</v>
      </c>
      <c r="B1308" t="s">
        <v>490</v>
      </c>
      <c r="C1308">
        <v>57002</v>
      </c>
      <c r="D1308" t="s">
        <v>88</v>
      </c>
      <c r="E1308" t="s">
        <v>49</v>
      </c>
      <c r="F1308" t="s">
        <v>60</v>
      </c>
      <c r="G1308" t="s">
        <v>491</v>
      </c>
      <c r="H1308" t="s">
        <v>17</v>
      </c>
      <c r="I1308">
        <v>0</v>
      </c>
    </row>
    <row r="1309" spans="1:9" x14ac:dyDescent="0.2">
      <c r="A1309">
        <v>42826</v>
      </c>
      <c r="B1309" t="s">
        <v>426</v>
      </c>
      <c r="C1309">
        <v>1027334</v>
      </c>
      <c r="D1309" t="s">
        <v>78</v>
      </c>
      <c r="E1309" t="s">
        <v>49</v>
      </c>
      <c r="F1309" t="s">
        <v>60</v>
      </c>
      <c r="G1309" t="s">
        <v>45</v>
      </c>
      <c r="H1309" t="s">
        <v>22</v>
      </c>
      <c r="I1309">
        <v>0</v>
      </c>
    </row>
    <row r="1310" spans="1:9" x14ac:dyDescent="0.2">
      <c r="A1310">
        <v>42826</v>
      </c>
      <c r="B1310" t="s">
        <v>426</v>
      </c>
      <c r="C1310">
        <v>1027334</v>
      </c>
      <c r="D1310" t="s">
        <v>78</v>
      </c>
      <c r="E1310" t="s">
        <v>49</v>
      </c>
      <c r="F1310" t="s">
        <v>60</v>
      </c>
      <c r="G1310" t="s">
        <v>45</v>
      </c>
      <c r="H1310" t="s">
        <v>23</v>
      </c>
      <c r="I1310">
        <v>0</v>
      </c>
    </row>
    <row r="1311" spans="1:9" x14ac:dyDescent="0.2">
      <c r="A1311">
        <v>42826</v>
      </c>
      <c r="B1311" t="s">
        <v>426</v>
      </c>
      <c r="C1311">
        <v>1027334</v>
      </c>
      <c r="D1311" t="s">
        <v>78</v>
      </c>
      <c r="E1311" t="s">
        <v>49</v>
      </c>
      <c r="F1311" t="s">
        <v>60</v>
      </c>
      <c r="G1311" t="s">
        <v>45</v>
      </c>
      <c r="H1311" t="s">
        <v>27</v>
      </c>
      <c r="I1311">
        <v>0</v>
      </c>
    </row>
    <row r="1312" spans="1:9" x14ac:dyDescent="0.2">
      <c r="A1312">
        <v>42826</v>
      </c>
      <c r="B1312" t="s">
        <v>426</v>
      </c>
      <c r="C1312">
        <v>1027334</v>
      </c>
      <c r="D1312" t="s">
        <v>78</v>
      </c>
      <c r="E1312" t="s">
        <v>49</v>
      </c>
      <c r="F1312" t="s">
        <v>60</v>
      </c>
      <c r="G1312" t="s">
        <v>45</v>
      </c>
      <c r="H1312" t="s">
        <v>28</v>
      </c>
      <c r="I1312">
        <v>0</v>
      </c>
    </row>
    <row r="1313" spans="1:9" x14ac:dyDescent="0.2">
      <c r="A1313">
        <v>42826</v>
      </c>
      <c r="B1313" t="s">
        <v>426</v>
      </c>
      <c r="C1313">
        <v>1027334</v>
      </c>
      <c r="D1313" t="s">
        <v>78</v>
      </c>
      <c r="E1313" t="s">
        <v>49</v>
      </c>
      <c r="F1313" t="s">
        <v>60</v>
      </c>
      <c r="G1313" t="s">
        <v>45</v>
      </c>
      <c r="H1313" t="s">
        <v>61</v>
      </c>
      <c r="I1313">
        <v>0</v>
      </c>
    </row>
    <row r="1314" spans="1:9" x14ac:dyDescent="0.2">
      <c r="A1314">
        <v>42826</v>
      </c>
      <c r="B1314" t="s">
        <v>493</v>
      </c>
      <c r="C1314">
        <v>343155</v>
      </c>
      <c r="D1314" t="s">
        <v>82</v>
      </c>
      <c r="E1314" t="s">
        <v>152</v>
      </c>
      <c r="F1314" t="s">
        <v>60</v>
      </c>
      <c r="G1314" t="s">
        <v>14</v>
      </c>
      <c r="H1314" t="s">
        <v>23</v>
      </c>
      <c r="I1314">
        <v>0</v>
      </c>
    </row>
    <row r="1315" spans="1:9" x14ac:dyDescent="0.2">
      <c r="A1315">
        <v>42826</v>
      </c>
      <c r="B1315" t="s">
        <v>493</v>
      </c>
      <c r="C1315">
        <v>343155</v>
      </c>
      <c r="D1315" t="s">
        <v>82</v>
      </c>
      <c r="E1315" t="s">
        <v>152</v>
      </c>
      <c r="F1315" t="s">
        <v>60</v>
      </c>
      <c r="G1315" t="s">
        <v>14</v>
      </c>
      <c r="H1315" t="s">
        <v>22</v>
      </c>
      <c r="I1315">
        <v>1</v>
      </c>
    </row>
    <row r="1316" spans="1:9" x14ac:dyDescent="0.2">
      <c r="A1316">
        <v>42826</v>
      </c>
      <c r="B1316" t="s">
        <v>493</v>
      </c>
      <c r="C1316">
        <v>343155</v>
      </c>
      <c r="D1316" t="s">
        <v>82</v>
      </c>
      <c r="E1316" t="s">
        <v>152</v>
      </c>
      <c r="F1316" t="s">
        <v>60</v>
      </c>
      <c r="G1316" t="s">
        <v>14</v>
      </c>
      <c r="H1316" t="s">
        <v>28</v>
      </c>
      <c r="I1316">
        <v>0</v>
      </c>
    </row>
    <row r="1317" spans="1:9" x14ac:dyDescent="0.2">
      <c r="A1317">
        <v>42826</v>
      </c>
      <c r="B1317" t="s">
        <v>493</v>
      </c>
      <c r="C1317">
        <v>343155</v>
      </c>
      <c r="D1317" t="s">
        <v>82</v>
      </c>
      <c r="E1317" t="s">
        <v>152</v>
      </c>
      <c r="F1317" t="s">
        <v>60</v>
      </c>
      <c r="G1317" t="s">
        <v>14</v>
      </c>
      <c r="H1317" t="s">
        <v>61</v>
      </c>
      <c r="I1317">
        <v>0</v>
      </c>
    </row>
    <row r="1318" spans="1:9" x14ac:dyDescent="0.2">
      <c r="A1318">
        <v>42826</v>
      </c>
      <c r="B1318" t="s">
        <v>493</v>
      </c>
      <c r="C1318">
        <v>343155</v>
      </c>
      <c r="D1318" t="s">
        <v>82</v>
      </c>
      <c r="E1318" t="s">
        <v>152</v>
      </c>
      <c r="F1318" t="s">
        <v>60</v>
      </c>
      <c r="G1318" t="s">
        <v>14</v>
      </c>
      <c r="H1318" t="s">
        <v>61</v>
      </c>
      <c r="I1318">
        <v>1</v>
      </c>
    </row>
    <row r="1319" spans="1:9" x14ac:dyDescent="0.2">
      <c r="A1319">
        <v>42829</v>
      </c>
      <c r="B1319" t="s">
        <v>494</v>
      </c>
      <c r="C1319">
        <v>139884</v>
      </c>
      <c r="D1319" t="s">
        <v>11</v>
      </c>
      <c r="E1319" t="s">
        <v>43</v>
      </c>
      <c r="F1319" t="s">
        <v>60</v>
      </c>
      <c r="G1319" t="s">
        <v>14</v>
      </c>
      <c r="H1319" t="s">
        <v>23</v>
      </c>
      <c r="I1319">
        <v>0</v>
      </c>
    </row>
    <row r="1320" spans="1:9" x14ac:dyDescent="0.2">
      <c r="A1320">
        <v>42829</v>
      </c>
      <c r="B1320" t="s">
        <v>494</v>
      </c>
      <c r="C1320">
        <v>139884</v>
      </c>
      <c r="D1320" t="s">
        <v>11</v>
      </c>
      <c r="E1320" t="s">
        <v>43</v>
      </c>
      <c r="F1320" t="s">
        <v>60</v>
      </c>
      <c r="G1320" t="s">
        <v>14</v>
      </c>
      <c r="H1320" t="s">
        <v>17</v>
      </c>
      <c r="I1320">
        <v>1</v>
      </c>
    </row>
    <row r="1321" spans="1:9" x14ac:dyDescent="0.2">
      <c r="A1321">
        <v>42829</v>
      </c>
      <c r="B1321" t="s">
        <v>494</v>
      </c>
      <c r="C1321">
        <v>139884</v>
      </c>
      <c r="D1321" t="s">
        <v>11</v>
      </c>
      <c r="E1321" t="s">
        <v>43</v>
      </c>
      <c r="F1321" t="s">
        <v>60</v>
      </c>
      <c r="G1321" t="s">
        <v>14</v>
      </c>
      <c r="H1321" t="s">
        <v>22</v>
      </c>
      <c r="I1321">
        <v>0</v>
      </c>
    </row>
    <row r="1322" spans="1:9" x14ac:dyDescent="0.2">
      <c r="A1322">
        <v>42829</v>
      </c>
      <c r="B1322" t="s">
        <v>494</v>
      </c>
      <c r="C1322">
        <v>139884</v>
      </c>
      <c r="D1322" t="s">
        <v>11</v>
      </c>
      <c r="E1322" t="s">
        <v>43</v>
      </c>
      <c r="F1322" t="s">
        <v>60</v>
      </c>
      <c r="G1322" t="s">
        <v>14</v>
      </c>
      <c r="H1322" t="s">
        <v>61</v>
      </c>
      <c r="I1322">
        <v>0</v>
      </c>
    </row>
    <row r="1323" spans="1:9" x14ac:dyDescent="0.2">
      <c r="A1323">
        <v>42832</v>
      </c>
      <c r="B1323" t="s">
        <v>496</v>
      </c>
      <c r="C1323">
        <v>110636</v>
      </c>
      <c r="D1323" t="s">
        <v>78</v>
      </c>
      <c r="E1323" t="s">
        <v>37</v>
      </c>
      <c r="F1323" t="s">
        <v>60</v>
      </c>
      <c r="G1323" t="s">
        <v>45</v>
      </c>
      <c r="H1323" t="s">
        <v>23</v>
      </c>
      <c r="I1323">
        <v>0</v>
      </c>
    </row>
    <row r="1324" spans="1:9" x14ac:dyDescent="0.2">
      <c r="A1324">
        <v>42832</v>
      </c>
      <c r="B1324" t="s">
        <v>496</v>
      </c>
      <c r="C1324">
        <v>110636</v>
      </c>
      <c r="D1324" t="s">
        <v>78</v>
      </c>
      <c r="E1324" t="s">
        <v>37</v>
      </c>
      <c r="F1324" t="s">
        <v>60</v>
      </c>
      <c r="G1324" t="s">
        <v>45</v>
      </c>
      <c r="H1324" t="s">
        <v>16</v>
      </c>
      <c r="I1324">
        <v>0</v>
      </c>
    </row>
    <row r="1325" spans="1:9" x14ac:dyDescent="0.2">
      <c r="A1325">
        <v>42832</v>
      </c>
      <c r="B1325" t="s">
        <v>496</v>
      </c>
      <c r="C1325">
        <v>110636</v>
      </c>
      <c r="D1325" t="s">
        <v>78</v>
      </c>
      <c r="E1325" t="s">
        <v>37</v>
      </c>
      <c r="F1325" t="s">
        <v>60</v>
      </c>
      <c r="G1325" t="s">
        <v>45</v>
      </c>
      <c r="H1325" t="s">
        <v>17</v>
      </c>
      <c r="I1325">
        <v>0</v>
      </c>
    </row>
    <row r="1326" spans="1:9" x14ac:dyDescent="0.2">
      <c r="A1326">
        <v>42832</v>
      </c>
      <c r="B1326" t="s">
        <v>496</v>
      </c>
      <c r="C1326">
        <v>110636</v>
      </c>
      <c r="D1326" t="s">
        <v>78</v>
      </c>
      <c r="E1326" t="s">
        <v>37</v>
      </c>
      <c r="F1326" t="s">
        <v>60</v>
      </c>
      <c r="G1326" t="s">
        <v>45</v>
      </c>
      <c r="H1326" t="s">
        <v>22</v>
      </c>
      <c r="I1326">
        <v>0</v>
      </c>
    </row>
    <row r="1327" spans="1:9" x14ac:dyDescent="0.2">
      <c r="A1327">
        <v>42832</v>
      </c>
      <c r="B1327" t="s">
        <v>496</v>
      </c>
      <c r="C1327">
        <v>110636</v>
      </c>
      <c r="D1327" t="s">
        <v>78</v>
      </c>
      <c r="E1327" t="s">
        <v>37</v>
      </c>
      <c r="F1327" t="s">
        <v>60</v>
      </c>
      <c r="G1327" t="s">
        <v>45</v>
      </c>
      <c r="H1327" t="s">
        <v>40</v>
      </c>
      <c r="I1327">
        <v>0</v>
      </c>
    </row>
    <row r="1328" spans="1:9" x14ac:dyDescent="0.2">
      <c r="A1328">
        <v>42832</v>
      </c>
      <c r="B1328" t="s">
        <v>496</v>
      </c>
      <c r="C1328">
        <v>110636</v>
      </c>
      <c r="D1328" t="s">
        <v>78</v>
      </c>
      <c r="E1328" t="s">
        <v>37</v>
      </c>
      <c r="F1328" t="s">
        <v>60</v>
      </c>
      <c r="G1328" t="s">
        <v>45</v>
      </c>
      <c r="H1328" t="s">
        <v>61</v>
      </c>
      <c r="I1328">
        <v>0</v>
      </c>
    </row>
    <row r="1329" spans="1:9" x14ac:dyDescent="0.2">
      <c r="A1329">
        <v>42837</v>
      </c>
      <c r="B1329" t="s">
        <v>332</v>
      </c>
      <c r="C1329">
        <v>1880646</v>
      </c>
      <c r="D1329" t="s">
        <v>11</v>
      </c>
      <c r="E1329" t="s">
        <v>102</v>
      </c>
      <c r="F1329" t="s">
        <v>60</v>
      </c>
      <c r="G1329" t="s">
        <v>14</v>
      </c>
      <c r="H1329" t="s">
        <v>23</v>
      </c>
      <c r="I1329">
        <v>0</v>
      </c>
    </row>
    <row r="1330" spans="1:9" x14ac:dyDescent="0.2">
      <c r="A1330">
        <v>42837</v>
      </c>
      <c r="B1330" t="s">
        <v>332</v>
      </c>
      <c r="C1330">
        <v>1880646</v>
      </c>
      <c r="D1330" t="s">
        <v>11</v>
      </c>
      <c r="E1330" t="s">
        <v>102</v>
      </c>
      <c r="F1330" t="s">
        <v>60</v>
      </c>
      <c r="G1330" t="s">
        <v>14</v>
      </c>
      <c r="H1330" t="s">
        <v>104</v>
      </c>
      <c r="I1330">
        <v>0</v>
      </c>
    </row>
    <row r="1331" spans="1:9" x14ac:dyDescent="0.2">
      <c r="A1331">
        <v>42837</v>
      </c>
      <c r="B1331" t="s">
        <v>332</v>
      </c>
      <c r="C1331">
        <v>1880646</v>
      </c>
      <c r="D1331" t="s">
        <v>11</v>
      </c>
      <c r="E1331" t="s">
        <v>102</v>
      </c>
      <c r="F1331" t="s">
        <v>60</v>
      </c>
      <c r="G1331" t="s">
        <v>14</v>
      </c>
      <c r="H1331" t="s">
        <v>17</v>
      </c>
      <c r="I1331">
        <v>0</v>
      </c>
    </row>
    <row r="1332" spans="1:9" x14ac:dyDescent="0.2">
      <c r="A1332">
        <v>42837</v>
      </c>
      <c r="B1332" t="s">
        <v>332</v>
      </c>
      <c r="C1332">
        <v>1880646</v>
      </c>
      <c r="D1332" t="s">
        <v>11</v>
      </c>
      <c r="E1332" t="s">
        <v>102</v>
      </c>
      <c r="F1332" t="s">
        <v>60</v>
      </c>
      <c r="G1332" t="s">
        <v>14</v>
      </c>
      <c r="H1332" t="s">
        <v>141</v>
      </c>
      <c r="I1332">
        <v>0</v>
      </c>
    </row>
    <row r="1333" spans="1:9" x14ac:dyDescent="0.2">
      <c r="A1333">
        <v>42837</v>
      </c>
      <c r="B1333" t="s">
        <v>332</v>
      </c>
      <c r="C1333">
        <v>1880646</v>
      </c>
      <c r="D1333" t="s">
        <v>11</v>
      </c>
      <c r="E1333" t="s">
        <v>102</v>
      </c>
      <c r="F1333" t="s">
        <v>60</v>
      </c>
      <c r="G1333" t="s">
        <v>14</v>
      </c>
      <c r="H1333" t="s">
        <v>28</v>
      </c>
      <c r="I1333" t="s">
        <v>373</v>
      </c>
    </row>
    <row r="1334" spans="1:9" x14ac:dyDescent="0.2">
      <c r="A1334">
        <v>42837</v>
      </c>
      <c r="B1334" t="s">
        <v>332</v>
      </c>
      <c r="C1334">
        <v>1880646</v>
      </c>
      <c r="D1334" t="s">
        <v>11</v>
      </c>
      <c r="E1334" t="s">
        <v>102</v>
      </c>
      <c r="F1334" t="s">
        <v>60</v>
      </c>
      <c r="G1334" t="s">
        <v>14</v>
      </c>
      <c r="H1334" t="s">
        <v>29</v>
      </c>
      <c r="I1334">
        <v>0</v>
      </c>
    </row>
    <row r="1335" spans="1:9" x14ac:dyDescent="0.2">
      <c r="A1335">
        <v>42837</v>
      </c>
      <c r="B1335" t="s">
        <v>332</v>
      </c>
      <c r="C1335">
        <v>1880646</v>
      </c>
      <c r="D1335" t="s">
        <v>11</v>
      </c>
      <c r="E1335" t="s">
        <v>102</v>
      </c>
      <c r="F1335" t="s">
        <v>60</v>
      </c>
      <c r="G1335" t="s">
        <v>14</v>
      </c>
      <c r="H1335" t="s">
        <v>20</v>
      </c>
      <c r="I1335">
        <v>1</v>
      </c>
    </row>
    <row r="1336" spans="1:9" x14ac:dyDescent="0.2">
      <c r="A1336">
        <v>42838</v>
      </c>
      <c r="B1336" t="s">
        <v>500</v>
      </c>
      <c r="C1336">
        <v>643302</v>
      </c>
      <c r="D1336" t="s">
        <v>82</v>
      </c>
      <c r="E1336" t="s">
        <v>32</v>
      </c>
      <c r="F1336" t="s">
        <v>60</v>
      </c>
      <c r="G1336" t="s">
        <v>256</v>
      </c>
      <c r="H1336" t="s">
        <v>28</v>
      </c>
      <c r="I1336">
        <v>1</v>
      </c>
    </row>
    <row r="1337" spans="1:9" x14ac:dyDescent="0.2">
      <c r="A1337">
        <v>42838</v>
      </c>
      <c r="B1337" t="s">
        <v>201</v>
      </c>
      <c r="C1337">
        <v>38608</v>
      </c>
      <c r="D1337" t="s">
        <v>11</v>
      </c>
      <c r="E1337" t="s">
        <v>110</v>
      </c>
      <c r="F1337" t="s">
        <v>60</v>
      </c>
      <c r="G1337" t="s">
        <v>14</v>
      </c>
      <c r="H1337" t="s">
        <v>17</v>
      </c>
      <c r="I1337">
        <v>0</v>
      </c>
    </row>
    <row r="1338" spans="1:9" x14ac:dyDescent="0.2">
      <c r="A1338">
        <v>42840</v>
      </c>
      <c r="B1338" t="s">
        <v>501</v>
      </c>
      <c r="C1338">
        <v>363965</v>
      </c>
      <c r="D1338" t="s">
        <v>36</v>
      </c>
      <c r="E1338" t="s">
        <v>49</v>
      </c>
      <c r="F1338" t="s">
        <v>60</v>
      </c>
      <c r="G1338" t="s">
        <v>51</v>
      </c>
      <c r="H1338" t="s">
        <v>17</v>
      </c>
      <c r="I1338">
        <v>0</v>
      </c>
    </row>
    <row r="1339" spans="1:9" x14ac:dyDescent="0.2">
      <c r="A1339">
        <v>42840</v>
      </c>
      <c r="B1339" t="s">
        <v>501</v>
      </c>
      <c r="C1339">
        <v>363965</v>
      </c>
      <c r="D1339" t="s">
        <v>36</v>
      </c>
      <c r="E1339" t="s">
        <v>49</v>
      </c>
      <c r="F1339" t="s">
        <v>60</v>
      </c>
      <c r="G1339" t="s">
        <v>51</v>
      </c>
      <c r="H1339" t="s">
        <v>122</v>
      </c>
      <c r="I1339">
        <v>0</v>
      </c>
    </row>
    <row r="1340" spans="1:9" x14ac:dyDescent="0.2">
      <c r="A1340">
        <v>42840</v>
      </c>
      <c r="B1340" t="s">
        <v>501</v>
      </c>
      <c r="C1340">
        <v>363965</v>
      </c>
      <c r="D1340" t="s">
        <v>36</v>
      </c>
      <c r="E1340" t="s">
        <v>49</v>
      </c>
      <c r="F1340" t="s">
        <v>60</v>
      </c>
      <c r="G1340" t="s">
        <v>51</v>
      </c>
      <c r="H1340" t="s">
        <v>155</v>
      </c>
      <c r="I1340">
        <v>0</v>
      </c>
    </row>
    <row r="1341" spans="1:9" x14ac:dyDescent="0.2">
      <c r="A1341">
        <v>42840</v>
      </c>
      <c r="B1341" t="s">
        <v>501</v>
      </c>
      <c r="C1341">
        <v>363965</v>
      </c>
      <c r="D1341" t="s">
        <v>36</v>
      </c>
      <c r="E1341" t="s">
        <v>49</v>
      </c>
      <c r="F1341" t="s">
        <v>60</v>
      </c>
      <c r="G1341" t="s">
        <v>51</v>
      </c>
      <c r="H1341" t="s">
        <v>130</v>
      </c>
      <c r="I1341">
        <v>0</v>
      </c>
    </row>
    <row r="1342" spans="1:9" x14ac:dyDescent="0.2">
      <c r="A1342">
        <v>42848</v>
      </c>
      <c r="B1342" t="s">
        <v>374</v>
      </c>
      <c r="C1342">
        <v>2296</v>
      </c>
      <c r="D1342" t="s">
        <v>54</v>
      </c>
      <c r="E1342" t="s">
        <v>12</v>
      </c>
      <c r="F1342" t="s">
        <v>60</v>
      </c>
      <c r="G1342" t="s">
        <v>100</v>
      </c>
      <c r="H1342" t="s">
        <v>40</v>
      </c>
      <c r="I1342">
        <v>0</v>
      </c>
    </row>
    <row r="1343" spans="1:9" x14ac:dyDescent="0.2">
      <c r="A1343">
        <v>42849</v>
      </c>
      <c r="B1343" t="s">
        <v>374</v>
      </c>
      <c r="C1343">
        <v>2296</v>
      </c>
      <c r="D1343" t="s">
        <v>54</v>
      </c>
      <c r="E1343" t="s">
        <v>12</v>
      </c>
      <c r="F1343" t="s">
        <v>60</v>
      </c>
      <c r="G1343" t="s">
        <v>100</v>
      </c>
      <c r="H1343" t="s">
        <v>40</v>
      </c>
      <c r="I1343">
        <v>0</v>
      </c>
    </row>
    <row r="1344" spans="1:9" x14ac:dyDescent="0.2">
      <c r="A1344">
        <v>42851</v>
      </c>
      <c r="B1344" t="s">
        <v>472</v>
      </c>
      <c r="C1344">
        <v>97061</v>
      </c>
      <c r="D1344" t="s">
        <v>473</v>
      </c>
      <c r="E1344" t="s">
        <v>442</v>
      </c>
      <c r="F1344" t="s">
        <v>60</v>
      </c>
      <c r="G1344" t="s">
        <v>474</v>
      </c>
      <c r="H1344" t="s">
        <v>17</v>
      </c>
      <c r="I1344">
        <v>0</v>
      </c>
    </row>
    <row r="1345" spans="1:9" x14ac:dyDescent="0.2">
      <c r="A1345">
        <v>42853</v>
      </c>
      <c r="B1345" t="s">
        <v>441</v>
      </c>
      <c r="C1345">
        <v>535500</v>
      </c>
      <c r="D1345" t="s">
        <v>54</v>
      </c>
      <c r="E1345" t="s">
        <v>442</v>
      </c>
      <c r="F1345" t="s">
        <v>60</v>
      </c>
      <c r="G1345" t="s">
        <v>14</v>
      </c>
      <c r="H1345" t="s">
        <v>28</v>
      </c>
      <c r="I1345">
        <v>0</v>
      </c>
    </row>
    <row r="1346" spans="1:9" x14ac:dyDescent="0.2">
      <c r="A1346">
        <v>42854</v>
      </c>
      <c r="B1346" t="s">
        <v>219</v>
      </c>
      <c r="C1346">
        <v>12750</v>
      </c>
      <c r="D1346" t="s">
        <v>54</v>
      </c>
      <c r="E1346" t="s">
        <v>89</v>
      </c>
      <c r="F1346" t="s">
        <v>60</v>
      </c>
      <c r="G1346" t="s">
        <v>220</v>
      </c>
      <c r="H1346" t="s">
        <v>166</v>
      </c>
      <c r="I1346">
        <v>0</v>
      </c>
    </row>
    <row r="1347" spans="1:9" x14ac:dyDescent="0.2">
      <c r="A1347">
        <v>42854</v>
      </c>
      <c r="B1347" t="s">
        <v>502</v>
      </c>
      <c r="C1347">
        <v>811382</v>
      </c>
      <c r="D1347" t="s">
        <v>36</v>
      </c>
      <c r="E1347" t="s">
        <v>37</v>
      </c>
      <c r="F1347" t="s">
        <v>60</v>
      </c>
      <c r="G1347" t="s">
        <v>45</v>
      </c>
      <c r="H1347" t="s">
        <v>23</v>
      </c>
      <c r="I1347">
        <v>0</v>
      </c>
    </row>
    <row r="1348" spans="1:9" x14ac:dyDescent="0.2">
      <c r="A1348">
        <v>42854</v>
      </c>
      <c r="B1348" t="s">
        <v>502</v>
      </c>
      <c r="C1348">
        <v>811382</v>
      </c>
      <c r="D1348" t="s">
        <v>36</v>
      </c>
      <c r="E1348" t="s">
        <v>37</v>
      </c>
      <c r="F1348" t="s">
        <v>60</v>
      </c>
      <c r="G1348" t="s">
        <v>45</v>
      </c>
      <c r="H1348" t="s">
        <v>30</v>
      </c>
      <c r="I1348">
        <v>0</v>
      </c>
    </row>
    <row r="1349" spans="1:9" x14ac:dyDescent="0.2">
      <c r="A1349">
        <v>42854</v>
      </c>
      <c r="B1349" t="s">
        <v>502</v>
      </c>
      <c r="C1349">
        <v>811382</v>
      </c>
      <c r="D1349" t="s">
        <v>36</v>
      </c>
      <c r="E1349" t="s">
        <v>37</v>
      </c>
      <c r="F1349" t="s">
        <v>60</v>
      </c>
      <c r="G1349" t="s">
        <v>45</v>
      </c>
      <c r="H1349" t="s">
        <v>22</v>
      </c>
      <c r="I1349">
        <v>0</v>
      </c>
    </row>
    <row r="1350" spans="1:9" x14ac:dyDescent="0.2">
      <c r="A1350">
        <v>42854</v>
      </c>
      <c r="B1350" t="s">
        <v>502</v>
      </c>
      <c r="C1350">
        <v>811382</v>
      </c>
      <c r="D1350" t="s">
        <v>36</v>
      </c>
      <c r="E1350" t="s">
        <v>37</v>
      </c>
      <c r="F1350" t="s">
        <v>60</v>
      </c>
      <c r="G1350" t="s">
        <v>45</v>
      </c>
      <c r="H1350" t="s">
        <v>17</v>
      </c>
      <c r="I1350">
        <v>0</v>
      </c>
    </row>
    <row r="1351" spans="1:9" x14ac:dyDescent="0.2">
      <c r="A1351">
        <v>42854</v>
      </c>
      <c r="B1351" t="s">
        <v>502</v>
      </c>
      <c r="C1351">
        <v>811382</v>
      </c>
      <c r="D1351" t="s">
        <v>36</v>
      </c>
      <c r="E1351" t="s">
        <v>37</v>
      </c>
      <c r="F1351" t="s">
        <v>60</v>
      </c>
      <c r="G1351" t="s">
        <v>45</v>
      </c>
      <c r="H1351" t="s">
        <v>40</v>
      </c>
      <c r="I1351">
        <v>0</v>
      </c>
    </row>
    <row r="1352" spans="1:9" x14ac:dyDescent="0.2">
      <c r="A1352">
        <v>42854</v>
      </c>
      <c r="B1352" t="s">
        <v>502</v>
      </c>
      <c r="C1352">
        <v>811382</v>
      </c>
      <c r="D1352" t="s">
        <v>36</v>
      </c>
      <c r="E1352" t="s">
        <v>37</v>
      </c>
      <c r="F1352" t="s">
        <v>60</v>
      </c>
      <c r="G1352" t="s">
        <v>45</v>
      </c>
      <c r="H1352" t="s">
        <v>28</v>
      </c>
      <c r="I1352">
        <v>0</v>
      </c>
    </row>
    <row r="1353" spans="1:9" x14ac:dyDescent="0.2">
      <c r="A1353">
        <v>42854</v>
      </c>
      <c r="B1353" t="s">
        <v>502</v>
      </c>
      <c r="C1353">
        <v>811382</v>
      </c>
      <c r="D1353" t="s">
        <v>36</v>
      </c>
      <c r="E1353" t="s">
        <v>37</v>
      </c>
      <c r="F1353" t="s">
        <v>60</v>
      </c>
      <c r="G1353" t="s">
        <v>45</v>
      </c>
      <c r="H1353" t="s">
        <v>61</v>
      </c>
      <c r="I1353">
        <v>0</v>
      </c>
    </row>
    <row r="1354" spans="1:9" x14ac:dyDescent="0.2">
      <c r="A1354">
        <v>42854</v>
      </c>
      <c r="B1354" t="s">
        <v>502</v>
      </c>
      <c r="C1354">
        <v>811382</v>
      </c>
      <c r="D1354" t="s">
        <v>36</v>
      </c>
      <c r="E1354" t="s">
        <v>37</v>
      </c>
      <c r="F1354" t="s">
        <v>60</v>
      </c>
      <c r="G1354" t="s">
        <v>45</v>
      </c>
      <c r="H1354" t="s">
        <v>76</v>
      </c>
      <c r="I1354">
        <v>0</v>
      </c>
    </row>
    <row r="1355" spans="1:9" x14ac:dyDescent="0.2">
      <c r="A1355">
        <v>42854</v>
      </c>
      <c r="B1355" t="s">
        <v>502</v>
      </c>
      <c r="C1355">
        <v>811382</v>
      </c>
      <c r="D1355" t="s">
        <v>36</v>
      </c>
      <c r="E1355" t="s">
        <v>37</v>
      </c>
      <c r="F1355" t="s">
        <v>60</v>
      </c>
      <c r="G1355" t="s">
        <v>45</v>
      </c>
      <c r="H1355" t="s">
        <v>61</v>
      </c>
      <c r="I1355">
        <v>0</v>
      </c>
    </row>
    <row r="1356" spans="1:9" x14ac:dyDescent="0.2">
      <c r="A1356">
        <v>42855</v>
      </c>
      <c r="B1356" t="s">
        <v>505</v>
      </c>
      <c r="C1356">
        <v>180019</v>
      </c>
      <c r="D1356" t="s">
        <v>88</v>
      </c>
      <c r="E1356" t="s">
        <v>110</v>
      </c>
      <c r="F1356" t="s">
        <v>60</v>
      </c>
      <c r="G1356" t="s">
        <v>14</v>
      </c>
      <c r="H1356" t="s">
        <v>28</v>
      </c>
      <c r="I1356">
        <v>0</v>
      </c>
    </row>
    <row r="1357" spans="1:9" x14ac:dyDescent="0.2">
      <c r="A1357">
        <v>42855</v>
      </c>
      <c r="B1357" t="s">
        <v>505</v>
      </c>
      <c r="C1357">
        <v>276667</v>
      </c>
      <c r="D1357" t="s">
        <v>88</v>
      </c>
      <c r="E1357" t="s">
        <v>110</v>
      </c>
      <c r="F1357" t="s">
        <v>60</v>
      </c>
      <c r="G1357" t="s">
        <v>14</v>
      </c>
      <c r="H1357" t="s">
        <v>17</v>
      </c>
      <c r="I1357">
        <v>0</v>
      </c>
    </row>
    <row r="1358" spans="1:9" x14ac:dyDescent="0.2">
      <c r="A1358">
        <v>42855</v>
      </c>
      <c r="B1358" t="s">
        <v>505</v>
      </c>
      <c r="C1358">
        <v>276667</v>
      </c>
      <c r="D1358" t="s">
        <v>88</v>
      </c>
      <c r="E1358" t="s">
        <v>110</v>
      </c>
      <c r="F1358" t="s">
        <v>60</v>
      </c>
      <c r="G1358" t="s">
        <v>14</v>
      </c>
      <c r="H1358" t="s">
        <v>122</v>
      </c>
      <c r="I1358">
        <v>0</v>
      </c>
    </row>
    <row r="1359" spans="1:9" x14ac:dyDescent="0.2">
      <c r="A1359">
        <v>42855</v>
      </c>
      <c r="B1359" t="s">
        <v>505</v>
      </c>
      <c r="C1359">
        <v>276667</v>
      </c>
      <c r="D1359" t="s">
        <v>88</v>
      </c>
      <c r="E1359" t="s">
        <v>110</v>
      </c>
      <c r="F1359" t="s">
        <v>60</v>
      </c>
      <c r="G1359" t="s">
        <v>14</v>
      </c>
      <c r="H1359" t="s">
        <v>20</v>
      </c>
      <c r="I1359">
        <v>0</v>
      </c>
    </row>
    <row r="1360" spans="1:9" x14ac:dyDescent="0.2">
      <c r="A1360">
        <v>42855</v>
      </c>
      <c r="B1360" t="s">
        <v>506</v>
      </c>
      <c r="C1360">
        <v>188131.74</v>
      </c>
      <c r="D1360" t="s">
        <v>36</v>
      </c>
      <c r="E1360" t="s">
        <v>37</v>
      </c>
      <c r="F1360" t="s">
        <v>60</v>
      </c>
      <c r="G1360" t="s">
        <v>507</v>
      </c>
      <c r="H1360" t="s">
        <v>23</v>
      </c>
      <c r="I1360">
        <v>0</v>
      </c>
    </row>
    <row r="1361" spans="1:9" x14ac:dyDescent="0.2">
      <c r="A1361">
        <v>42855</v>
      </c>
      <c r="B1361" t="s">
        <v>506</v>
      </c>
      <c r="C1361">
        <v>188131.74</v>
      </c>
      <c r="D1361" t="s">
        <v>36</v>
      </c>
      <c r="E1361" t="s">
        <v>37</v>
      </c>
      <c r="F1361" t="s">
        <v>60</v>
      </c>
      <c r="G1361" t="s">
        <v>507</v>
      </c>
      <c r="H1361" t="s">
        <v>17</v>
      </c>
      <c r="I1361">
        <v>0</v>
      </c>
    </row>
    <row r="1362" spans="1:9" x14ac:dyDescent="0.2">
      <c r="A1362">
        <v>42855</v>
      </c>
      <c r="B1362" t="s">
        <v>506</v>
      </c>
      <c r="C1362">
        <v>188131.74</v>
      </c>
      <c r="D1362" t="s">
        <v>36</v>
      </c>
      <c r="E1362" t="s">
        <v>37</v>
      </c>
      <c r="F1362" t="s">
        <v>60</v>
      </c>
      <c r="G1362" t="s">
        <v>507</v>
      </c>
      <c r="H1362" t="s">
        <v>22</v>
      </c>
      <c r="I1362">
        <v>0</v>
      </c>
    </row>
    <row r="1363" spans="1:9" x14ac:dyDescent="0.2">
      <c r="A1363">
        <v>42855</v>
      </c>
      <c r="B1363" t="s">
        <v>506</v>
      </c>
      <c r="C1363">
        <v>188131.74</v>
      </c>
      <c r="D1363" t="s">
        <v>36</v>
      </c>
      <c r="E1363" t="s">
        <v>37</v>
      </c>
      <c r="F1363" t="s">
        <v>60</v>
      </c>
      <c r="G1363" t="s">
        <v>507</v>
      </c>
      <c r="H1363" t="s">
        <v>20</v>
      </c>
      <c r="I1363">
        <v>0</v>
      </c>
    </row>
    <row r="1364" spans="1:9" x14ac:dyDescent="0.2">
      <c r="A1364">
        <v>42855</v>
      </c>
      <c r="B1364" t="s">
        <v>506</v>
      </c>
      <c r="C1364">
        <v>188131.74</v>
      </c>
      <c r="D1364" t="s">
        <v>36</v>
      </c>
      <c r="E1364" t="s">
        <v>37</v>
      </c>
      <c r="F1364" t="s">
        <v>60</v>
      </c>
      <c r="G1364" t="s">
        <v>507</v>
      </c>
      <c r="H1364" t="s">
        <v>20</v>
      </c>
      <c r="I1364">
        <v>0</v>
      </c>
    </row>
    <row r="1365" spans="1:9" x14ac:dyDescent="0.2">
      <c r="A1365">
        <v>42855</v>
      </c>
      <c r="B1365" t="s">
        <v>506</v>
      </c>
      <c r="C1365">
        <v>188131.74</v>
      </c>
      <c r="D1365" t="s">
        <v>36</v>
      </c>
      <c r="E1365" t="s">
        <v>37</v>
      </c>
      <c r="F1365" t="s">
        <v>60</v>
      </c>
      <c r="G1365" t="s">
        <v>507</v>
      </c>
      <c r="H1365" t="s">
        <v>20</v>
      </c>
      <c r="I1365">
        <v>0</v>
      </c>
    </row>
    <row r="1366" spans="1:9" x14ac:dyDescent="0.2">
      <c r="A1366">
        <v>42855</v>
      </c>
      <c r="B1366" t="s">
        <v>477</v>
      </c>
      <c r="C1366">
        <v>6954</v>
      </c>
      <c r="D1366" t="s">
        <v>11</v>
      </c>
      <c r="E1366" t="s">
        <v>152</v>
      </c>
      <c r="F1366" t="s">
        <v>60</v>
      </c>
      <c r="G1366" t="s">
        <v>14</v>
      </c>
      <c r="H1366" t="s">
        <v>22</v>
      </c>
      <c r="I1366">
        <v>0</v>
      </c>
    </row>
    <row r="1367" spans="1:9" x14ac:dyDescent="0.2">
      <c r="A1367">
        <v>42855</v>
      </c>
      <c r="B1367" t="s">
        <v>477</v>
      </c>
      <c r="C1367">
        <v>6954</v>
      </c>
      <c r="D1367" t="s">
        <v>11</v>
      </c>
      <c r="E1367" t="s">
        <v>152</v>
      </c>
      <c r="F1367" t="s">
        <v>60</v>
      </c>
      <c r="G1367" t="s">
        <v>14</v>
      </c>
      <c r="H1367" t="s">
        <v>61</v>
      </c>
      <c r="I1367">
        <v>0</v>
      </c>
    </row>
    <row r="1368" spans="1:9" x14ac:dyDescent="0.2">
      <c r="A1368">
        <v>42855</v>
      </c>
      <c r="B1368" t="s">
        <v>508</v>
      </c>
      <c r="C1368">
        <v>5530600</v>
      </c>
      <c r="D1368" t="s">
        <v>200</v>
      </c>
      <c r="E1368" t="s">
        <v>89</v>
      </c>
      <c r="F1368" t="s">
        <v>60</v>
      </c>
      <c r="G1368" t="s">
        <v>45</v>
      </c>
      <c r="H1368" t="s">
        <v>23</v>
      </c>
      <c r="I1368">
        <v>0</v>
      </c>
    </row>
    <row r="1369" spans="1:9" x14ac:dyDescent="0.2">
      <c r="A1369">
        <v>42855</v>
      </c>
      <c r="B1369" t="s">
        <v>508</v>
      </c>
      <c r="C1369">
        <v>5530600</v>
      </c>
      <c r="D1369" t="s">
        <v>200</v>
      </c>
      <c r="E1369" t="s">
        <v>89</v>
      </c>
      <c r="F1369" t="s">
        <v>60</v>
      </c>
      <c r="G1369" t="s">
        <v>45</v>
      </c>
      <c r="H1369" t="s">
        <v>136</v>
      </c>
      <c r="I1369">
        <v>0</v>
      </c>
    </row>
    <row r="1370" spans="1:9" x14ac:dyDescent="0.2">
      <c r="A1370">
        <v>42855</v>
      </c>
      <c r="B1370" t="s">
        <v>508</v>
      </c>
      <c r="C1370">
        <v>5530600</v>
      </c>
      <c r="D1370" t="s">
        <v>200</v>
      </c>
      <c r="E1370" t="s">
        <v>89</v>
      </c>
      <c r="F1370" t="s">
        <v>60</v>
      </c>
      <c r="G1370" t="s">
        <v>45</v>
      </c>
      <c r="H1370" t="s">
        <v>22</v>
      </c>
      <c r="I1370">
        <v>0</v>
      </c>
    </row>
    <row r="1371" spans="1:9" x14ac:dyDescent="0.2">
      <c r="A1371">
        <v>42855</v>
      </c>
      <c r="B1371" t="s">
        <v>508</v>
      </c>
      <c r="C1371">
        <v>5530600</v>
      </c>
      <c r="D1371" t="s">
        <v>200</v>
      </c>
      <c r="E1371" t="s">
        <v>89</v>
      </c>
      <c r="F1371" t="s">
        <v>60</v>
      </c>
      <c r="G1371" t="s">
        <v>45</v>
      </c>
      <c r="H1371" t="s">
        <v>61</v>
      </c>
      <c r="I1371">
        <v>0</v>
      </c>
    </row>
    <row r="1372" spans="1:9" x14ac:dyDescent="0.2">
      <c r="A1372">
        <v>42855</v>
      </c>
      <c r="B1372" t="s">
        <v>508</v>
      </c>
      <c r="C1372">
        <v>5530600</v>
      </c>
      <c r="D1372" t="s">
        <v>200</v>
      </c>
      <c r="E1372" t="s">
        <v>89</v>
      </c>
      <c r="F1372" t="s">
        <v>60</v>
      </c>
      <c r="G1372" t="s">
        <v>45</v>
      </c>
      <c r="H1372" t="s">
        <v>61</v>
      </c>
      <c r="I1372">
        <v>0</v>
      </c>
    </row>
    <row r="1373" spans="1:9" x14ac:dyDescent="0.2">
      <c r="A1373">
        <v>42855</v>
      </c>
      <c r="B1373" t="s">
        <v>508</v>
      </c>
      <c r="C1373">
        <v>5530600</v>
      </c>
      <c r="D1373" t="s">
        <v>200</v>
      </c>
      <c r="E1373" t="s">
        <v>89</v>
      </c>
      <c r="F1373" t="s">
        <v>60</v>
      </c>
      <c r="G1373" t="s">
        <v>45</v>
      </c>
      <c r="H1373" t="s">
        <v>76</v>
      </c>
      <c r="I1373">
        <v>0</v>
      </c>
    </row>
    <row r="1374" spans="1:9" x14ac:dyDescent="0.2">
      <c r="A1374">
        <v>42856</v>
      </c>
      <c r="B1374" t="s">
        <v>509</v>
      </c>
      <c r="C1374">
        <v>5546582</v>
      </c>
      <c r="D1374" t="s">
        <v>54</v>
      </c>
      <c r="E1374" t="s">
        <v>49</v>
      </c>
      <c r="F1374" t="s">
        <v>60</v>
      </c>
      <c r="G1374" t="s">
        <v>14</v>
      </c>
      <c r="H1374" t="s">
        <v>23</v>
      </c>
      <c r="I1374">
        <v>0</v>
      </c>
    </row>
    <row r="1375" spans="1:9" x14ac:dyDescent="0.2">
      <c r="A1375">
        <v>42856</v>
      </c>
      <c r="B1375" t="s">
        <v>509</v>
      </c>
      <c r="C1375">
        <v>5546582</v>
      </c>
      <c r="D1375" t="s">
        <v>54</v>
      </c>
      <c r="E1375" t="s">
        <v>49</v>
      </c>
      <c r="F1375" t="s">
        <v>60</v>
      </c>
      <c r="G1375" t="s">
        <v>14</v>
      </c>
      <c r="H1375" t="s">
        <v>23</v>
      </c>
      <c r="I1375">
        <v>0</v>
      </c>
    </row>
    <row r="1376" spans="1:9" x14ac:dyDescent="0.2">
      <c r="A1376">
        <v>42856</v>
      </c>
      <c r="B1376" t="s">
        <v>509</v>
      </c>
      <c r="C1376">
        <v>5546582</v>
      </c>
      <c r="D1376" t="s">
        <v>54</v>
      </c>
      <c r="E1376" t="s">
        <v>49</v>
      </c>
      <c r="F1376" t="s">
        <v>60</v>
      </c>
      <c r="G1376" t="s">
        <v>14</v>
      </c>
      <c r="H1376" t="s">
        <v>23</v>
      </c>
      <c r="I1376">
        <v>0</v>
      </c>
    </row>
    <row r="1377" spans="1:9" x14ac:dyDescent="0.2">
      <c r="A1377">
        <v>42856</v>
      </c>
      <c r="B1377" t="s">
        <v>509</v>
      </c>
      <c r="C1377">
        <v>5546582</v>
      </c>
      <c r="D1377" t="s">
        <v>54</v>
      </c>
      <c r="E1377" t="s">
        <v>49</v>
      </c>
      <c r="F1377" t="s">
        <v>60</v>
      </c>
      <c r="G1377" t="s">
        <v>14</v>
      </c>
      <c r="H1377" t="s">
        <v>23</v>
      </c>
      <c r="I1377">
        <v>0</v>
      </c>
    </row>
    <row r="1378" spans="1:9" x14ac:dyDescent="0.2">
      <c r="A1378">
        <v>42856</v>
      </c>
      <c r="B1378" t="s">
        <v>509</v>
      </c>
      <c r="C1378">
        <v>5546582</v>
      </c>
      <c r="D1378" t="s">
        <v>54</v>
      </c>
      <c r="E1378" t="s">
        <v>49</v>
      </c>
      <c r="F1378" t="s">
        <v>60</v>
      </c>
      <c r="G1378" t="s">
        <v>14</v>
      </c>
      <c r="H1378" t="s">
        <v>282</v>
      </c>
      <c r="I1378">
        <v>0</v>
      </c>
    </row>
    <row r="1379" spans="1:9" x14ac:dyDescent="0.2">
      <c r="A1379">
        <v>42856</v>
      </c>
      <c r="B1379" t="s">
        <v>509</v>
      </c>
      <c r="C1379">
        <v>5546582</v>
      </c>
      <c r="D1379" t="s">
        <v>54</v>
      </c>
      <c r="E1379" t="s">
        <v>49</v>
      </c>
      <c r="F1379" t="s">
        <v>60</v>
      </c>
      <c r="G1379" t="s">
        <v>14</v>
      </c>
      <c r="H1379" t="s">
        <v>30</v>
      </c>
      <c r="I1379">
        <v>0</v>
      </c>
    </row>
    <row r="1380" spans="1:9" x14ac:dyDescent="0.2">
      <c r="A1380">
        <v>42856</v>
      </c>
      <c r="B1380" t="s">
        <v>509</v>
      </c>
      <c r="C1380">
        <v>5546582</v>
      </c>
      <c r="D1380" t="s">
        <v>54</v>
      </c>
      <c r="E1380" t="s">
        <v>49</v>
      </c>
      <c r="F1380" t="s">
        <v>60</v>
      </c>
      <c r="G1380" t="s">
        <v>14</v>
      </c>
      <c r="H1380" t="s">
        <v>15</v>
      </c>
      <c r="I1380">
        <v>0</v>
      </c>
    </row>
    <row r="1381" spans="1:9" x14ac:dyDescent="0.2">
      <c r="A1381">
        <v>42856</v>
      </c>
      <c r="B1381" t="s">
        <v>509</v>
      </c>
      <c r="C1381">
        <v>5546582</v>
      </c>
      <c r="D1381" t="s">
        <v>54</v>
      </c>
      <c r="E1381" t="s">
        <v>49</v>
      </c>
      <c r="F1381" t="s">
        <v>60</v>
      </c>
      <c r="G1381" t="s">
        <v>14</v>
      </c>
      <c r="H1381" t="s">
        <v>16</v>
      </c>
      <c r="I1381">
        <v>0</v>
      </c>
    </row>
    <row r="1382" spans="1:9" x14ac:dyDescent="0.2">
      <c r="A1382">
        <v>42856</v>
      </c>
      <c r="B1382" t="s">
        <v>509</v>
      </c>
      <c r="C1382">
        <v>5546582</v>
      </c>
      <c r="D1382" t="s">
        <v>54</v>
      </c>
      <c r="E1382" t="s">
        <v>49</v>
      </c>
      <c r="F1382" t="s">
        <v>60</v>
      </c>
      <c r="G1382" t="s">
        <v>14</v>
      </c>
      <c r="H1382" t="s">
        <v>16</v>
      </c>
      <c r="I1382">
        <v>0</v>
      </c>
    </row>
    <row r="1383" spans="1:9" x14ac:dyDescent="0.2">
      <c r="A1383">
        <v>42856</v>
      </c>
      <c r="B1383" t="s">
        <v>509</v>
      </c>
      <c r="C1383">
        <v>5546582</v>
      </c>
      <c r="D1383" t="s">
        <v>54</v>
      </c>
      <c r="E1383" t="s">
        <v>49</v>
      </c>
      <c r="F1383" t="s">
        <v>60</v>
      </c>
      <c r="G1383" t="s">
        <v>14</v>
      </c>
      <c r="H1383" t="s">
        <v>16</v>
      </c>
      <c r="I1383">
        <v>0</v>
      </c>
    </row>
    <row r="1384" spans="1:9" x14ac:dyDescent="0.2">
      <c r="A1384">
        <v>42856</v>
      </c>
      <c r="B1384" t="s">
        <v>509</v>
      </c>
      <c r="C1384">
        <v>5546582</v>
      </c>
      <c r="D1384" t="s">
        <v>54</v>
      </c>
      <c r="E1384" t="s">
        <v>49</v>
      </c>
      <c r="F1384" t="s">
        <v>60</v>
      </c>
      <c r="G1384" t="s">
        <v>14</v>
      </c>
      <c r="H1384" t="s">
        <v>141</v>
      </c>
      <c r="I1384">
        <v>0</v>
      </c>
    </row>
    <row r="1385" spans="1:9" x14ac:dyDescent="0.2">
      <c r="A1385">
        <v>42856</v>
      </c>
      <c r="B1385" t="s">
        <v>509</v>
      </c>
      <c r="C1385">
        <v>5546582</v>
      </c>
      <c r="D1385" t="s">
        <v>54</v>
      </c>
      <c r="E1385" t="s">
        <v>49</v>
      </c>
      <c r="F1385" t="s">
        <v>60</v>
      </c>
      <c r="G1385" t="s">
        <v>14</v>
      </c>
      <c r="H1385" t="s">
        <v>22</v>
      </c>
      <c r="I1385">
        <v>0</v>
      </c>
    </row>
    <row r="1386" spans="1:9" x14ac:dyDescent="0.2">
      <c r="A1386">
        <v>42856</v>
      </c>
      <c r="B1386" t="s">
        <v>509</v>
      </c>
      <c r="C1386">
        <v>5546582</v>
      </c>
      <c r="D1386" t="s">
        <v>54</v>
      </c>
      <c r="E1386" t="s">
        <v>49</v>
      </c>
      <c r="F1386" t="s">
        <v>60</v>
      </c>
      <c r="G1386" t="s">
        <v>14</v>
      </c>
      <c r="H1386" t="s">
        <v>40</v>
      </c>
      <c r="I1386">
        <v>0</v>
      </c>
    </row>
    <row r="1387" spans="1:9" x14ac:dyDescent="0.2">
      <c r="A1387">
        <v>42856</v>
      </c>
      <c r="B1387" t="s">
        <v>509</v>
      </c>
      <c r="C1387">
        <v>5546582</v>
      </c>
      <c r="D1387" t="s">
        <v>54</v>
      </c>
      <c r="E1387" t="s">
        <v>49</v>
      </c>
      <c r="F1387" t="s">
        <v>60</v>
      </c>
      <c r="G1387" t="s">
        <v>14</v>
      </c>
      <c r="H1387" t="s">
        <v>40</v>
      </c>
      <c r="I1387">
        <v>0</v>
      </c>
    </row>
    <row r="1388" spans="1:9" x14ac:dyDescent="0.2">
      <c r="A1388">
        <v>42856</v>
      </c>
      <c r="B1388" t="s">
        <v>509</v>
      </c>
      <c r="C1388">
        <v>5546582</v>
      </c>
      <c r="D1388" t="s">
        <v>54</v>
      </c>
      <c r="E1388" t="s">
        <v>49</v>
      </c>
      <c r="F1388" t="s">
        <v>60</v>
      </c>
      <c r="G1388" t="s">
        <v>14</v>
      </c>
      <c r="H1388" t="s">
        <v>76</v>
      </c>
      <c r="I1388">
        <v>0</v>
      </c>
    </row>
    <row r="1389" spans="1:9" x14ac:dyDescent="0.2">
      <c r="A1389">
        <v>42856</v>
      </c>
      <c r="B1389" t="s">
        <v>509</v>
      </c>
      <c r="C1389">
        <v>5546582</v>
      </c>
      <c r="D1389" t="s">
        <v>54</v>
      </c>
      <c r="E1389" t="s">
        <v>49</v>
      </c>
      <c r="F1389" t="s">
        <v>60</v>
      </c>
      <c r="G1389" t="s">
        <v>14</v>
      </c>
      <c r="H1389" t="s">
        <v>22</v>
      </c>
      <c r="I1389">
        <v>0</v>
      </c>
    </row>
    <row r="1390" spans="1:9" x14ac:dyDescent="0.2">
      <c r="A1390">
        <v>42856</v>
      </c>
      <c r="B1390" t="s">
        <v>509</v>
      </c>
      <c r="C1390">
        <v>5546582</v>
      </c>
      <c r="D1390" t="s">
        <v>54</v>
      </c>
      <c r="E1390" t="s">
        <v>49</v>
      </c>
      <c r="F1390" t="s">
        <v>60</v>
      </c>
      <c r="G1390" t="s">
        <v>14</v>
      </c>
      <c r="H1390" t="s">
        <v>157</v>
      </c>
      <c r="I1390">
        <v>0</v>
      </c>
    </row>
    <row r="1391" spans="1:9" x14ac:dyDescent="0.2">
      <c r="A1391">
        <v>42856</v>
      </c>
      <c r="B1391" t="s">
        <v>509</v>
      </c>
      <c r="C1391">
        <v>5546582</v>
      </c>
      <c r="D1391" t="s">
        <v>54</v>
      </c>
      <c r="E1391" t="s">
        <v>49</v>
      </c>
      <c r="F1391" t="s">
        <v>60</v>
      </c>
      <c r="G1391" t="s">
        <v>14</v>
      </c>
      <c r="H1391" t="s">
        <v>157</v>
      </c>
      <c r="I1391">
        <v>0</v>
      </c>
    </row>
    <row r="1392" spans="1:9" x14ac:dyDescent="0.2">
      <c r="A1392">
        <v>42856</v>
      </c>
      <c r="B1392" t="s">
        <v>509</v>
      </c>
      <c r="C1392">
        <v>5546582</v>
      </c>
      <c r="D1392" t="s">
        <v>54</v>
      </c>
      <c r="E1392" t="s">
        <v>49</v>
      </c>
      <c r="F1392" t="s">
        <v>60</v>
      </c>
      <c r="G1392" t="s">
        <v>14</v>
      </c>
      <c r="H1392" t="s">
        <v>157</v>
      </c>
      <c r="I1392">
        <v>0</v>
      </c>
    </row>
    <row r="1393" spans="1:9" x14ac:dyDescent="0.2">
      <c r="A1393">
        <v>42856</v>
      </c>
      <c r="B1393" t="s">
        <v>509</v>
      </c>
      <c r="C1393">
        <v>5546582</v>
      </c>
      <c r="D1393" t="s">
        <v>54</v>
      </c>
      <c r="E1393" t="s">
        <v>49</v>
      </c>
      <c r="F1393" t="s">
        <v>60</v>
      </c>
      <c r="G1393" t="s">
        <v>14</v>
      </c>
      <c r="H1393" t="s">
        <v>157</v>
      </c>
      <c r="I1393">
        <v>0</v>
      </c>
    </row>
    <row r="1394" spans="1:9" x14ac:dyDescent="0.2">
      <c r="A1394">
        <v>42856</v>
      </c>
      <c r="B1394" t="s">
        <v>509</v>
      </c>
      <c r="C1394">
        <v>5546582</v>
      </c>
      <c r="D1394" t="s">
        <v>54</v>
      </c>
      <c r="E1394" t="s">
        <v>49</v>
      </c>
      <c r="F1394" t="s">
        <v>60</v>
      </c>
      <c r="G1394" t="s">
        <v>14</v>
      </c>
      <c r="H1394" t="s">
        <v>157</v>
      </c>
      <c r="I1394">
        <v>0</v>
      </c>
    </row>
    <row r="1395" spans="1:9" x14ac:dyDescent="0.2">
      <c r="A1395">
        <v>42856</v>
      </c>
      <c r="B1395" t="s">
        <v>509</v>
      </c>
      <c r="C1395">
        <v>5546582</v>
      </c>
      <c r="D1395" t="s">
        <v>54</v>
      </c>
      <c r="E1395" t="s">
        <v>49</v>
      </c>
      <c r="F1395" t="s">
        <v>60</v>
      </c>
      <c r="G1395" t="s">
        <v>14</v>
      </c>
      <c r="H1395" t="s">
        <v>157</v>
      </c>
      <c r="I1395">
        <v>0</v>
      </c>
    </row>
    <row r="1396" spans="1:9" x14ac:dyDescent="0.2">
      <c r="A1396">
        <v>42856</v>
      </c>
      <c r="B1396" t="s">
        <v>509</v>
      </c>
      <c r="C1396">
        <v>5546582</v>
      </c>
      <c r="D1396" t="s">
        <v>54</v>
      </c>
      <c r="E1396" t="s">
        <v>49</v>
      </c>
      <c r="F1396" t="s">
        <v>60</v>
      </c>
      <c r="G1396" t="s">
        <v>14</v>
      </c>
      <c r="H1396" t="s">
        <v>157</v>
      </c>
      <c r="I1396">
        <v>0</v>
      </c>
    </row>
    <row r="1397" spans="1:9" x14ac:dyDescent="0.2">
      <c r="A1397">
        <v>42856</v>
      </c>
      <c r="B1397" t="s">
        <v>509</v>
      </c>
      <c r="C1397">
        <v>5546582</v>
      </c>
      <c r="D1397" t="s">
        <v>54</v>
      </c>
      <c r="E1397" t="s">
        <v>49</v>
      </c>
      <c r="F1397" t="s">
        <v>60</v>
      </c>
      <c r="G1397" t="s">
        <v>14</v>
      </c>
      <c r="H1397" t="s">
        <v>157</v>
      </c>
      <c r="I1397">
        <v>0</v>
      </c>
    </row>
    <row r="1398" spans="1:9" x14ac:dyDescent="0.2">
      <c r="A1398">
        <v>42856</v>
      </c>
      <c r="B1398" t="s">
        <v>509</v>
      </c>
      <c r="C1398">
        <v>5546582</v>
      </c>
      <c r="D1398" t="s">
        <v>54</v>
      </c>
      <c r="E1398" t="s">
        <v>49</v>
      </c>
      <c r="F1398" t="s">
        <v>60</v>
      </c>
      <c r="G1398" t="s">
        <v>14</v>
      </c>
      <c r="H1398" t="s">
        <v>157</v>
      </c>
      <c r="I1398">
        <v>0</v>
      </c>
    </row>
    <row r="1399" spans="1:9" x14ac:dyDescent="0.2">
      <c r="A1399">
        <v>42856</v>
      </c>
      <c r="B1399" t="s">
        <v>509</v>
      </c>
      <c r="C1399">
        <v>5546582</v>
      </c>
      <c r="D1399" t="s">
        <v>54</v>
      </c>
      <c r="E1399" t="s">
        <v>49</v>
      </c>
      <c r="F1399" t="s">
        <v>60</v>
      </c>
      <c r="G1399" t="s">
        <v>14</v>
      </c>
      <c r="H1399" t="s">
        <v>157</v>
      </c>
      <c r="I1399">
        <v>0</v>
      </c>
    </row>
    <row r="1400" spans="1:9" x14ac:dyDescent="0.2">
      <c r="A1400">
        <v>42856</v>
      </c>
      <c r="B1400" t="s">
        <v>509</v>
      </c>
      <c r="C1400">
        <v>5546582</v>
      </c>
      <c r="D1400" t="s">
        <v>54</v>
      </c>
      <c r="E1400" t="s">
        <v>49</v>
      </c>
      <c r="F1400" t="s">
        <v>60</v>
      </c>
      <c r="G1400" t="s">
        <v>14</v>
      </c>
      <c r="H1400" t="s">
        <v>61</v>
      </c>
      <c r="I1400">
        <v>0</v>
      </c>
    </row>
    <row r="1401" spans="1:9" x14ac:dyDescent="0.2">
      <c r="A1401">
        <v>42856</v>
      </c>
      <c r="B1401" t="s">
        <v>509</v>
      </c>
      <c r="C1401">
        <v>5546582</v>
      </c>
      <c r="D1401" t="s">
        <v>54</v>
      </c>
      <c r="E1401" t="s">
        <v>49</v>
      </c>
      <c r="F1401" t="s">
        <v>60</v>
      </c>
      <c r="G1401" t="s">
        <v>14</v>
      </c>
      <c r="H1401" t="s">
        <v>76</v>
      </c>
      <c r="I1401">
        <v>0</v>
      </c>
    </row>
    <row r="1402" spans="1:9" x14ac:dyDescent="0.2">
      <c r="A1402">
        <v>42856</v>
      </c>
      <c r="B1402" t="s">
        <v>509</v>
      </c>
      <c r="C1402">
        <v>5546582</v>
      </c>
      <c r="D1402" t="s">
        <v>54</v>
      </c>
      <c r="E1402" t="s">
        <v>49</v>
      </c>
      <c r="F1402" t="s">
        <v>60</v>
      </c>
      <c r="G1402" t="s">
        <v>14</v>
      </c>
      <c r="H1402" t="s">
        <v>34</v>
      </c>
      <c r="I1402">
        <v>0</v>
      </c>
    </row>
    <row r="1403" spans="1:9" x14ac:dyDescent="0.2">
      <c r="A1403">
        <v>42856</v>
      </c>
      <c r="B1403" t="s">
        <v>509</v>
      </c>
      <c r="C1403">
        <v>5546582</v>
      </c>
      <c r="D1403" t="s">
        <v>54</v>
      </c>
      <c r="E1403" t="s">
        <v>49</v>
      </c>
      <c r="F1403" t="s">
        <v>60</v>
      </c>
      <c r="G1403" t="s">
        <v>14</v>
      </c>
      <c r="H1403" t="s">
        <v>61</v>
      </c>
      <c r="I1403">
        <v>0</v>
      </c>
    </row>
    <row r="1404" spans="1:9" x14ac:dyDescent="0.2">
      <c r="A1404">
        <v>42856</v>
      </c>
      <c r="B1404" t="s">
        <v>509</v>
      </c>
      <c r="C1404">
        <v>5546582</v>
      </c>
      <c r="D1404" t="s">
        <v>54</v>
      </c>
      <c r="E1404" t="s">
        <v>49</v>
      </c>
      <c r="F1404" t="s">
        <v>60</v>
      </c>
      <c r="G1404" t="s">
        <v>14</v>
      </c>
      <c r="H1404" t="s">
        <v>30</v>
      </c>
      <c r="I1404">
        <v>0</v>
      </c>
    </row>
    <row r="1405" spans="1:9" x14ac:dyDescent="0.2">
      <c r="A1405">
        <v>42856</v>
      </c>
      <c r="B1405" t="s">
        <v>509</v>
      </c>
      <c r="C1405">
        <v>5546582</v>
      </c>
      <c r="D1405" t="s">
        <v>54</v>
      </c>
      <c r="E1405" t="s">
        <v>49</v>
      </c>
      <c r="F1405" t="s">
        <v>60</v>
      </c>
      <c r="G1405" t="s">
        <v>14</v>
      </c>
      <c r="H1405" t="s">
        <v>28</v>
      </c>
      <c r="I1405">
        <v>0</v>
      </c>
    </row>
    <row r="1406" spans="1:9" x14ac:dyDescent="0.2">
      <c r="A1406">
        <v>42856</v>
      </c>
      <c r="B1406" t="s">
        <v>437</v>
      </c>
      <c r="C1406">
        <v>8850</v>
      </c>
      <c r="D1406" t="s">
        <v>88</v>
      </c>
      <c r="E1406" t="s">
        <v>186</v>
      </c>
      <c r="F1406" t="s">
        <v>60</v>
      </c>
      <c r="G1406" t="s">
        <v>51</v>
      </c>
      <c r="H1406" t="s">
        <v>161</v>
      </c>
      <c r="I1406">
        <v>0</v>
      </c>
    </row>
    <row r="1407" spans="1:9" x14ac:dyDescent="0.2">
      <c r="A1407">
        <v>42856</v>
      </c>
      <c r="B1407" t="s">
        <v>398</v>
      </c>
      <c r="C1407">
        <v>3828730</v>
      </c>
      <c r="D1407" t="s">
        <v>82</v>
      </c>
      <c r="E1407" t="s">
        <v>152</v>
      </c>
      <c r="F1407" t="s">
        <v>60</v>
      </c>
      <c r="G1407" t="s">
        <v>390</v>
      </c>
      <c r="H1407" t="s">
        <v>28</v>
      </c>
      <c r="I1407">
        <v>0</v>
      </c>
    </row>
    <row r="1408" spans="1:9" x14ac:dyDescent="0.2">
      <c r="A1408">
        <v>42856</v>
      </c>
      <c r="B1408" t="s">
        <v>398</v>
      </c>
      <c r="C1408">
        <v>3828730</v>
      </c>
      <c r="D1408" t="s">
        <v>82</v>
      </c>
      <c r="E1408" t="s">
        <v>152</v>
      </c>
      <c r="F1408" t="s">
        <v>60</v>
      </c>
      <c r="G1408" t="s">
        <v>390</v>
      </c>
      <c r="H1408" t="s">
        <v>29</v>
      </c>
      <c r="I1408">
        <v>0</v>
      </c>
    </row>
    <row r="1409" spans="1:9" x14ac:dyDescent="0.2">
      <c r="A1409">
        <v>42856</v>
      </c>
      <c r="B1409" t="s">
        <v>512</v>
      </c>
      <c r="C1409">
        <v>1452322</v>
      </c>
      <c r="D1409" t="s">
        <v>230</v>
      </c>
      <c r="E1409" t="s">
        <v>152</v>
      </c>
      <c r="F1409" t="s">
        <v>60</v>
      </c>
      <c r="G1409" t="s">
        <v>14</v>
      </c>
      <c r="H1409" t="s">
        <v>104</v>
      </c>
      <c r="I1409">
        <v>0</v>
      </c>
    </row>
    <row r="1410" spans="1:9" x14ac:dyDescent="0.2">
      <c r="A1410">
        <v>42856</v>
      </c>
      <c r="B1410" t="s">
        <v>512</v>
      </c>
      <c r="C1410">
        <v>1452322</v>
      </c>
      <c r="D1410" t="s">
        <v>230</v>
      </c>
      <c r="E1410" t="s">
        <v>152</v>
      </c>
      <c r="F1410" t="s">
        <v>60</v>
      </c>
      <c r="G1410" t="s">
        <v>14</v>
      </c>
      <c r="H1410" t="s">
        <v>28</v>
      </c>
      <c r="I1410">
        <v>0</v>
      </c>
    </row>
    <row r="1411" spans="1:9" x14ac:dyDescent="0.2">
      <c r="A1411">
        <v>42856</v>
      </c>
      <c r="B1411" t="s">
        <v>512</v>
      </c>
      <c r="C1411">
        <v>1452322</v>
      </c>
      <c r="D1411" t="s">
        <v>230</v>
      </c>
      <c r="E1411" t="s">
        <v>152</v>
      </c>
      <c r="F1411" t="s">
        <v>60</v>
      </c>
      <c r="G1411" t="s">
        <v>14</v>
      </c>
      <c r="H1411" t="s">
        <v>29</v>
      </c>
      <c r="I1411">
        <v>0</v>
      </c>
    </row>
    <row r="1412" spans="1:9" x14ac:dyDescent="0.2">
      <c r="A1412">
        <v>42856</v>
      </c>
      <c r="B1412" t="s">
        <v>513</v>
      </c>
      <c r="C1412">
        <v>606679</v>
      </c>
      <c r="D1412" t="s">
        <v>54</v>
      </c>
      <c r="E1412" t="s">
        <v>37</v>
      </c>
      <c r="F1412" t="s">
        <v>60</v>
      </c>
      <c r="G1412" t="s">
        <v>45</v>
      </c>
      <c r="H1412" t="s">
        <v>23</v>
      </c>
      <c r="I1412">
        <v>0</v>
      </c>
    </row>
    <row r="1413" spans="1:9" x14ac:dyDescent="0.2">
      <c r="A1413">
        <v>42856</v>
      </c>
      <c r="B1413" t="s">
        <v>513</v>
      </c>
      <c r="C1413">
        <v>606679</v>
      </c>
      <c r="D1413" t="s">
        <v>54</v>
      </c>
      <c r="E1413" t="s">
        <v>37</v>
      </c>
      <c r="F1413" t="s">
        <v>60</v>
      </c>
      <c r="G1413" t="s">
        <v>45</v>
      </c>
      <c r="H1413" t="s">
        <v>24</v>
      </c>
      <c r="I1413">
        <v>0</v>
      </c>
    </row>
    <row r="1414" spans="1:9" x14ac:dyDescent="0.2">
      <c r="A1414">
        <v>42856</v>
      </c>
      <c r="B1414" t="s">
        <v>513</v>
      </c>
      <c r="C1414">
        <v>606679</v>
      </c>
      <c r="D1414" t="s">
        <v>54</v>
      </c>
      <c r="E1414" t="s">
        <v>37</v>
      </c>
      <c r="F1414" t="s">
        <v>60</v>
      </c>
      <c r="G1414" t="s">
        <v>45</v>
      </c>
      <c r="H1414" t="s">
        <v>15</v>
      </c>
      <c r="I1414">
        <v>0</v>
      </c>
    </row>
    <row r="1415" spans="1:9" x14ac:dyDescent="0.2">
      <c r="A1415">
        <v>42856</v>
      </c>
      <c r="B1415" t="s">
        <v>513</v>
      </c>
      <c r="C1415">
        <v>606679</v>
      </c>
      <c r="D1415" t="s">
        <v>54</v>
      </c>
      <c r="E1415" t="s">
        <v>37</v>
      </c>
      <c r="F1415" t="s">
        <v>60</v>
      </c>
      <c r="G1415" t="s">
        <v>45</v>
      </c>
      <c r="H1415" t="s">
        <v>17</v>
      </c>
      <c r="I1415">
        <v>0</v>
      </c>
    </row>
    <row r="1416" spans="1:9" x14ac:dyDescent="0.2">
      <c r="A1416">
        <v>42856</v>
      </c>
      <c r="B1416" t="s">
        <v>513</v>
      </c>
      <c r="C1416">
        <v>606679</v>
      </c>
      <c r="D1416" t="s">
        <v>54</v>
      </c>
      <c r="E1416" t="s">
        <v>37</v>
      </c>
      <c r="F1416" t="s">
        <v>60</v>
      </c>
      <c r="G1416" t="s">
        <v>45</v>
      </c>
      <c r="H1416" t="s">
        <v>40</v>
      </c>
      <c r="I1416">
        <v>0</v>
      </c>
    </row>
    <row r="1417" spans="1:9" x14ac:dyDescent="0.2">
      <c r="A1417">
        <v>42856</v>
      </c>
      <c r="B1417" t="s">
        <v>513</v>
      </c>
      <c r="C1417">
        <v>606679</v>
      </c>
      <c r="D1417" t="s">
        <v>54</v>
      </c>
      <c r="E1417" t="s">
        <v>37</v>
      </c>
      <c r="F1417" t="s">
        <v>60</v>
      </c>
      <c r="G1417" t="s">
        <v>45</v>
      </c>
      <c r="H1417" t="s">
        <v>40</v>
      </c>
      <c r="I1417">
        <v>0</v>
      </c>
    </row>
    <row r="1418" spans="1:9" x14ac:dyDescent="0.2">
      <c r="A1418">
        <v>42856</v>
      </c>
      <c r="B1418" t="s">
        <v>513</v>
      </c>
      <c r="C1418">
        <v>606679</v>
      </c>
      <c r="D1418" t="s">
        <v>54</v>
      </c>
      <c r="E1418" t="s">
        <v>37</v>
      </c>
      <c r="F1418" t="s">
        <v>60</v>
      </c>
      <c r="G1418" t="s">
        <v>45</v>
      </c>
      <c r="H1418" t="s">
        <v>16</v>
      </c>
      <c r="I1418">
        <v>0</v>
      </c>
    </row>
    <row r="1419" spans="1:9" x14ac:dyDescent="0.2">
      <c r="A1419">
        <v>42856</v>
      </c>
      <c r="B1419" t="s">
        <v>513</v>
      </c>
      <c r="C1419">
        <v>606679</v>
      </c>
      <c r="D1419" t="s">
        <v>54</v>
      </c>
      <c r="E1419" t="s">
        <v>37</v>
      </c>
      <c r="F1419" t="s">
        <v>60</v>
      </c>
      <c r="G1419" t="s">
        <v>45</v>
      </c>
      <c r="H1419" t="s">
        <v>16</v>
      </c>
      <c r="I1419">
        <v>0</v>
      </c>
    </row>
    <row r="1420" spans="1:9" x14ac:dyDescent="0.2">
      <c r="A1420">
        <v>42856</v>
      </c>
      <c r="B1420" t="s">
        <v>513</v>
      </c>
      <c r="C1420">
        <v>606679</v>
      </c>
      <c r="D1420" t="s">
        <v>54</v>
      </c>
      <c r="E1420" t="s">
        <v>37</v>
      </c>
      <c r="F1420" t="s">
        <v>60</v>
      </c>
      <c r="G1420" t="s">
        <v>45</v>
      </c>
      <c r="H1420" t="s">
        <v>16</v>
      </c>
      <c r="I1420">
        <v>0</v>
      </c>
    </row>
    <row r="1421" spans="1:9" x14ac:dyDescent="0.2">
      <c r="A1421">
        <v>42856</v>
      </c>
      <c r="B1421" t="s">
        <v>513</v>
      </c>
      <c r="C1421">
        <v>606679</v>
      </c>
      <c r="D1421" t="s">
        <v>54</v>
      </c>
      <c r="E1421" t="s">
        <v>37</v>
      </c>
      <c r="F1421" t="s">
        <v>60</v>
      </c>
      <c r="G1421" t="s">
        <v>45</v>
      </c>
      <c r="H1421" t="s">
        <v>61</v>
      </c>
      <c r="I1421">
        <v>0</v>
      </c>
    </row>
    <row r="1422" spans="1:9" x14ac:dyDescent="0.2">
      <c r="A1422">
        <v>42856</v>
      </c>
      <c r="B1422" t="s">
        <v>513</v>
      </c>
      <c r="C1422">
        <v>606679</v>
      </c>
      <c r="D1422" t="s">
        <v>54</v>
      </c>
      <c r="E1422" t="s">
        <v>37</v>
      </c>
      <c r="F1422" t="s">
        <v>60</v>
      </c>
      <c r="G1422" t="s">
        <v>45</v>
      </c>
      <c r="H1422" t="s">
        <v>20</v>
      </c>
      <c r="I1422">
        <v>1</v>
      </c>
    </row>
    <row r="1423" spans="1:9" x14ac:dyDescent="0.2">
      <c r="A1423">
        <v>42856</v>
      </c>
      <c r="B1423" t="s">
        <v>513</v>
      </c>
      <c r="C1423">
        <v>606679</v>
      </c>
      <c r="D1423" t="s">
        <v>54</v>
      </c>
      <c r="E1423" t="s">
        <v>37</v>
      </c>
      <c r="F1423" t="s">
        <v>60</v>
      </c>
      <c r="G1423" t="s">
        <v>45</v>
      </c>
      <c r="H1423" t="s">
        <v>20</v>
      </c>
      <c r="I1423">
        <v>0</v>
      </c>
    </row>
    <row r="1424" spans="1:9" x14ac:dyDescent="0.2">
      <c r="A1424">
        <v>42856</v>
      </c>
      <c r="B1424" t="s">
        <v>477</v>
      </c>
      <c r="C1424">
        <v>574554</v>
      </c>
      <c r="D1424" t="s">
        <v>11</v>
      </c>
      <c r="E1424" t="s">
        <v>152</v>
      </c>
      <c r="F1424" t="s">
        <v>60</v>
      </c>
      <c r="G1424" t="s">
        <v>14</v>
      </c>
      <c r="H1424" t="s">
        <v>15</v>
      </c>
      <c r="I1424">
        <v>0</v>
      </c>
    </row>
    <row r="1425" spans="1:9" x14ac:dyDescent="0.2">
      <c r="A1425">
        <v>42856</v>
      </c>
      <c r="B1425" t="s">
        <v>477</v>
      </c>
      <c r="C1425">
        <v>574554</v>
      </c>
      <c r="D1425" t="s">
        <v>11</v>
      </c>
      <c r="E1425" t="s">
        <v>152</v>
      </c>
      <c r="F1425" t="s">
        <v>60</v>
      </c>
      <c r="G1425" t="s">
        <v>14</v>
      </c>
      <c r="H1425" t="s">
        <v>17</v>
      </c>
      <c r="I1425">
        <v>0</v>
      </c>
    </row>
    <row r="1426" spans="1:9" x14ac:dyDescent="0.2">
      <c r="A1426">
        <v>42856</v>
      </c>
      <c r="B1426" t="s">
        <v>477</v>
      </c>
      <c r="C1426">
        <v>574554</v>
      </c>
      <c r="D1426" t="s">
        <v>11</v>
      </c>
      <c r="E1426" t="s">
        <v>152</v>
      </c>
      <c r="F1426" t="s">
        <v>60</v>
      </c>
      <c r="G1426" t="s">
        <v>14</v>
      </c>
      <c r="H1426" t="s">
        <v>155</v>
      </c>
      <c r="I1426">
        <v>0</v>
      </c>
    </row>
    <row r="1427" spans="1:9" x14ac:dyDescent="0.2">
      <c r="A1427">
        <v>42856</v>
      </c>
      <c r="B1427" t="s">
        <v>477</v>
      </c>
      <c r="C1427">
        <v>574554</v>
      </c>
      <c r="D1427" t="s">
        <v>11</v>
      </c>
      <c r="E1427" t="s">
        <v>152</v>
      </c>
      <c r="F1427" t="s">
        <v>60</v>
      </c>
      <c r="G1427" t="s">
        <v>14</v>
      </c>
      <c r="H1427" t="s">
        <v>123</v>
      </c>
      <c r="I1427">
        <v>0</v>
      </c>
    </row>
    <row r="1428" spans="1:9" x14ac:dyDescent="0.2">
      <c r="A1428">
        <v>42856</v>
      </c>
      <c r="B1428" t="s">
        <v>477</v>
      </c>
      <c r="C1428">
        <v>574554</v>
      </c>
      <c r="D1428" t="s">
        <v>11</v>
      </c>
      <c r="E1428" t="s">
        <v>152</v>
      </c>
      <c r="F1428" t="s">
        <v>60</v>
      </c>
      <c r="G1428" t="s">
        <v>14</v>
      </c>
      <c r="H1428" t="s">
        <v>20</v>
      </c>
      <c r="I1428">
        <v>0</v>
      </c>
    </row>
    <row r="1429" spans="1:9" x14ac:dyDescent="0.2">
      <c r="A1429">
        <v>42856</v>
      </c>
      <c r="B1429" t="s">
        <v>477</v>
      </c>
      <c r="C1429">
        <v>574554</v>
      </c>
      <c r="D1429" t="s">
        <v>11</v>
      </c>
      <c r="E1429" t="s">
        <v>152</v>
      </c>
      <c r="F1429" t="s">
        <v>60</v>
      </c>
      <c r="G1429" t="s">
        <v>14</v>
      </c>
      <c r="H1429" t="s">
        <v>20</v>
      </c>
      <c r="I1429">
        <v>0</v>
      </c>
    </row>
    <row r="1430" spans="1:9" x14ac:dyDescent="0.2">
      <c r="A1430">
        <v>42856</v>
      </c>
      <c r="B1430" t="s">
        <v>477</v>
      </c>
      <c r="C1430">
        <v>574554</v>
      </c>
      <c r="D1430" t="s">
        <v>11</v>
      </c>
      <c r="E1430" t="s">
        <v>152</v>
      </c>
      <c r="F1430" t="s">
        <v>60</v>
      </c>
      <c r="G1430" t="s">
        <v>14</v>
      </c>
      <c r="H1430" t="s">
        <v>20</v>
      </c>
      <c r="I1430">
        <v>0</v>
      </c>
    </row>
    <row r="1431" spans="1:9" x14ac:dyDescent="0.2">
      <c r="A1431">
        <v>42856</v>
      </c>
      <c r="B1431" t="s">
        <v>477</v>
      </c>
      <c r="C1431">
        <v>574554</v>
      </c>
      <c r="D1431" t="s">
        <v>11</v>
      </c>
      <c r="E1431" t="s">
        <v>152</v>
      </c>
      <c r="F1431" t="s">
        <v>60</v>
      </c>
      <c r="G1431" t="s">
        <v>14</v>
      </c>
      <c r="H1431" t="s">
        <v>20</v>
      </c>
      <c r="I1431">
        <v>0</v>
      </c>
    </row>
    <row r="1432" spans="1:9" x14ac:dyDescent="0.2">
      <c r="A1432">
        <v>42856</v>
      </c>
      <c r="B1432" t="s">
        <v>477</v>
      </c>
      <c r="C1432">
        <v>574554</v>
      </c>
      <c r="D1432" t="s">
        <v>11</v>
      </c>
      <c r="E1432" t="s">
        <v>152</v>
      </c>
      <c r="F1432" t="s">
        <v>60</v>
      </c>
      <c r="G1432" t="s">
        <v>14</v>
      </c>
      <c r="H1432" t="s">
        <v>123</v>
      </c>
      <c r="I1432">
        <v>0</v>
      </c>
    </row>
    <row r="1433" spans="1:9" x14ac:dyDescent="0.2">
      <c r="A1433">
        <v>42858</v>
      </c>
      <c r="B1433" t="s">
        <v>506</v>
      </c>
      <c r="C1433">
        <v>66054</v>
      </c>
      <c r="D1433" t="s">
        <v>36</v>
      </c>
      <c r="E1433" t="s">
        <v>37</v>
      </c>
      <c r="F1433" t="s">
        <v>60</v>
      </c>
      <c r="G1433" t="s">
        <v>507</v>
      </c>
      <c r="H1433" t="s">
        <v>61</v>
      </c>
      <c r="I1433">
        <v>0</v>
      </c>
    </row>
    <row r="1434" spans="1:9" x14ac:dyDescent="0.2">
      <c r="A1434">
        <v>42859</v>
      </c>
      <c r="B1434" t="s">
        <v>296</v>
      </c>
      <c r="C1434">
        <v>65325</v>
      </c>
      <c r="D1434" t="s">
        <v>88</v>
      </c>
      <c r="E1434" t="s">
        <v>89</v>
      </c>
      <c r="F1434" t="s">
        <v>60</v>
      </c>
      <c r="G1434" t="s">
        <v>100</v>
      </c>
      <c r="H1434" t="s">
        <v>155</v>
      </c>
      <c r="I1434">
        <v>0</v>
      </c>
    </row>
    <row r="1435" spans="1:9" x14ac:dyDescent="0.2">
      <c r="A1435">
        <v>42859</v>
      </c>
      <c r="B1435" t="s">
        <v>296</v>
      </c>
      <c r="C1435">
        <v>65325</v>
      </c>
      <c r="D1435" t="s">
        <v>88</v>
      </c>
      <c r="E1435" t="s">
        <v>89</v>
      </c>
      <c r="F1435" t="s">
        <v>60</v>
      </c>
      <c r="G1435" t="s">
        <v>100</v>
      </c>
      <c r="H1435" t="s">
        <v>123</v>
      </c>
      <c r="I1435">
        <v>0</v>
      </c>
    </row>
    <row r="1436" spans="1:9" x14ac:dyDescent="0.2">
      <c r="A1436">
        <v>42860</v>
      </c>
      <c r="B1436" t="s">
        <v>505</v>
      </c>
      <c r="C1436">
        <v>420000</v>
      </c>
      <c r="D1436" t="s">
        <v>88</v>
      </c>
      <c r="E1436" t="s">
        <v>110</v>
      </c>
      <c r="F1436" t="s">
        <v>60</v>
      </c>
      <c r="G1436" t="s">
        <v>14</v>
      </c>
      <c r="H1436" t="s">
        <v>27</v>
      </c>
      <c r="I1436">
        <v>0</v>
      </c>
    </row>
    <row r="1437" spans="1:9" x14ac:dyDescent="0.2">
      <c r="A1437">
        <v>42862</v>
      </c>
      <c r="B1437" t="s">
        <v>399</v>
      </c>
      <c r="C1437">
        <v>4598</v>
      </c>
      <c r="D1437" t="s">
        <v>88</v>
      </c>
      <c r="E1437" t="s">
        <v>89</v>
      </c>
      <c r="F1437" t="s">
        <v>60</v>
      </c>
      <c r="G1437" t="s">
        <v>39</v>
      </c>
      <c r="H1437" t="s">
        <v>22</v>
      </c>
      <c r="I1437">
        <v>0</v>
      </c>
    </row>
    <row r="1438" spans="1:9" x14ac:dyDescent="0.2">
      <c r="A1438">
        <v>42862</v>
      </c>
      <c r="B1438" t="s">
        <v>399</v>
      </c>
      <c r="C1438">
        <v>4598</v>
      </c>
      <c r="D1438" t="s">
        <v>88</v>
      </c>
      <c r="E1438" t="s">
        <v>89</v>
      </c>
      <c r="F1438" t="s">
        <v>60</v>
      </c>
      <c r="G1438" t="s">
        <v>39</v>
      </c>
      <c r="H1438" t="s">
        <v>22</v>
      </c>
      <c r="I1438">
        <v>0</v>
      </c>
    </row>
    <row r="1439" spans="1:9" x14ac:dyDescent="0.2">
      <c r="A1439">
        <v>42862</v>
      </c>
      <c r="B1439" t="s">
        <v>514</v>
      </c>
      <c r="C1439">
        <v>661419</v>
      </c>
      <c r="D1439" t="s">
        <v>78</v>
      </c>
      <c r="E1439" t="s">
        <v>49</v>
      </c>
      <c r="F1439" t="s">
        <v>60</v>
      </c>
      <c r="G1439" t="s">
        <v>45</v>
      </c>
      <c r="H1439" t="s">
        <v>15</v>
      </c>
      <c r="I1439">
        <v>0</v>
      </c>
    </row>
    <row r="1440" spans="1:9" x14ac:dyDescent="0.2">
      <c r="A1440">
        <v>42862</v>
      </c>
      <c r="B1440" t="s">
        <v>514</v>
      </c>
      <c r="C1440">
        <v>661419</v>
      </c>
      <c r="D1440" t="s">
        <v>78</v>
      </c>
      <c r="E1440" t="s">
        <v>49</v>
      </c>
      <c r="F1440" t="s">
        <v>60</v>
      </c>
      <c r="G1440" t="s">
        <v>45</v>
      </c>
      <c r="H1440" t="s">
        <v>17</v>
      </c>
      <c r="I1440">
        <v>0</v>
      </c>
    </row>
    <row r="1441" spans="1:9" x14ac:dyDescent="0.2">
      <c r="A1441">
        <v>42862</v>
      </c>
      <c r="B1441" t="s">
        <v>514</v>
      </c>
      <c r="C1441">
        <v>661419</v>
      </c>
      <c r="D1441" t="s">
        <v>78</v>
      </c>
      <c r="E1441" t="s">
        <v>49</v>
      </c>
      <c r="F1441" t="s">
        <v>60</v>
      </c>
      <c r="G1441" t="s">
        <v>45</v>
      </c>
      <c r="H1441" t="s">
        <v>20</v>
      </c>
      <c r="I1441">
        <v>0</v>
      </c>
    </row>
    <row r="1442" spans="1:9" x14ac:dyDescent="0.2">
      <c r="A1442">
        <v>42862</v>
      </c>
      <c r="B1442" t="s">
        <v>514</v>
      </c>
      <c r="C1442">
        <v>661419</v>
      </c>
      <c r="D1442" t="s">
        <v>78</v>
      </c>
      <c r="E1442" t="s">
        <v>49</v>
      </c>
      <c r="F1442" t="s">
        <v>60</v>
      </c>
      <c r="G1442" t="s">
        <v>45</v>
      </c>
      <c r="H1442" t="s">
        <v>20</v>
      </c>
      <c r="I1442">
        <v>0</v>
      </c>
    </row>
    <row r="1443" spans="1:9" x14ac:dyDescent="0.2">
      <c r="A1443">
        <v>42862</v>
      </c>
      <c r="B1443" t="s">
        <v>514</v>
      </c>
      <c r="C1443">
        <v>661419</v>
      </c>
      <c r="D1443" t="s">
        <v>78</v>
      </c>
      <c r="E1443" t="s">
        <v>49</v>
      </c>
      <c r="F1443" t="s">
        <v>60</v>
      </c>
      <c r="G1443" t="s">
        <v>45</v>
      </c>
      <c r="H1443" t="s">
        <v>20</v>
      </c>
      <c r="I1443">
        <v>0</v>
      </c>
    </row>
    <row r="1444" spans="1:9" x14ac:dyDescent="0.2">
      <c r="A1444">
        <v>42862</v>
      </c>
      <c r="B1444" t="s">
        <v>514</v>
      </c>
      <c r="C1444">
        <v>661419</v>
      </c>
      <c r="D1444" t="s">
        <v>78</v>
      </c>
      <c r="E1444" t="s">
        <v>49</v>
      </c>
      <c r="F1444" t="s">
        <v>60</v>
      </c>
      <c r="G1444" t="s">
        <v>45</v>
      </c>
      <c r="H1444" t="s">
        <v>20</v>
      </c>
      <c r="I1444">
        <v>0</v>
      </c>
    </row>
    <row r="1445" spans="1:9" x14ac:dyDescent="0.2">
      <c r="A1445">
        <v>42862</v>
      </c>
      <c r="B1445" t="s">
        <v>514</v>
      </c>
      <c r="C1445">
        <v>661419</v>
      </c>
      <c r="D1445" t="s">
        <v>78</v>
      </c>
      <c r="E1445" t="s">
        <v>49</v>
      </c>
      <c r="F1445" t="s">
        <v>60</v>
      </c>
      <c r="G1445" t="s">
        <v>45</v>
      </c>
      <c r="H1445" t="s">
        <v>20</v>
      </c>
      <c r="I1445">
        <v>0</v>
      </c>
    </row>
    <row r="1446" spans="1:9" x14ac:dyDescent="0.2">
      <c r="A1446">
        <v>42862</v>
      </c>
      <c r="B1446" t="s">
        <v>514</v>
      </c>
      <c r="C1446">
        <v>661419</v>
      </c>
      <c r="D1446" t="s">
        <v>78</v>
      </c>
      <c r="E1446" t="s">
        <v>49</v>
      </c>
      <c r="F1446" t="s">
        <v>60</v>
      </c>
      <c r="G1446" t="s">
        <v>45</v>
      </c>
      <c r="H1446" t="s">
        <v>20</v>
      </c>
      <c r="I1446">
        <v>0</v>
      </c>
    </row>
    <row r="1447" spans="1:9" x14ac:dyDescent="0.2">
      <c r="A1447">
        <v>42862</v>
      </c>
      <c r="B1447" t="s">
        <v>514</v>
      </c>
      <c r="C1447">
        <v>661419</v>
      </c>
      <c r="D1447" t="s">
        <v>78</v>
      </c>
      <c r="E1447" t="s">
        <v>49</v>
      </c>
      <c r="F1447" t="s">
        <v>60</v>
      </c>
      <c r="G1447" t="s">
        <v>45</v>
      </c>
      <c r="H1447" t="s">
        <v>20</v>
      </c>
      <c r="I1447">
        <v>0</v>
      </c>
    </row>
    <row r="1448" spans="1:9" x14ac:dyDescent="0.2">
      <c r="A1448">
        <v>42862</v>
      </c>
      <c r="B1448" t="s">
        <v>514</v>
      </c>
      <c r="C1448">
        <v>661419</v>
      </c>
      <c r="D1448" t="s">
        <v>78</v>
      </c>
      <c r="E1448" t="s">
        <v>49</v>
      </c>
      <c r="F1448" t="s">
        <v>60</v>
      </c>
      <c r="G1448" t="s">
        <v>45</v>
      </c>
      <c r="H1448" t="s">
        <v>20</v>
      </c>
      <c r="I1448">
        <v>0</v>
      </c>
    </row>
    <row r="1449" spans="1:9" x14ac:dyDescent="0.2">
      <c r="A1449">
        <v>42862</v>
      </c>
      <c r="B1449" t="s">
        <v>514</v>
      </c>
      <c r="C1449">
        <v>661419</v>
      </c>
      <c r="D1449" t="s">
        <v>78</v>
      </c>
      <c r="E1449" t="s">
        <v>49</v>
      </c>
      <c r="F1449" t="s">
        <v>60</v>
      </c>
      <c r="G1449" t="s">
        <v>45</v>
      </c>
      <c r="H1449" t="s">
        <v>155</v>
      </c>
      <c r="I1449">
        <v>0</v>
      </c>
    </row>
    <row r="1450" spans="1:9" x14ac:dyDescent="0.2">
      <c r="A1450">
        <v>42862</v>
      </c>
      <c r="B1450" t="s">
        <v>514</v>
      </c>
      <c r="C1450">
        <v>661419</v>
      </c>
      <c r="D1450" t="s">
        <v>78</v>
      </c>
      <c r="E1450" t="s">
        <v>49</v>
      </c>
      <c r="F1450" t="s">
        <v>60</v>
      </c>
      <c r="G1450" t="s">
        <v>45</v>
      </c>
      <c r="H1450" t="s">
        <v>123</v>
      </c>
      <c r="I1450">
        <v>0</v>
      </c>
    </row>
    <row r="1451" spans="1:9" x14ac:dyDescent="0.2">
      <c r="A1451">
        <v>42864</v>
      </c>
      <c r="B1451" t="s">
        <v>515</v>
      </c>
      <c r="C1451">
        <v>10305</v>
      </c>
      <c r="D1451" t="s">
        <v>11</v>
      </c>
      <c r="E1451" t="s">
        <v>102</v>
      </c>
      <c r="F1451" t="s">
        <v>60</v>
      </c>
      <c r="G1451" t="s">
        <v>14</v>
      </c>
      <c r="H1451" t="s">
        <v>28</v>
      </c>
      <c r="I1451">
        <v>0</v>
      </c>
    </row>
    <row r="1452" spans="1:9" x14ac:dyDescent="0.2">
      <c r="A1452">
        <v>42867</v>
      </c>
      <c r="B1452" t="s">
        <v>414</v>
      </c>
      <c r="C1452">
        <v>325104</v>
      </c>
      <c r="D1452" t="s">
        <v>200</v>
      </c>
      <c r="E1452" t="s">
        <v>110</v>
      </c>
      <c r="F1452" t="s">
        <v>60</v>
      </c>
      <c r="G1452" t="s">
        <v>376</v>
      </c>
      <c r="H1452" t="s">
        <v>28</v>
      </c>
      <c r="I1452">
        <v>0</v>
      </c>
    </row>
    <row r="1453" spans="1:9" x14ac:dyDescent="0.2">
      <c r="A1453">
        <v>42868</v>
      </c>
      <c r="B1453" t="s">
        <v>296</v>
      </c>
      <c r="C1453">
        <v>230001</v>
      </c>
      <c r="D1453" t="s">
        <v>88</v>
      </c>
      <c r="E1453" t="s">
        <v>89</v>
      </c>
      <c r="F1453" t="s">
        <v>60</v>
      </c>
      <c r="G1453" t="s">
        <v>100</v>
      </c>
      <c r="H1453" t="s">
        <v>17</v>
      </c>
      <c r="I1453">
        <v>0</v>
      </c>
    </row>
    <row r="1454" spans="1:9" x14ac:dyDescent="0.2">
      <c r="A1454">
        <v>42868</v>
      </c>
      <c r="B1454" t="s">
        <v>296</v>
      </c>
      <c r="C1454">
        <v>230001</v>
      </c>
      <c r="D1454" t="s">
        <v>88</v>
      </c>
      <c r="E1454" t="s">
        <v>89</v>
      </c>
      <c r="F1454" t="s">
        <v>60</v>
      </c>
      <c r="G1454" t="s">
        <v>100</v>
      </c>
      <c r="H1454" t="s">
        <v>20</v>
      </c>
      <c r="I1454">
        <v>0</v>
      </c>
    </row>
    <row r="1455" spans="1:9" x14ac:dyDescent="0.2">
      <c r="A1455">
        <v>42868</v>
      </c>
      <c r="B1455" t="s">
        <v>296</v>
      </c>
      <c r="C1455">
        <v>230001</v>
      </c>
      <c r="D1455" t="s">
        <v>88</v>
      </c>
      <c r="E1455" t="s">
        <v>89</v>
      </c>
      <c r="F1455" t="s">
        <v>60</v>
      </c>
      <c r="G1455" t="s">
        <v>100</v>
      </c>
      <c r="H1455" t="s">
        <v>20</v>
      </c>
      <c r="I1455">
        <v>0</v>
      </c>
    </row>
    <row r="1456" spans="1:9" x14ac:dyDescent="0.2">
      <c r="A1456">
        <v>42868</v>
      </c>
      <c r="B1456" t="s">
        <v>516</v>
      </c>
      <c r="C1456">
        <v>399776</v>
      </c>
      <c r="D1456" t="s">
        <v>82</v>
      </c>
      <c r="E1456" t="s">
        <v>102</v>
      </c>
      <c r="F1456" t="s">
        <v>60</v>
      </c>
      <c r="G1456" t="s">
        <v>51</v>
      </c>
      <c r="H1456" t="s">
        <v>61</v>
      </c>
      <c r="I1456">
        <v>1</v>
      </c>
    </row>
    <row r="1457" spans="1:9" x14ac:dyDescent="0.2">
      <c r="A1457">
        <v>42868</v>
      </c>
      <c r="B1457" t="s">
        <v>516</v>
      </c>
      <c r="C1457">
        <v>399776</v>
      </c>
      <c r="D1457" t="s">
        <v>82</v>
      </c>
      <c r="E1457" t="s">
        <v>102</v>
      </c>
      <c r="F1457" t="s">
        <v>60</v>
      </c>
      <c r="G1457" t="s">
        <v>51</v>
      </c>
      <c r="H1457" t="s">
        <v>61</v>
      </c>
      <c r="I1457">
        <v>0</v>
      </c>
    </row>
    <row r="1458" spans="1:9" x14ac:dyDescent="0.2">
      <c r="A1458">
        <v>42868</v>
      </c>
      <c r="B1458" t="s">
        <v>516</v>
      </c>
      <c r="C1458">
        <v>399776</v>
      </c>
      <c r="D1458" t="s">
        <v>82</v>
      </c>
      <c r="E1458" t="s">
        <v>102</v>
      </c>
      <c r="F1458" t="s">
        <v>60</v>
      </c>
      <c r="G1458" t="s">
        <v>51</v>
      </c>
      <c r="H1458" t="s">
        <v>17</v>
      </c>
      <c r="I1458">
        <v>1</v>
      </c>
    </row>
    <row r="1459" spans="1:9" x14ac:dyDescent="0.2">
      <c r="A1459">
        <v>42868</v>
      </c>
      <c r="B1459" t="s">
        <v>516</v>
      </c>
      <c r="C1459">
        <v>399776</v>
      </c>
      <c r="D1459" t="s">
        <v>82</v>
      </c>
      <c r="E1459" t="s">
        <v>102</v>
      </c>
      <c r="F1459" t="s">
        <v>60</v>
      </c>
      <c r="G1459" t="s">
        <v>51</v>
      </c>
      <c r="H1459" t="s">
        <v>22</v>
      </c>
      <c r="I1459">
        <v>1</v>
      </c>
    </row>
    <row r="1460" spans="1:9" x14ac:dyDescent="0.2">
      <c r="A1460">
        <v>42868</v>
      </c>
      <c r="B1460" t="s">
        <v>516</v>
      </c>
      <c r="C1460">
        <v>399776</v>
      </c>
      <c r="D1460" t="s">
        <v>82</v>
      </c>
      <c r="E1460" t="s">
        <v>102</v>
      </c>
      <c r="F1460" t="s">
        <v>60</v>
      </c>
      <c r="G1460" t="s">
        <v>51</v>
      </c>
      <c r="H1460" t="s">
        <v>28</v>
      </c>
      <c r="I1460">
        <v>0</v>
      </c>
    </row>
    <row r="1461" spans="1:9" x14ac:dyDescent="0.2">
      <c r="A1461">
        <v>42869</v>
      </c>
      <c r="B1461" t="s">
        <v>506</v>
      </c>
      <c r="C1461">
        <v>573256</v>
      </c>
      <c r="D1461" t="s">
        <v>36</v>
      </c>
      <c r="E1461" t="s">
        <v>37</v>
      </c>
      <c r="F1461" t="s">
        <v>60</v>
      </c>
      <c r="G1461" t="s">
        <v>507</v>
      </c>
      <c r="H1461" t="s">
        <v>18</v>
      </c>
      <c r="I1461">
        <v>0</v>
      </c>
    </row>
    <row r="1462" spans="1:9" x14ac:dyDescent="0.2">
      <c r="A1462">
        <v>42869</v>
      </c>
      <c r="B1462" t="s">
        <v>506</v>
      </c>
      <c r="C1462">
        <v>573256</v>
      </c>
      <c r="D1462" t="s">
        <v>36</v>
      </c>
      <c r="E1462" t="s">
        <v>37</v>
      </c>
      <c r="F1462" t="s">
        <v>60</v>
      </c>
      <c r="G1462" t="s">
        <v>507</v>
      </c>
      <c r="H1462" t="s">
        <v>122</v>
      </c>
      <c r="I1462">
        <v>0</v>
      </c>
    </row>
    <row r="1463" spans="1:9" x14ac:dyDescent="0.2">
      <c r="A1463">
        <v>42869</v>
      </c>
      <c r="B1463" t="s">
        <v>506</v>
      </c>
      <c r="C1463">
        <v>573256</v>
      </c>
      <c r="D1463" t="s">
        <v>36</v>
      </c>
      <c r="E1463" t="s">
        <v>37</v>
      </c>
      <c r="F1463" t="s">
        <v>60</v>
      </c>
      <c r="G1463" t="s">
        <v>507</v>
      </c>
      <c r="H1463" t="s">
        <v>40</v>
      </c>
      <c r="I1463">
        <v>0</v>
      </c>
    </row>
    <row r="1464" spans="1:9" x14ac:dyDescent="0.2">
      <c r="A1464">
        <v>42869</v>
      </c>
      <c r="B1464" t="s">
        <v>506</v>
      </c>
      <c r="C1464">
        <v>573256</v>
      </c>
      <c r="D1464" t="s">
        <v>36</v>
      </c>
      <c r="E1464" t="s">
        <v>37</v>
      </c>
      <c r="F1464" t="s">
        <v>60</v>
      </c>
      <c r="G1464" t="s">
        <v>507</v>
      </c>
      <c r="H1464" t="s">
        <v>28</v>
      </c>
      <c r="I1464">
        <v>0</v>
      </c>
    </row>
    <row r="1465" spans="1:9" x14ac:dyDescent="0.2">
      <c r="A1465">
        <v>42869</v>
      </c>
      <c r="B1465" t="s">
        <v>506</v>
      </c>
      <c r="C1465">
        <v>573256</v>
      </c>
      <c r="D1465" t="s">
        <v>36</v>
      </c>
      <c r="E1465" t="s">
        <v>37</v>
      </c>
      <c r="F1465" t="s">
        <v>60</v>
      </c>
      <c r="G1465" t="s">
        <v>507</v>
      </c>
      <c r="H1465" t="s">
        <v>76</v>
      </c>
      <c r="I1465">
        <v>0</v>
      </c>
    </row>
    <row r="1466" spans="1:9" x14ac:dyDescent="0.2">
      <c r="A1466">
        <v>42869</v>
      </c>
      <c r="B1466" t="s">
        <v>506</v>
      </c>
      <c r="C1466">
        <v>573256</v>
      </c>
      <c r="D1466" t="s">
        <v>36</v>
      </c>
      <c r="E1466" t="s">
        <v>37</v>
      </c>
      <c r="F1466" t="s">
        <v>60</v>
      </c>
      <c r="G1466" t="s">
        <v>507</v>
      </c>
      <c r="H1466" t="s">
        <v>517</v>
      </c>
      <c r="I1466">
        <v>0</v>
      </c>
    </row>
    <row r="1467" spans="1:9" x14ac:dyDescent="0.2">
      <c r="A1467">
        <v>42869</v>
      </c>
      <c r="B1467" t="s">
        <v>506</v>
      </c>
      <c r="C1467">
        <v>573256</v>
      </c>
      <c r="D1467" t="s">
        <v>36</v>
      </c>
      <c r="E1467" t="s">
        <v>37</v>
      </c>
      <c r="F1467" t="s">
        <v>60</v>
      </c>
      <c r="G1467" t="s">
        <v>507</v>
      </c>
      <c r="H1467" t="s">
        <v>517</v>
      </c>
      <c r="I1467">
        <v>0</v>
      </c>
    </row>
    <row r="1468" spans="1:9" x14ac:dyDescent="0.2">
      <c r="A1468">
        <v>42872</v>
      </c>
      <c r="B1468" t="s">
        <v>518</v>
      </c>
      <c r="C1468">
        <v>11886898.9580361</v>
      </c>
      <c r="D1468" t="s">
        <v>519</v>
      </c>
      <c r="E1468" t="s">
        <v>186</v>
      </c>
      <c r="F1468" t="s">
        <v>60</v>
      </c>
      <c r="G1468" t="s">
        <v>86</v>
      </c>
      <c r="H1468" t="s">
        <v>292</v>
      </c>
      <c r="I1468">
        <v>0</v>
      </c>
    </row>
    <row r="1469" spans="1:9" x14ac:dyDescent="0.2">
      <c r="A1469">
        <v>42872</v>
      </c>
      <c r="B1469" t="s">
        <v>518</v>
      </c>
      <c r="C1469">
        <v>11886898.9580361</v>
      </c>
      <c r="D1469" t="s">
        <v>519</v>
      </c>
      <c r="E1469" t="s">
        <v>186</v>
      </c>
      <c r="F1469" t="s">
        <v>60</v>
      </c>
      <c r="G1469" t="s">
        <v>86</v>
      </c>
      <c r="H1469" t="s">
        <v>292</v>
      </c>
      <c r="I1469">
        <v>0</v>
      </c>
    </row>
    <row r="1470" spans="1:9" x14ac:dyDescent="0.2">
      <c r="A1470">
        <v>42872</v>
      </c>
      <c r="B1470" t="s">
        <v>518</v>
      </c>
      <c r="C1470">
        <v>11886898.9580361</v>
      </c>
      <c r="D1470" t="s">
        <v>519</v>
      </c>
      <c r="E1470" t="s">
        <v>186</v>
      </c>
      <c r="F1470" t="s">
        <v>60</v>
      </c>
      <c r="G1470" t="s">
        <v>86</v>
      </c>
      <c r="H1470" t="s">
        <v>21</v>
      </c>
      <c r="I1470">
        <v>0</v>
      </c>
    </row>
    <row r="1471" spans="1:9" x14ac:dyDescent="0.2">
      <c r="A1471">
        <v>42872</v>
      </c>
      <c r="B1471" t="s">
        <v>518</v>
      </c>
      <c r="C1471">
        <v>11886898.9580361</v>
      </c>
      <c r="D1471" t="s">
        <v>519</v>
      </c>
      <c r="E1471" t="s">
        <v>186</v>
      </c>
      <c r="F1471" t="s">
        <v>60</v>
      </c>
      <c r="G1471" t="s">
        <v>86</v>
      </c>
      <c r="H1471" t="s">
        <v>136</v>
      </c>
      <c r="I1471">
        <v>0</v>
      </c>
    </row>
    <row r="1472" spans="1:9" x14ac:dyDescent="0.2">
      <c r="A1472">
        <v>42872</v>
      </c>
      <c r="B1472" t="s">
        <v>518</v>
      </c>
      <c r="C1472">
        <v>11886898.9580361</v>
      </c>
      <c r="D1472" t="s">
        <v>519</v>
      </c>
      <c r="E1472" t="s">
        <v>186</v>
      </c>
      <c r="F1472" t="s">
        <v>60</v>
      </c>
      <c r="G1472" t="s">
        <v>86</v>
      </c>
      <c r="H1472" t="s">
        <v>21</v>
      </c>
      <c r="I1472">
        <v>0</v>
      </c>
    </row>
    <row r="1473" spans="1:9" x14ac:dyDescent="0.2">
      <c r="A1473">
        <v>42872</v>
      </c>
      <c r="B1473" t="s">
        <v>518</v>
      </c>
      <c r="C1473">
        <v>11886898.9580361</v>
      </c>
      <c r="D1473" t="s">
        <v>519</v>
      </c>
      <c r="E1473" t="s">
        <v>186</v>
      </c>
      <c r="F1473" t="s">
        <v>60</v>
      </c>
      <c r="G1473" t="s">
        <v>86</v>
      </c>
      <c r="H1473" t="s">
        <v>15</v>
      </c>
      <c r="I1473">
        <v>0</v>
      </c>
    </row>
    <row r="1474" spans="1:9" x14ac:dyDescent="0.2">
      <c r="A1474">
        <v>42872</v>
      </c>
      <c r="B1474" t="s">
        <v>518</v>
      </c>
      <c r="C1474">
        <v>11886898.9580361</v>
      </c>
      <c r="D1474" t="s">
        <v>519</v>
      </c>
      <c r="E1474" t="s">
        <v>186</v>
      </c>
      <c r="F1474" t="s">
        <v>60</v>
      </c>
      <c r="G1474" t="s">
        <v>86</v>
      </c>
      <c r="H1474" t="s">
        <v>17</v>
      </c>
      <c r="I1474">
        <v>0</v>
      </c>
    </row>
    <row r="1475" spans="1:9" x14ac:dyDescent="0.2">
      <c r="A1475">
        <v>42872</v>
      </c>
      <c r="B1475" t="s">
        <v>518</v>
      </c>
      <c r="C1475">
        <v>11886898.9580361</v>
      </c>
      <c r="D1475" t="s">
        <v>519</v>
      </c>
      <c r="E1475" t="s">
        <v>186</v>
      </c>
      <c r="F1475" t="s">
        <v>60</v>
      </c>
      <c r="G1475" t="s">
        <v>86</v>
      </c>
      <c r="H1475" t="s">
        <v>136</v>
      </c>
      <c r="I1475">
        <v>0</v>
      </c>
    </row>
    <row r="1476" spans="1:9" x14ac:dyDescent="0.2">
      <c r="A1476">
        <v>42872</v>
      </c>
      <c r="B1476" t="s">
        <v>518</v>
      </c>
      <c r="C1476">
        <v>11886898.9580361</v>
      </c>
      <c r="D1476" t="s">
        <v>519</v>
      </c>
      <c r="E1476" t="s">
        <v>186</v>
      </c>
      <c r="F1476" t="s">
        <v>60</v>
      </c>
      <c r="G1476" t="s">
        <v>86</v>
      </c>
      <c r="H1476" t="s">
        <v>122</v>
      </c>
      <c r="I1476">
        <v>0</v>
      </c>
    </row>
    <row r="1477" spans="1:9" x14ac:dyDescent="0.2">
      <c r="A1477">
        <v>42872</v>
      </c>
      <c r="B1477" t="s">
        <v>518</v>
      </c>
      <c r="C1477">
        <v>11886898.9580361</v>
      </c>
      <c r="D1477" t="s">
        <v>519</v>
      </c>
      <c r="E1477" t="s">
        <v>186</v>
      </c>
      <c r="F1477" t="s">
        <v>60</v>
      </c>
      <c r="G1477" t="s">
        <v>86</v>
      </c>
      <c r="H1477" t="s">
        <v>15</v>
      </c>
      <c r="I1477">
        <v>0</v>
      </c>
    </row>
    <row r="1478" spans="1:9" x14ac:dyDescent="0.2">
      <c r="A1478">
        <v>42872</v>
      </c>
      <c r="B1478" t="s">
        <v>518</v>
      </c>
      <c r="C1478">
        <v>11886898.9580361</v>
      </c>
      <c r="D1478" t="s">
        <v>519</v>
      </c>
      <c r="E1478" t="s">
        <v>186</v>
      </c>
      <c r="F1478" t="s">
        <v>60</v>
      </c>
      <c r="G1478" t="s">
        <v>86</v>
      </c>
      <c r="H1478" t="s">
        <v>22</v>
      </c>
      <c r="I1478">
        <v>0</v>
      </c>
    </row>
    <row r="1479" spans="1:9" x14ac:dyDescent="0.2">
      <c r="A1479">
        <v>42872</v>
      </c>
      <c r="B1479" t="s">
        <v>518</v>
      </c>
      <c r="C1479">
        <v>11886898.9580361</v>
      </c>
      <c r="D1479" t="s">
        <v>519</v>
      </c>
      <c r="E1479" t="s">
        <v>186</v>
      </c>
      <c r="F1479" t="s">
        <v>60</v>
      </c>
      <c r="G1479" t="s">
        <v>86</v>
      </c>
      <c r="H1479" t="s">
        <v>161</v>
      </c>
      <c r="I1479">
        <v>0</v>
      </c>
    </row>
    <row r="1480" spans="1:9" x14ac:dyDescent="0.2">
      <c r="A1480">
        <v>42872</v>
      </c>
      <c r="B1480" t="s">
        <v>518</v>
      </c>
      <c r="C1480">
        <v>11886898.9580361</v>
      </c>
      <c r="D1480" t="s">
        <v>519</v>
      </c>
      <c r="E1480" t="s">
        <v>186</v>
      </c>
      <c r="F1480" t="s">
        <v>60</v>
      </c>
      <c r="G1480" t="s">
        <v>86</v>
      </c>
      <c r="H1480" t="s">
        <v>141</v>
      </c>
      <c r="I1480">
        <v>0</v>
      </c>
    </row>
    <row r="1481" spans="1:9" x14ac:dyDescent="0.2">
      <c r="A1481">
        <v>42872</v>
      </c>
      <c r="B1481" t="s">
        <v>518</v>
      </c>
      <c r="C1481">
        <v>11886898.9580361</v>
      </c>
      <c r="D1481" t="s">
        <v>519</v>
      </c>
      <c r="E1481" t="s">
        <v>186</v>
      </c>
      <c r="F1481" t="s">
        <v>60</v>
      </c>
      <c r="G1481" t="s">
        <v>86</v>
      </c>
      <c r="H1481" t="s">
        <v>273</v>
      </c>
      <c r="I1481">
        <v>0</v>
      </c>
    </row>
    <row r="1482" spans="1:9" x14ac:dyDescent="0.2">
      <c r="A1482">
        <v>42872</v>
      </c>
      <c r="B1482" t="s">
        <v>518</v>
      </c>
      <c r="C1482">
        <v>11886898.9580361</v>
      </c>
      <c r="D1482" t="s">
        <v>519</v>
      </c>
      <c r="E1482" t="s">
        <v>186</v>
      </c>
      <c r="F1482" t="s">
        <v>60</v>
      </c>
      <c r="G1482" t="s">
        <v>86</v>
      </c>
      <c r="H1482" t="s">
        <v>23</v>
      </c>
      <c r="I1482">
        <v>0</v>
      </c>
    </row>
    <row r="1483" spans="1:9" x14ac:dyDescent="0.2">
      <c r="A1483">
        <v>42872</v>
      </c>
      <c r="B1483" t="s">
        <v>518</v>
      </c>
      <c r="C1483">
        <v>11886898.9580361</v>
      </c>
      <c r="D1483" t="s">
        <v>519</v>
      </c>
      <c r="E1483" t="s">
        <v>186</v>
      </c>
      <c r="F1483" t="s">
        <v>60</v>
      </c>
      <c r="G1483" t="s">
        <v>86</v>
      </c>
      <c r="H1483" t="s">
        <v>23</v>
      </c>
      <c r="I1483">
        <v>0</v>
      </c>
    </row>
    <row r="1484" spans="1:9" x14ac:dyDescent="0.2">
      <c r="A1484">
        <v>42872</v>
      </c>
      <c r="B1484" t="s">
        <v>518</v>
      </c>
      <c r="C1484">
        <v>11886898.9580361</v>
      </c>
      <c r="D1484" t="s">
        <v>519</v>
      </c>
      <c r="E1484" t="s">
        <v>186</v>
      </c>
      <c r="F1484" t="s">
        <v>60</v>
      </c>
      <c r="G1484" t="s">
        <v>86</v>
      </c>
      <c r="H1484" t="s">
        <v>23</v>
      </c>
      <c r="I1484">
        <v>0</v>
      </c>
    </row>
    <row r="1485" spans="1:9" x14ac:dyDescent="0.2">
      <c r="A1485">
        <v>42872</v>
      </c>
      <c r="B1485" t="s">
        <v>518</v>
      </c>
      <c r="C1485">
        <v>11886898.9580361</v>
      </c>
      <c r="D1485" t="s">
        <v>519</v>
      </c>
      <c r="E1485" t="s">
        <v>186</v>
      </c>
      <c r="F1485" t="s">
        <v>60</v>
      </c>
      <c r="G1485" t="s">
        <v>86</v>
      </c>
      <c r="H1485" t="s">
        <v>28</v>
      </c>
      <c r="I1485">
        <v>0</v>
      </c>
    </row>
    <row r="1486" spans="1:9" x14ac:dyDescent="0.2">
      <c r="A1486">
        <v>42872</v>
      </c>
      <c r="B1486" t="s">
        <v>518</v>
      </c>
      <c r="C1486">
        <v>11886898.9580361</v>
      </c>
      <c r="D1486" t="s">
        <v>519</v>
      </c>
      <c r="E1486" t="s">
        <v>186</v>
      </c>
      <c r="F1486" t="s">
        <v>60</v>
      </c>
      <c r="G1486" t="s">
        <v>86</v>
      </c>
      <c r="H1486" t="s">
        <v>61</v>
      </c>
      <c r="I1486">
        <v>0</v>
      </c>
    </row>
    <row r="1487" spans="1:9" x14ac:dyDescent="0.2">
      <c r="A1487">
        <v>42872</v>
      </c>
      <c r="B1487" t="s">
        <v>518</v>
      </c>
      <c r="C1487">
        <v>11886898.9580361</v>
      </c>
      <c r="D1487" t="s">
        <v>519</v>
      </c>
      <c r="E1487" t="s">
        <v>186</v>
      </c>
      <c r="F1487" t="s">
        <v>60</v>
      </c>
      <c r="G1487" t="s">
        <v>86</v>
      </c>
      <c r="H1487" t="s">
        <v>76</v>
      </c>
      <c r="I1487">
        <v>0</v>
      </c>
    </row>
    <row r="1488" spans="1:9" x14ac:dyDescent="0.2">
      <c r="A1488">
        <v>42872</v>
      </c>
      <c r="B1488" t="s">
        <v>518</v>
      </c>
      <c r="C1488">
        <v>11886898.9580361</v>
      </c>
      <c r="D1488" t="s">
        <v>519</v>
      </c>
      <c r="E1488" t="s">
        <v>186</v>
      </c>
      <c r="F1488" t="s">
        <v>60</v>
      </c>
      <c r="G1488" t="s">
        <v>86</v>
      </c>
      <c r="H1488" t="s">
        <v>136</v>
      </c>
      <c r="I1488">
        <v>0</v>
      </c>
    </row>
    <row r="1489" spans="1:9" x14ac:dyDescent="0.2">
      <c r="A1489">
        <v>42872</v>
      </c>
      <c r="B1489" t="s">
        <v>518</v>
      </c>
      <c r="C1489">
        <v>11886898.9580361</v>
      </c>
      <c r="D1489" t="s">
        <v>519</v>
      </c>
      <c r="E1489" t="s">
        <v>186</v>
      </c>
      <c r="F1489" t="s">
        <v>60</v>
      </c>
      <c r="G1489" t="s">
        <v>86</v>
      </c>
      <c r="H1489" t="s">
        <v>292</v>
      </c>
      <c r="I1489">
        <v>0</v>
      </c>
    </row>
    <row r="1490" spans="1:9" x14ac:dyDescent="0.2">
      <c r="A1490">
        <v>42882</v>
      </c>
      <c r="B1490" t="s">
        <v>515</v>
      </c>
      <c r="C1490">
        <v>29901.710684273701</v>
      </c>
      <c r="D1490" t="s">
        <v>11</v>
      </c>
      <c r="E1490" t="s">
        <v>102</v>
      </c>
      <c r="F1490" t="s">
        <v>60</v>
      </c>
      <c r="G1490" t="s">
        <v>14</v>
      </c>
      <c r="H1490" t="s">
        <v>226</v>
      </c>
      <c r="I1490">
        <v>0</v>
      </c>
    </row>
    <row r="1491" spans="1:9" x14ac:dyDescent="0.2">
      <c r="A1491">
        <v>42882</v>
      </c>
      <c r="B1491" t="s">
        <v>515</v>
      </c>
      <c r="C1491">
        <v>29901.710684273701</v>
      </c>
      <c r="D1491" t="s">
        <v>11</v>
      </c>
      <c r="E1491" t="s">
        <v>102</v>
      </c>
      <c r="F1491" t="s">
        <v>60</v>
      </c>
      <c r="G1491" t="s">
        <v>14</v>
      </c>
      <c r="H1491" t="s">
        <v>17</v>
      </c>
      <c r="I1491">
        <v>0</v>
      </c>
    </row>
    <row r="1492" spans="1:9" x14ac:dyDescent="0.2">
      <c r="A1492">
        <v>42885</v>
      </c>
      <c r="B1492" t="s">
        <v>219</v>
      </c>
      <c r="C1492">
        <v>2434</v>
      </c>
      <c r="D1492" t="s">
        <v>54</v>
      </c>
      <c r="E1492" t="s">
        <v>89</v>
      </c>
      <c r="F1492" t="s">
        <v>60</v>
      </c>
      <c r="G1492" t="s">
        <v>220</v>
      </c>
      <c r="H1492" t="s">
        <v>61</v>
      </c>
      <c r="I1492">
        <v>0</v>
      </c>
    </row>
    <row r="1493" spans="1:9" x14ac:dyDescent="0.2">
      <c r="A1493">
        <v>42885</v>
      </c>
      <c r="B1493" t="s">
        <v>522</v>
      </c>
      <c r="C1493">
        <v>869901.28</v>
      </c>
      <c r="D1493" t="s">
        <v>75</v>
      </c>
      <c r="E1493" t="s">
        <v>89</v>
      </c>
      <c r="F1493" t="s">
        <v>60</v>
      </c>
      <c r="G1493" t="s">
        <v>45</v>
      </c>
      <c r="H1493" t="s">
        <v>76</v>
      </c>
      <c r="I1493">
        <v>0</v>
      </c>
    </row>
    <row r="1494" spans="1:9" x14ac:dyDescent="0.2">
      <c r="A1494">
        <v>42885</v>
      </c>
      <c r="B1494" t="s">
        <v>522</v>
      </c>
      <c r="C1494">
        <v>869901.28</v>
      </c>
      <c r="D1494" t="s">
        <v>75</v>
      </c>
      <c r="E1494" t="s">
        <v>89</v>
      </c>
      <c r="F1494" t="s">
        <v>60</v>
      </c>
      <c r="G1494" t="s">
        <v>45</v>
      </c>
      <c r="H1494" t="s">
        <v>61</v>
      </c>
      <c r="I1494">
        <v>0</v>
      </c>
    </row>
    <row r="1495" spans="1:9" x14ac:dyDescent="0.2">
      <c r="A1495">
        <v>42886</v>
      </c>
      <c r="B1495" t="s">
        <v>371</v>
      </c>
      <c r="C1495">
        <v>279099</v>
      </c>
      <c r="D1495" t="s">
        <v>98</v>
      </c>
      <c r="E1495" t="s">
        <v>63</v>
      </c>
      <c r="F1495" t="s">
        <v>60</v>
      </c>
      <c r="G1495" t="s">
        <v>14</v>
      </c>
      <c r="H1495" t="s">
        <v>17</v>
      </c>
      <c r="I1495">
        <v>0</v>
      </c>
    </row>
    <row r="1496" spans="1:9" x14ac:dyDescent="0.2">
      <c r="A1496">
        <v>42886</v>
      </c>
      <c r="B1496" t="s">
        <v>371</v>
      </c>
      <c r="C1496">
        <v>279099</v>
      </c>
      <c r="D1496" t="s">
        <v>98</v>
      </c>
      <c r="E1496" t="s">
        <v>63</v>
      </c>
      <c r="F1496" t="s">
        <v>60</v>
      </c>
      <c r="G1496" t="s">
        <v>14</v>
      </c>
      <c r="H1496" t="s">
        <v>161</v>
      </c>
      <c r="I1496">
        <v>0</v>
      </c>
    </row>
    <row r="1497" spans="1:9" x14ac:dyDescent="0.2">
      <c r="A1497">
        <v>42886</v>
      </c>
      <c r="B1497" t="s">
        <v>371</v>
      </c>
      <c r="C1497">
        <v>279099</v>
      </c>
      <c r="D1497" t="s">
        <v>98</v>
      </c>
      <c r="E1497" t="s">
        <v>63</v>
      </c>
      <c r="F1497" t="s">
        <v>60</v>
      </c>
      <c r="G1497" t="s">
        <v>14</v>
      </c>
      <c r="H1497" t="s">
        <v>24</v>
      </c>
      <c r="I1497">
        <v>0</v>
      </c>
    </row>
    <row r="1498" spans="1:9" x14ac:dyDescent="0.2">
      <c r="A1498">
        <v>42886</v>
      </c>
      <c r="B1498" t="s">
        <v>371</v>
      </c>
      <c r="C1498">
        <v>279099</v>
      </c>
      <c r="D1498" t="s">
        <v>98</v>
      </c>
      <c r="E1498" t="s">
        <v>63</v>
      </c>
      <c r="F1498" t="s">
        <v>60</v>
      </c>
      <c r="G1498" t="s">
        <v>14</v>
      </c>
      <c r="H1498" t="s">
        <v>20</v>
      </c>
      <c r="I1498">
        <v>0</v>
      </c>
    </row>
    <row r="1499" spans="1:9" x14ac:dyDescent="0.2">
      <c r="A1499">
        <v>42886</v>
      </c>
      <c r="B1499" t="s">
        <v>525</v>
      </c>
      <c r="C1499">
        <v>453532.95534089202</v>
      </c>
      <c r="D1499" t="s">
        <v>11</v>
      </c>
      <c r="E1499" t="s">
        <v>37</v>
      </c>
      <c r="F1499" t="s">
        <v>60</v>
      </c>
      <c r="G1499" t="s">
        <v>14</v>
      </c>
      <c r="H1499" t="s">
        <v>24</v>
      </c>
      <c r="I1499">
        <v>0</v>
      </c>
    </row>
    <row r="1500" spans="1:9" x14ac:dyDescent="0.2">
      <c r="A1500">
        <v>42886</v>
      </c>
      <c r="B1500" t="s">
        <v>391</v>
      </c>
      <c r="C1500">
        <v>5738194.46</v>
      </c>
      <c r="D1500" t="s">
        <v>392</v>
      </c>
      <c r="E1500" t="s">
        <v>43</v>
      </c>
      <c r="F1500" t="s">
        <v>60</v>
      </c>
      <c r="G1500" t="s">
        <v>14</v>
      </c>
      <c r="H1500" t="s">
        <v>104</v>
      </c>
      <c r="I1500">
        <v>0</v>
      </c>
    </row>
    <row r="1501" spans="1:9" x14ac:dyDescent="0.2">
      <c r="A1501">
        <v>42886</v>
      </c>
      <c r="B1501" t="s">
        <v>391</v>
      </c>
      <c r="C1501">
        <v>5738194.46</v>
      </c>
      <c r="D1501" t="s">
        <v>392</v>
      </c>
      <c r="E1501" t="s">
        <v>43</v>
      </c>
      <c r="F1501" t="s">
        <v>60</v>
      </c>
      <c r="G1501" t="s">
        <v>14</v>
      </c>
      <c r="H1501" t="s">
        <v>29</v>
      </c>
      <c r="I1501">
        <v>0</v>
      </c>
    </row>
    <row r="1502" spans="1:9" x14ac:dyDescent="0.2">
      <c r="A1502">
        <v>42886</v>
      </c>
      <c r="B1502" t="s">
        <v>391</v>
      </c>
      <c r="C1502">
        <v>5738194.46</v>
      </c>
      <c r="D1502" t="s">
        <v>392</v>
      </c>
      <c r="E1502" t="s">
        <v>43</v>
      </c>
      <c r="F1502" t="s">
        <v>60</v>
      </c>
      <c r="G1502" t="s">
        <v>14</v>
      </c>
      <c r="H1502" t="s">
        <v>30</v>
      </c>
      <c r="I1502">
        <v>0</v>
      </c>
    </row>
    <row r="1503" spans="1:9" x14ac:dyDescent="0.2">
      <c r="A1503">
        <v>42886</v>
      </c>
      <c r="B1503" t="s">
        <v>391</v>
      </c>
      <c r="C1503">
        <v>5738194.46</v>
      </c>
      <c r="D1503" t="s">
        <v>392</v>
      </c>
      <c r="E1503" t="s">
        <v>43</v>
      </c>
      <c r="F1503" t="s">
        <v>60</v>
      </c>
      <c r="G1503" t="s">
        <v>14</v>
      </c>
      <c r="H1503" t="s">
        <v>22</v>
      </c>
      <c r="I1503">
        <v>0</v>
      </c>
    </row>
    <row r="1504" spans="1:9" x14ac:dyDescent="0.2">
      <c r="A1504">
        <v>42886</v>
      </c>
      <c r="B1504" t="s">
        <v>391</v>
      </c>
      <c r="C1504">
        <v>5738194.46</v>
      </c>
      <c r="D1504" t="s">
        <v>392</v>
      </c>
      <c r="E1504" t="s">
        <v>43</v>
      </c>
      <c r="F1504" t="s">
        <v>60</v>
      </c>
      <c r="G1504" t="s">
        <v>14</v>
      </c>
      <c r="H1504" t="s">
        <v>203</v>
      </c>
      <c r="I1504">
        <v>1</v>
      </c>
    </row>
    <row r="1505" spans="1:9" x14ac:dyDescent="0.2">
      <c r="A1505">
        <v>42886</v>
      </c>
      <c r="B1505" t="s">
        <v>391</v>
      </c>
      <c r="C1505">
        <v>5738194.46</v>
      </c>
      <c r="D1505" t="s">
        <v>392</v>
      </c>
      <c r="E1505" t="s">
        <v>43</v>
      </c>
      <c r="F1505" t="s">
        <v>60</v>
      </c>
      <c r="G1505" t="s">
        <v>14</v>
      </c>
      <c r="H1505" t="s">
        <v>136</v>
      </c>
      <c r="I1505">
        <v>0</v>
      </c>
    </row>
    <row r="1506" spans="1:9" x14ac:dyDescent="0.2">
      <c r="A1506">
        <v>42886</v>
      </c>
      <c r="B1506" t="s">
        <v>391</v>
      </c>
      <c r="C1506">
        <v>5738194.46</v>
      </c>
      <c r="D1506" t="s">
        <v>392</v>
      </c>
      <c r="E1506" t="s">
        <v>43</v>
      </c>
      <c r="F1506" t="s">
        <v>60</v>
      </c>
      <c r="G1506" t="s">
        <v>14</v>
      </c>
      <c r="H1506" t="s">
        <v>61</v>
      </c>
      <c r="I1506">
        <v>0</v>
      </c>
    </row>
    <row r="1507" spans="1:9" x14ac:dyDescent="0.2">
      <c r="A1507">
        <v>42886</v>
      </c>
      <c r="B1507" t="s">
        <v>391</v>
      </c>
      <c r="C1507">
        <v>5738194.46</v>
      </c>
      <c r="D1507" t="s">
        <v>392</v>
      </c>
      <c r="E1507" t="s">
        <v>43</v>
      </c>
      <c r="F1507" t="s">
        <v>60</v>
      </c>
      <c r="G1507" t="s">
        <v>14</v>
      </c>
      <c r="H1507" t="s">
        <v>61</v>
      </c>
      <c r="I1507">
        <v>0</v>
      </c>
    </row>
    <row r="1508" spans="1:9" x14ac:dyDescent="0.2">
      <c r="A1508">
        <v>42886</v>
      </c>
      <c r="B1508" t="s">
        <v>391</v>
      </c>
      <c r="C1508">
        <v>5738194.46</v>
      </c>
      <c r="D1508" t="s">
        <v>392</v>
      </c>
      <c r="E1508" t="s">
        <v>43</v>
      </c>
      <c r="F1508" t="s">
        <v>60</v>
      </c>
      <c r="G1508" t="s">
        <v>14</v>
      </c>
      <c r="H1508" t="s">
        <v>61</v>
      </c>
      <c r="I1508">
        <v>0</v>
      </c>
    </row>
    <row r="1509" spans="1:9" x14ac:dyDescent="0.2">
      <c r="A1509">
        <v>42887</v>
      </c>
      <c r="B1509" t="s">
        <v>531</v>
      </c>
      <c r="C1509">
        <v>170834</v>
      </c>
      <c r="D1509" t="s">
        <v>75</v>
      </c>
      <c r="E1509" t="s">
        <v>89</v>
      </c>
      <c r="F1509" t="s">
        <v>60</v>
      </c>
      <c r="G1509" t="s">
        <v>14</v>
      </c>
      <c r="H1509" t="s">
        <v>16</v>
      </c>
      <c r="I1509">
        <v>0</v>
      </c>
    </row>
    <row r="1510" spans="1:9" x14ac:dyDescent="0.2">
      <c r="A1510">
        <v>42887</v>
      </c>
      <c r="B1510" t="s">
        <v>531</v>
      </c>
      <c r="C1510">
        <v>170834</v>
      </c>
      <c r="D1510" t="s">
        <v>75</v>
      </c>
      <c r="E1510" t="s">
        <v>89</v>
      </c>
      <c r="F1510" t="s">
        <v>60</v>
      </c>
      <c r="G1510" t="s">
        <v>14</v>
      </c>
      <c r="H1510" t="s">
        <v>17</v>
      </c>
      <c r="I1510">
        <v>0</v>
      </c>
    </row>
    <row r="1511" spans="1:9" x14ac:dyDescent="0.2">
      <c r="A1511">
        <v>42887</v>
      </c>
      <c r="B1511" t="s">
        <v>531</v>
      </c>
      <c r="C1511">
        <v>170834</v>
      </c>
      <c r="D1511" t="s">
        <v>75</v>
      </c>
      <c r="E1511" t="s">
        <v>89</v>
      </c>
      <c r="F1511" t="s">
        <v>60</v>
      </c>
      <c r="G1511" t="s">
        <v>14</v>
      </c>
      <c r="H1511" t="s">
        <v>196</v>
      </c>
      <c r="I1511">
        <v>0</v>
      </c>
    </row>
    <row r="1512" spans="1:9" x14ac:dyDescent="0.2">
      <c r="A1512">
        <v>42887</v>
      </c>
      <c r="B1512" t="s">
        <v>531</v>
      </c>
      <c r="C1512">
        <v>170834</v>
      </c>
      <c r="D1512" t="s">
        <v>75</v>
      </c>
      <c r="E1512" t="s">
        <v>89</v>
      </c>
      <c r="F1512" t="s">
        <v>60</v>
      </c>
      <c r="G1512" t="s">
        <v>14</v>
      </c>
      <c r="H1512" t="s">
        <v>20</v>
      </c>
      <c r="I1512">
        <v>0</v>
      </c>
    </row>
    <row r="1513" spans="1:9" x14ac:dyDescent="0.2">
      <c r="A1513">
        <v>42887</v>
      </c>
      <c r="B1513" t="s">
        <v>531</v>
      </c>
      <c r="C1513">
        <v>170834</v>
      </c>
      <c r="D1513" t="s">
        <v>75</v>
      </c>
      <c r="E1513" t="s">
        <v>89</v>
      </c>
      <c r="F1513" t="s">
        <v>60</v>
      </c>
      <c r="G1513" t="s">
        <v>14</v>
      </c>
      <c r="H1513" t="s">
        <v>20</v>
      </c>
      <c r="I1513">
        <v>0</v>
      </c>
    </row>
    <row r="1514" spans="1:9" x14ac:dyDescent="0.2">
      <c r="A1514">
        <v>42887</v>
      </c>
      <c r="B1514" t="s">
        <v>532</v>
      </c>
      <c r="C1514">
        <v>34348</v>
      </c>
      <c r="D1514" t="s">
        <v>88</v>
      </c>
      <c r="E1514" t="s">
        <v>63</v>
      </c>
      <c r="F1514" t="s">
        <v>60</v>
      </c>
      <c r="G1514" t="s">
        <v>14</v>
      </c>
      <c r="H1514" t="s">
        <v>28</v>
      </c>
      <c r="I1514">
        <v>0</v>
      </c>
    </row>
    <row r="1515" spans="1:9" x14ac:dyDescent="0.2">
      <c r="A1515">
        <v>42887</v>
      </c>
      <c r="B1515" t="s">
        <v>180</v>
      </c>
      <c r="C1515">
        <v>1376101</v>
      </c>
      <c r="D1515" t="s">
        <v>88</v>
      </c>
      <c r="E1515" t="s">
        <v>89</v>
      </c>
      <c r="F1515" t="s">
        <v>60</v>
      </c>
      <c r="G1515" t="s">
        <v>45</v>
      </c>
      <c r="H1515" t="s">
        <v>23</v>
      </c>
      <c r="I1515">
        <v>0</v>
      </c>
    </row>
    <row r="1516" spans="1:9" x14ac:dyDescent="0.2">
      <c r="A1516">
        <v>42887</v>
      </c>
      <c r="B1516" t="s">
        <v>180</v>
      </c>
      <c r="C1516">
        <v>1376101</v>
      </c>
      <c r="D1516" t="s">
        <v>88</v>
      </c>
      <c r="E1516" t="s">
        <v>89</v>
      </c>
      <c r="F1516" t="s">
        <v>60</v>
      </c>
      <c r="G1516" t="s">
        <v>45</v>
      </c>
      <c r="H1516" t="s">
        <v>15</v>
      </c>
      <c r="I1516">
        <v>0</v>
      </c>
    </row>
    <row r="1517" spans="1:9" x14ac:dyDescent="0.2">
      <c r="A1517">
        <v>42887</v>
      </c>
      <c r="B1517" t="s">
        <v>180</v>
      </c>
      <c r="C1517">
        <v>1376101</v>
      </c>
      <c r="D1517" t="s">
        <v>88</v>
      </c>
      <c r="E1517" t="s">
        <v>89</v>
      </c>
      <c r="F1517" t="s">
        <v>60</v>
      </c>
      <c r="G1517" t="s">
        <v>45</v>
      </c>
      <c r="H1517" t="s">
        <v>122</v>
      </c>
      <c r="I1517">
        <v>0</v>
      </c>
    </row>
    <row r="1518" spans="1:9" x14ac:dyDescent="0.2">
      <c r="A1518">
        <v>42887</v>
      </c>
      <c r="B1518" t="s">
        <v>180</v>
      </c>
      <c r="C1518">
        <v>1376101</v>
      </c>
      <c r="D1518" t="s">
        <v>88</v>
      </c>
      <c r="E1518" t="s">
        <v>89</v>
      </c>
      <c r="F1518" t="s">
        <v>60</v>
      </c>
      <c r="G1518" t="s">
        <v>45</v>
      </c>
      <c r="H1518" t="s">
        <v>40</v>
      </c>
      <c r="I1518">
        <v>0</v>
      </c>
    </row>
    <row r="1519" spans="1:9" x14ac:dyDescent="0.2">
      <c r="A1519">
        <v>42887</v>
      </c>
      <c r="B1519" t="s">
        <v>180</v>
      </c>
      <c r="C1519">
        <v>1376101</v>
      </c>
      <c r="D1519" t="s">
        <v>88</v>
      </c>
      <c r="E1519" t="s">
        <v>89</v>
      </c>
      <c r="F1519" t="s">
        <v>60</v>
      </c>
      <c r="G1519" t="s">
        <v>45</v>
      </c>
      <c r="H1519" t="s">
        <v>22</v>
      </c>
      <c r="I1519">
        <v>0</v>
      </c>
    </row>
    <row r="1520" spans="1:9" x14ac:dyDescent="0.2">
      <c r="A1520">
        <v>42887</v>
      </c>
      <c r="B1520" t="s">
        <v>180</v>
      </c>
      <c r="C1520">
        <v>1376101</v>
      </c>
      <c r="D1520" t="s">
        <v>88</v>
      </c>
      <c r="E1520" t="s">
        <v>89</v>
      </c>
      <c r="F1520" t="s">
        <v>60</v>
      </c>
      <c r="G1520" t="s">
        <v>45</v>
      </c>
      <c r="H1520" t="s">
        <v>22</v>
      </c>
      <c r="I1520">
        <v>0</v>
      </c>
    </row>
    <row r="1521" spans="1:9" x14ac:dyDescent="0.2">
      <c r="A1521">
        <v>42887</v>
      </c>
      <c r="B1521" t="s">
        <v>180</v>
      </c>
      <c r="C1521">
        <v>1376101</v>
      </c>
      <c r="D1521" t="s">
        <v>88</v>
      </c>
      <c r="E1521" t="s">
        <v>89</v>
      </c>
      <c r="F1521" t="s">
        <v>60</v>
      </c>
      <c r="G1521" t="s">
        <v>45</v>
      </c>
      <c r="H1521" t="s">
        <v>61</v>
      </c>
      <c r="I1521">
        <v>0</v>
      </c>
    </row>
    <row r="1522" spans="1:9" x14ac:dyDescent="0.2">
      <c r="A1522">
        <v>42887</v>
      </c>
      <c r="B1522" t="s">
        <v>180</v>
      </c>
      <c r="C1522">
        <v>1376101</v>
      </c>
      <c r="D1522" t="s">
        <v>88</v>
      </c>
      <c r="E1522" t="s">
        <v>89</v>
      </c>
      <c r="F1522" t="s">
        <v>60</v>
      </c>
      <c r="G1522" t="s">
        <v>45</v>
      </c>
      <c r="H1522" t="s">
        <v>28</v>
      </c>
      <c r="I1522">
        <v>0</v>
      </c>
    </row>
    <row r="1523" spans="1:9" x14ac:dyDescent="0.2">
      <c r="A1523">
        <v>42887</v>
      </c>
      <c r="B1523" t="s">
        <v>180</v>
      </c>
      <c r="C1523">
        <v>1376101</v>
      </c>
      <c r="D1523" t="s">
        <v>88</v>
      </c>
      <c r="E1523" t="s">
        <v>89</v>
      </c>
      <c r="F1523" t="s">
        <v>60</v>
      </c>
      <c r="G1523" t="s">
        <v>45</v>
      </c>
      <c r="H1523" t="s">
        <v>76</v>
      </c>
      <c r="I1523">
        <v>0</v>
      </c>
    </row>
    <row r="1524" spans="1:9" x14ac:dyDescent="0.2">
      <c r="A1524">
        <v>42887</v>
      </c>
      <c r="B1524" t="s">
        <v>180</v>
      </c>
      <c r="C1524">
        <v>1376101</v>
      </c>
      <c r="D1524" t="s">
        <v>88</v>
      </c>
      <c r="E1524" t="s">
        <v>89</v>
      </c>
      <c r="F1524" t="s">
        <v>60</v>
      </c>
      <c r="G1524" t="s">
        <v>45</v>
      </c>
      <c r="H1524" t="s">
        <v>61</v>
      </c>
      <c r="I1524">
        <v>0</v>
      </c>
    </row>
    <row r="1525" spans="1:9" x14ac:dyDescent="0.2">
      <c r="A1525">
        <v>42887</v>
      </c>
      <c r="B1525" t="s">
        <v>533</v>
      </c>
      <c r="C1525">
        <v>3277.14570425891</v>
      </c>
      <c r="D1525" t="s">
        <v>519</v>
      </c>
      <c r="E1525" t="s">
        <v>186</v>
      </c>
      <c r="F1525" t="s">
        <v>60</v>
      </c>
      <c r="G1525" t="s">
        <v>86</v>
      </c>
      <c r="H1525" t="s">
        <v>23</v>
      </c>
      <c r="I1525">
        <v>0</v>
      </c>
    </row>
    <row r="1526" spans="1:9" x14ac:dyDescent="0.2">
      <c r="A1526">
        <v>42887</v>
      </c>
      <c r="B1526" t="s">
        <v>433</v>
      </c>
      <c r="C1526">
        <v>240215</v>
      </c>
      <c r="D1526" t="s">
        <v>88</v>
      </c>
      <c r="E1526" t="s">
        <v>186</v>
      </c>
      <c r="F1526" t="s">
        <v>60</v>
      </c>
      <c r="G1526" t="s">
        <v>14</v>
      </c>
      <c r="H1526" t="s">
        <v>28</v>
      </c>
      <c r="I1526">
        <v>0</v>
      </c>
    </row>
    <row r="1527" spans="1:9" x14ac:dyDescent="0.2">
      <c r="A1527">
        <v>42887</v>
      </c>
      <c r="B1527" t="s">
        <v>433</v>
      </c>
      <c r="C1527">
        <v>240215</v>
      </c>
      <c r="D1527" t="s">
        <v>88</v>
      </c>
      <c r="E1527" t="s">
        <v>186</v>
      </c>
      <c r="F1527" t="s">
        <v>60</v>
      </c>
      <c r="G1527" t="s">
        <v>14</v>
      </c>
      <c r="H1527" t="s">
        <v>29</v>
      </c>
      <c r="I1527">
        <v>0</v>
      </c>
    </row>
    <row r="1528" spans="1:9" x14ac:dyDescent="0.2">
      <c r="A1528">
        <v>42888</v>
      </c>
      <c r="B1528" t="s">
        <v>436</v>
      </c>
      <c r="C1528">
        <v>28147</v>
      </c>
      <c r="D1528" t="s">
        <v>88</v>
      </c>
      <c r="E1528" t="s">
        <v>99</v>
      </c>
      <c r="F1528" t="s">
        <v>60</v>
      </c>
      <c r="G1528" t="s">
        <v>14</v>
      </c>
      <c r="H1528" t="s">
        <v>17</v>
      </c>
      <c r="I1528">
        <v>0</v>
      </c>
    </row>
    <row r="1529" spans="1:9" x14ac:dyDescent="0.2">
      <c r="A1529">
        <v>42901</v>
      </c>
      <c r="B1529" t="s">
        <v>421</v>
      </c>
      <c r="C1529">
        <v>102271</v>
      </c>
      <c r="D1529" t="s">
        <v>88</v>
      </c>
      <c r="E1529" t="s">
        <v>83</v>
      </c>
      <c r="F1529" t="s">
        <v>60</v>
      </c>
      <c r="G1529" t="s">
        <v>45</v>
      </c>
      <c r="H1529" t="s">
        <v>15</v>
      </c>
      <c r="I1529">
        <v>0</v>
      </c>
    </row>
    <row r="1530" spans="1:9" x14ac:dyDescent="0.2">
      <c r="A1530">
        <v>42901</v>
      </c>
      <c r="B1530" t="s">
        <v>421</v>
      </c>
      <c r="C1530">
        <v>102271</v>
      </c>
      <c r="D1530" t="s">
        <v>88</v>
      </c>
      <c r="E1530" t="s">
        <v>83</v>
      </c>
      <c r="F1530" t="s">
        <v>60</v>
      </c>
      <c r="G1530" t="s">
        <v>45</v>
      </c>
      <c r="H1530" t="s">
        <v>17</v>
      </c>
      <c r="I1530">
        <v>0</v>
      </c>
    </row>
    <row r="1531" spans="1:9" x14ac:dyDescent="0.2">
      <c r="A1531">
        <v>42901</v>
      </c>
      <c r="B1531" t="s">
        <v>421</v>
      </c>
      <c r="C1531">
        <v>102271</v>
      </c>
      <c r="D1531" t="s">
        <v>88</v>
      </c>
      <c r="E1531" t="s">
        <v>83</v>
      </c>
      <c r="F1531" t="s">
        <v>60</v>
      </c>
      <c r="G1531" t="s">
        <v>45</v>
      </c>
      <c r="H1531" t="s">
        <v>20</v>
      </c>
      <c r="I1531">
        <v>0</v>
      </c>
    </row>
    <row r="1532" spans="1:9" x14ac:dyDescent="0.2">
      <c r="A1532">
        <v>42906</v>
      </c>
      <c r="B1532" t="s">
        <v>433</v>
      </c>
      <c r="C1532">
        <v>120500</v>
      </c>
      <c r="D1532" t="s">
        <v>88</v>
      </c>
      <c r="E1532" t="s">
        <v>186</v>
      </c>
      <c r="F1532" t="s">
        <v>60</v>
      </c>
      <c r="G1532" t="s">
        <v>14</v>
      </c>
      <c r="H1532" t="s">
        <v>117</v>
      </c>
      <c r="I1532">
        <v>0</v>
      </c>
    </row>
    <row r="1533" spans="1:9" x14ac:dyDescent="0.2">
      <c r="A1533">
        <v>42906</v>
      </c>
      <c r="B1533" t="s">
        <v>433</v>
      </c>
      <c r="C1533">
        <v>120500</v>
      </c>
      <c r="D1533" t="s">
        <v>88</v>
      </c>
      <c r="E1533" t="s">
        <v>186</v>
      </c>
      <c r="F1533" t="s">
        <v>60</v>
      </c>
      <c r="G1533" t="s">
        <v>14</v>
      </c>
      <c r="H1533" t="s">
        <v>117</v>
      </c>
      <c r="I1533">
        <v>0</v>
      </c>
    </row>
    <row r="1534" spans="1:9" x14ac:dyDescent="0.2">
      <c r="A1534">
        <v>42906</v>
      </c>
      <c r="B1534" t="s">
        <v>433</v>
      </c>
      <c r="C1534">
        <v>120500</v>
      </c>
      <c r="D1534" t="s">
        <v>88</v>
      </c>
      <c r="E1534" t="s">
        <v>186</v>
      </c>
      <c r="F1534" t="s">
        <v>60</v>
      </c>
      <c r="G1534" t="s">
        <v>14</v>
      </c>
      <c r="H1534" t="s">
        <v>117</v>
      </c>
      <c r="I1534">
        <v>0</v>
      </c>
    </row>
    <row r="1535" spans="1:9" x14ac:dyDescent="0.2">
      <c r="A1535">
        <v>42908</v>
      </c>
      <c r="B1535" t="s">
        <v>296</v>
      </c>
      <c r="C1535">
        <v>45000</v>
      </c>
      <c r="D1535" t="s">
        <v>88</v>
      </c>
      <c r="E1535" t="s">
        <v>89</v>
      </c>
      <c r="F1535" t="s">
        <v>60</v>
      </c>
      <c r="G1535" t="s">
        <v>100</v>
      </c>
      <c r="H1535" t="s">
        <v>61</v>
      </c>
      <c r="I1535">
        <v>0</v>
      </c>
    </row>
    <row r="1536" spans="1:9" x14ac:dyDescent="0.2">
      <c r="A1536">
        <v>42910</v>
      </c>
      <c r="B1536" t="s">
        <v>537</v>
      </c>
      <c r="C1536">
        <v>50125</v>
      </c>
      <c r="D1536" t="s">
        <v>82</v>
      </c>
      <c r="E1536" t="s">
        <v>102</v>
      </c>
      <c r="F1536" t="s">
        <v>60</v>
      </c>
      <c r="G1536" t="s">
        <v>388</v>
      </c>
      <c r="H1536" t="s">
        <v>20</v>
      </c>
      <c r="I1536">
        <v>0</v>
      </c>
    </row>
    <row r="1537" spans="1:9" x14ac:dyDescent="0.2">
      <c r="A1537">
        <v>42910</v>
      </c>
      <c r="B1537" t="s">
        <v>537</v>
      </c>
      <c r="C1537">
        <v>81254</v>
      </c>
      <c r="D1537" t="s">
        <v>82</v>
      </c>
      <c r="E1537" t="s">
        <v>102</v>
      </c>
      <c r="F1537" t="s">
        <v>60</v>
      </c>
      <c r="G1537" t="s">
        <v>388</v>
      </c>
      <c r="H1537" t="s">
        <v>17</v>
      </c>
      <c r="I1537">
        <v>0</v>
      </c>
    </row>
    <row r="1538" spans="1:9" x14ac:dyDescent="0.2">
      <c r="A1538">
        <v>42911</v>
      </c>
      <c r="B1538" t="s">
        <v>421</v>
      </c>
      <c r="C1538">
        <v>9902</v>
      </c>
      <c r="D1538" t="s">
        <v>88</v>
      </c>
      <c r="E1538" t="s">
        <v>83</v>
      </c>
      <c r="F1538" t="s">
        <v>60</v>
      </c>
      <c r="G1538" t="s">
        <v>45</v>
      </c>
      <c r="H1538" t="s">
        <v>161</v>
      </c>
      <c r="I1538">
        <v>0</v>
      </c>
    </row>
    <row r="1539" spans="1:9" x14ac:dyDescent="0.2">
      <c r="A1539">
        <v>42912</v>
      </c>
      <c r="B1539" t="s">
        <v>399</v>
      </c>
      <c r="C1539">
        <v>123285</v>
      </c>
      <c r="D1539" t="s">
        <v>88</v>
      </c>
      <c r="E1539" t="s">
        <v>89</v>
      </c>
      <c r="F1539" t="s">
        <v>60</v>
      </c>
      <c r="G1539" t="s">
        <v>39</v>
      </c>
      <c r="H1539" t="s">
        <v>15</v>
      </c>
      <c r="I1539">
        <v>0</v>
      </c>
    </row>
    <row r="1540" spans="1:9" x14ac:dyDescent="0.2">
      <c r="A1540">
        <v>42912</v>
      </c>
      <c r="B1540" t="s">
        <v>399</v>
      </c>
      <c r="C1540">
        <v>123285</v>
      </c>
      <c r="D1540" t="s">
        <v>88</v>
      </c>
      <c r="E1540" t="s">
        <v>89</v>
      </c>
      <c r="F1540" t="s">
        <v>60</v>
      </c>
      <c r="G1540" t="s">
        <v>39</v>
      </c>
      <c r="H1540" t="s">
        <v>17</v>
      </c>
      <c r="I1540">
        <v>0</v>
      </c>
    </row>
    <row r="1541" spans="1:9" x14ac:dyDescent="0.2">
      <c r="A1541">
        <v>42912</v>
      </c>
      <c r="B1541" t="s">
        <v>399</v>
      </c>
      <c r="C1541">
        <v>123285</v>
      </c>
      <c r="D1541" t="s">
        <v>88</v>
      </c>
      <c r="E1541" t="s">
        <v>89</v>
      </c>
      <c r="F1541" t="s">
        <v>60</v>
      </c>
      <c r="G1541" t="s">
        <v>39</v>
      </c>
      <c r="H1541" t="s">
        <v>20</v>
      </c>
      <c r="I1541">
        <v>0</v>
      </c>
    </row>
    <row r="1542" spans="1:9" x14ac:dyDescent="0.2">
      <c r="A1542">
        <v>42915</v>
      </c>
      <c r="B1542" t="s">
        <v>540</v>
      </c>
      <c r="C1542">
        <v>67645</v>
      </c>
      <c r="D1542" t="s">
        <v>473</v>
      </c>
      <c r="E1542" t="s">
        <v>89</v>
      </c>
      <c r="F1542" t="s">
        <v>60</v>
      </c>
      <c r="G1542" t="s">
        <v>127</v>
      </c>
      <c r="H1542" t="s">
        <v>16</v>
      </c>
      <c r="I1542">
        <v>0</v>
      </c>
    </row>
    <row r="1543" spans="1:9" x14ac:dyDescent="0.2">
      <c r="A1543">
        <v>42915</v>
      </c>
      <c r="B1543" t="s">
        <v>540</v>
      </c>
      <c r="C1543">
        <v>67645</v>
      </c>
      <c r="D1543" t="s">
        <v>473</v>
      </c>
      <c r="E1543" t="s">
        <v>89</v>
      </c>
      <c r="F1543" t="s">
        <v>60</v>
      </c>
      <c r="G1543" t="s">
        <v>127</v>
      </c>
      <c r="H1543" t="s">
        <v>17</v>
      </c>
      <c r="I1543">
        <v>0</v>
      </c>
    </row>
    <row r="1544" spans="1:9" x14ac:dyDescent="0.2">
      <c r="A1544">
        <v>42916</v>
      </c>
      <c r="B1544" t="s">
        <v>542</v>
      </c>
      <c r="C1544">
        <v>1968752</v>
      </c>
      <c r="D1544" t="s">
        <v>473</v>
      </c>
      <c r="E1544" t="s">
        <v>63</v>
      </c>
      <c r="F1544" t="s">
        <v>60</v>
      </c>
      <c r="G1544" t="s">
        <v>100</v>
      </c>
      <c r="H1544" t="s">
        <v>23</v>
      </c>
      <c r="I1544">
        <v>0</v>
      </c>
    </row>
    <row r="1545" spans="1:9" x14ac:dyDescent="0.2">
      <c r="A1545">
        <v>42916</v>
      </c>
      <c r="B1545" t="s">
        <v>542</v>
      </c>
      <c r="C1545">
        <v>1968752</v>
      </c>
      <c r="D1545" t="s">
        <v>473</v>
      </c>
      <c r="E1545" t="s">
        <v>63</v>
      </c>
      <c r="F1545" t="s">
        <v>60</v>
      </c>
      <c r="G1545" t="s">
        <v>100</v>
      </c>
      <c r="H1545" t="s">
        <v>17</v>
      </c>
      <c r="I1545">
        <v>0</v>
      </c>
    </row>
    <row r="1546" spans="1:9" x14ac:dyDescent="0.2">
      <c r="A1546">
        <v>42916</v>
      </c>
      <c r="B1546" t="s">
        <v>542</v>
      </c>
      <c r="C1546">
        <v>1968752</v>
      </c>
      <c r="D1546" t="s">
        <v>473</v>
      </c>
      <c r="E1546" t="s">
        <v>63</v>
      </c>
      <c r="F1546" t="s">
        <v>60</v>
      </c>
      <c r="G1546" t="s">
        <v>100</v>
      </c>
      <c r="H1546" t="s">
        <v>22</v>
      </c>
      <c r="I1546">
        <v>0</v>
      </c>
    </row>
    <row r="1547" spans="1:9" x14ac:dyDescent="0.2">
      <c r="A1547">
        <v>42916</v>
      </c>
      <c r="B1547" t="s">
        <v>542</v>
      </c>
      <c r="C1547">
        <v>1968752</v>
      </c>
      <c r="D1547" t="s">
        <v>473</v>
      </c>
      <c r="E1547" t="s">
        <v>63</v>
      </c>
      <c r="F1547" t="s">
        <v>60</v>
      </c>
      <c r="G1547" t="s">
        <v>100</v>
      </c>
      <c r="H1547" t="s">
        <v>22</v>
      </c>
      <c r="I1547">
        <v>0</v>
      </c>
    </row>
    <row r="1548" spans="1:9" x14ac:dyDescent="0.2">
      <c r="A1548">
        <v>42916</v>
      </c>
      <c r="B1548" t="s">
        <v>542</v>
      </c>
      <c r="C1548">
        <v>1968752</v>
      </c>
      <c r="D1548" t="s">
        <v>473</v>
      </c>
      <c r="E1548" t="s">
        <v>63</v>
      </c>
      <c r="F1548" t="s">
        <v>60</v>
      </c>
      <c r="G1548" t="s">
        <v>100</v>
      </c>
      <c r="H1548" t="s">
        <v>21</v>
      </c>
      <c r="I1548">
        <v>0</v>
      </c>
    </row>
    <row r="1549" spans="1:9" x14ac:dyDescent="0.2">
      <c r="A1549">
        <v>42916</v>
      </c>
      <c r="B1549" t="s">
        <v>542</v>
      </c>
      <c r="C1549">
        <v>1968752</v>
      </c>
      <c r="D1549" t="s">
        <v>473</v>
      </c>
      <c r="E1549" t="s">
        <v>63</v>
      </c>
      <c r="F1549" t="s">
        <v>60</v>
      </c>
      <c r="G1549" t="s">
        <v>100</v>
      </c>
      <c r="H1549" t="s">
        <v>28</v>
      </c>
      <c r="I1549">
        <v>0</v>
      </c>
    </row>
    <row r="1550" spans="1:9" x14ac:dyDescent="0.2">
      <c r="A1550">
        <v>42916</v>
      </c>
      <c r="B1550" t="s">
        <v>542</v>
      </c>
      <c r="C1550">
        <v>1968752</v>
      </c>
      <c r="D1550" t="s">
        <v>473</v>
      </c>
      <c r="E1550" t="s">
        <v>63</v>
      </c>
      <c r="F1550" t="s">
        <v>60</v>
      </c>
      <c r="G1550" t="s">
        <v>100</v>
      </c>
      <c r="H1550" t="s">
        <v>76</v>
      </c>
      <c r="I1550">
        <v>0</v>
      </c>
    </row>
    <row r="1551" spans="1:9" x14ac:dyDescent="0.2">
      <c r="A1551">
        <v>42916</v>
      </c>
      <c r="B1551" t="s">
        <v>542</v>
      </c>
      <c r="C1551">
        <v>1968752</v>
      </c>
      <c r="D1551" t="s">
        <v>473</v>
      </c>
      <c r="E1551" t="s">
        <v>63</v>
      </c>
      <c r="F1551" t="s">
        <v>60</v>
      </c>
      <c r="G1551" t="s">
        <v>100</v>
      </c>
      <c r="H1551" t="s">
        <v>21</v>
      </c>
      <c r="I1551">
        <v>0</v>
      </c>
    </row>
    <row r="1552" spans="1:9" x14ac:dyDescent="0.2">
      <c r="A1552">
        <v>42916</v>
      </c>
      <c r="B1552" t="s">
        <v>477</v>
      </c>
      <c r="C1552">
        <v>12015</v>
      </c>
      <c r="D1552" t="s">
        <v>11</v>
      </c>
      <c r="E1552" t="s">
        <v>152</v>
      </c>
      <c r="F1552" t="s">
        <v>60</v>
      </c>
      <c r="G1552" t="s">
        <v>14</v>
      </c>
      <c r="H1552" t="s">
        <v>23</v>
      </c>
      <c r="I1552">
        <v>0</v>
      </c>
    </row>
    <row r="1553" spans="1:9" x14ac:dyDescent="0.2">
      <c r="A1553">
        <v>42916</v>
      </c>
      <c r="B1553" t="s">
        <v>477</v>
      </c>
      <c r="C1553">
        <v>12015</v>
      </c>
      <c r="D1553" t="s">
        <v>11</v>
      </c>
      <c r="E1553" t="s">
        <v>152</v>
      </c>
      <c r="F1553" t="s">
        <v>60</v>
      </c>
      <c r="G1553" t="s">
        <v>14</v>
      </c>
      <c r="H1553" t="s">
        <v>22</v>
      </c>
      <c r="I1553">
        <v>0</v>
      </c>
    </row>
    <row r="1554" spans="1:9" x14ac:dyDescent="0.2">
      <c r="A1554">
        <v>42916</v>
      </c>
      <c r="B1554" t="s">
        <v>477</v>
      </c>
      <c r="C1554">
        <v>12015</v>
      </c>
      <c r="D1554" t="s">
        <v>11</v>
      </c>
      <c r="E1554" t="s">
        <v>152</v>
      </c>
      <c r="F1554" t="s">
        <v>60</v>
      </c>
      <c r="G1554" t="s">
        <v>14</v>
      </c>
      <c r="H1554" t="s">
        <v>28</v>
      </c>
      <c r="I1554">
        <v>0</v>
      </c>
    </row>
    <row r="1555" spans="1:9" x14ac:dyDescent="0.2">
      <c r="A1555">
        <v>42916</v>
      </c>
      <c r="B1555" t="s">
        <v>543</v>
      </c>
      <c r="C1555">
        <v>40701</v>
      </c>
      <c r="D1555" t="s">
        <v>473</v>
      </c>
      <c r="E1555" t="s">
        <v>12</v>
      </c>
      <c r="F1555" t="s">
        <v>60</v>
      </c>
      <c r="G1555" t="s">
        <v>14</v>
      </c>
      <c r="H1555" t="s">
        <v>17</v>
      </c>
      <c r="I1555">
        <v>0</v>
      </c>
    </row>
    <row r="1556" spans="1:9" x14ac:dyDescent="0.2">
      <c r="A1556">
        <v>42916</v>
      </c>
      <c r="B1556" t="s">
        <v>426</v>
      </c>
      <c r="C1556">
        <v>222025</v>
      </c>
      <c r="D1556" t="s">
        <v>78</v>
      </c>
      <c r="E1556" t="s">
        <v>49</v>
      </c>
      <c r="F1556" t="s">
        <v>60</v>
      </c>
      <c r="G1556" t="s">
        <v>45</v>
      </c>
      <c r="H1556" t="s">
        <v>17</v>
      </c>
      <c r="I1556">
        <v>0</v>
      </c>
    </row>
    <row r="1557" spans="1:9" x14ac:dyDescent="0.2">
      <c r="A1557">
        <v>42917</v>
      </c>
      <c r="B1557" t="s">
        <v>74</v>
      </c>
      <c r="C1557">
        <v>664000</v>
      </c>
      <c r="D1557" t="s">
        <v>75</v>
      </c>
      <c r="E1557" t="s">
        <v>89</v>
      </c>
      <c r="F1557" t="s">
        <v>60</v>
      </c>
      <c r="G1557" t="s">
        <v>51</v>
      </c>
      <c r="H1557" t="s">
        <v>76</v>
      </c>
      <c r="I1557">
        <v>0</v>
      </c>
    </row>
    <row r="1558" spans="1:9" x14ac:dyDescent="0.2">
      <c r="A1558">
        <v>42917</v>
      </c>
      <c r="B1558" t="s">
        <v>74</v>
      </c>
      <c r="C1558">
        <v>454840</v>
      </c>
      <c r="D1558" t="s">
        <v>75</v>
      </c>
      <c r="E1558" t="s">
        <v>89</v>
      </c>
      <c r="F1558" t="s">
        <v>60</v>
      </c>
      <c r="G1558" t="s">
        <v>51</v>
      </c>
      <c r="H1558" t="s">
        <v>76</v>
      </c>
      <c r="I1558">
        <v>0</v>
      </c>
    </row>
    <row r="1559" spans="1:9" x14ac:dyDescent="0.2">
      <c r="A1559">
        <v>42917</v>
      </c>
      <c r="B1559" t="s">
        <v>544</v>
      </c>
      <c r="C1559">
        <v>2081171</v>
      </c>
      <c r="D1559" t="s">
        <v>473</v>
      </c>
      <c r="E1559" t="s">
        <v>12</v>
      </c>
      <c r="F1559" t="s">
        <v>60</v>
      </c>
      <c r="G1559" t="s">
        <v>86</v>
      </c>
      <c r="H1559" t="s">
        <v>23</v>
      </c>
      <c r="I1559">
        <v>0</v>
      </c>
    </row>
    <row r="1560" spans="1:9" x14ac:dyDescent="0.2">
      <c r="A1560">
        <v>42917</v>
      </c>
      <c r="B1560" t="s">
        <v>544</v>
      </c>
      <c r="C1560">
        <v>2081171</v>
      </c>
      <c r="D1560" t="s">
        <v>473</v>
      </c>
      <c r="E1560" t="s">
        <v>12</v>
      </c>
      <c r="F1560" t="s">
        <v>60</v>
      </c>
      <c r="G1560" t="s">
        <v>86</v>
      </c>
      <c r="H1560" t="s">
        <v>292</v>
      </c>
      <c r="I1560">
        <v>0</v>
      </c>
    </row>
    <row r="1561" spans="1:9" x14ac:dyDescent="0.2">
      <c r="A1561">
        <v>42917</v>
      </c>
      <c r="B1561" t="s">
        <v>544</v>
      </c>
      <c r="C1561">
        <v>2081171</v>
      </c>
      <c r="D1561" t="s">
        <v>473</v>
      </c>
      <c r="E1561" t="s">
        <v>12</v>
      </c>
      <c r="F1561" t="s">
        <v>60</v>
      </c>
      <c r="G1561" t="s">
        <v>86</v>
      </c>
      <c r="H1561" t="s">
        <v>17</v>
      </c>
      <c r="I1561">
        <v>0</v>
      </c>
    </row>
    <row r="1562" spans="1:9" x14ac:dyDescent="0.2">
      <c r="A1562">
        <v>42917</v>
      </c>
      <c r="B1562" t="s">
        <v>544</v>
      </c>
      <c r="C1562">
        <v>2081171</v>
      </c>
      <c r="D1562" t="s">
        <v>473</v>
      </c>
      <c r="E1562" t="s">
        <v>12</v>
      </c>
      <c r="F1562" t="s">
        <v>60</v>
      </c>
      <c r="G1562" t="s">
        <v>86</v>
      </c>
      <c r="H1562" t="s">
        <v>22</v>
      </c>
      <c r="I1562">
        <v>0</v>
      </c>
    </row>
    <row r="1563" spans="1:9" x14ac:dyDescent="0.2">
      <c r="A1563">
        <v>42917</v>
      </c>
      <c r="B1563" t="s">
        <v>544</v>
      </c>
      <c r="C1563">
        <v>2081171</v>
      </c>
      <c r="D1563" t="s">
        <v>473</v>
      </c>
      <c r="E1563" t="s">
        <v>12</v>
      </c>
      <c r="F1563" t="s">
        <v>60</v>
      </c>
      <c r="G1563" t="s">
        <v>86</v>
      </c>
      <c r="H1563" t="s">
        <v>61</v>
      </c>
      <c r="I1563">
        <v>0</v>
      </c>
    </row>
    <row r="1564" spans="1:9" x14ac:dyDescent="0.2">
      <c r="A1564">
        <v>42917</v>
      </c>
      <c r="B1564" t="s">
        <v>544</v>
      </c>
      <c r="C1564">
        <v>2081171</v>
      </c>
      <c r="D1564" t="s">
        <v>473</v>
      </c>
      <c r="E1564" t="s">
        <v>12</v>
      </c>
      <c r="F1564" t="s">
        <v>60</v>
      </c>
      <c r="G1564" t="s">
        <v>86</v>
      </c>
      <c r="H1564" t="s">
        <v>76</v>
      </c>
      <c r="I1564">
        <v>0</v>
      </c>
    </row>
    <row r="1565" spans="1:9" x14ac:dyDescent="0.2">
      <c r="A1565">
        <v>42917</v>
      </c>
      <c r="B1565" t="s">
        <v>544</v>
      </c>
      <c r="C1565">
        <v>2081171</v>
      </c>
      <c r="D1565" t="s">
        <v>473</v>
      </c>
      <c r="E1565" t="s">
        <v>12</v>
      </c>
      <c r="F1565" t="s">
        <v>60</v>
      </c>
      <c r="G1565" t="s">
        <v>86</v>
      </c>
      <c r="H1565" t="s">
        <v>21</v>
      </c>
      <c r="I1565">
        <v>0</v>
      </c>
    </row>
    <row r="1566" spans="1:9" x14ac:dyDescent="0.2">
      <c r="A1566">
        <v>42917</v>
      </c>
      <c r="B1566" t="s">
        <v>81</v>
      </c>
      <c r="C1566">
        <v>679120</v>
      </c>
      <c r="D1566" t="s">
        <v>11</v>
      </c>
      <c r="E1566" t="s">
        <v>83</v>
      </c>
      <c r="F1566" t="s">
        <v>60</v>
      </c>
      <c r="G1566" t="s">
        <v>14</v>
      </c>
      <c r="H1566" t="s">
        <v>16</v>
      </c>
      <c r="I1566">
        <v>0</v>
      </c>
    </row>
    <row r="1567" spans="1:9" x14ac:dyDescent="0.2">
      <c r="A1567">
        <v>42917</v>
      </c>
      <c r="B1567" t="s">
        <v>81</v>
      </c>
      <c r="C1567">
        <v>679120</v>
      </c>
      <c r="D1567" t="s">
        <v>11</v>
      </c>
      <c r="E1567" t="s">
        <v>83</v>
      </c>
      <c r="F1567" t="s">
        <v>60</v>
      </c>
      <c r="G1567" t="s">
        <v>14</v>
      </c>
      <c r="H1567" t="s">
        <v>17</v>
      </c>
      <c r="I1567">
        <v>0</v>
      </c>
    </row>
    <row r="1568" spans="1:9" x14ac:dyDescent="0.2">
      <c r="A1568">
        <v>42917</v>
      </c>
      <c r="B1568" t="s">
        <v>81</v>
      </c>
      <c r="C1568">
        <v>679120</v>
      </c>
      <c r="D1568" t="s">
        <v>11</v>
      </c>
      <c r="E1568" t="s">
        <v>83</v>
      </c>
      <c r="F1568" t="s">
        <v>60</v>
      </c>
      <c r="G1568" t="s">
        <v>14</v>
      </c>
      <c r="H1568" t="s">
        <v>28</v>
      </c>
      <c r="I1568">
        <v>0</v>
      </c>
    </row>
    <row r="1569" spans="1:9" x14ac:dyDescent="0.2">
      <c r="A1569">
        <v>42917</v>
      </c>
      <c r="B1569" t="s">
        <v>81</v>
      </c>
      <c r="C1569">
        <v>679120</v>
      </c>
      <c r="D1569" t="s">
        <v>11</v>
      </c>
      <c r="E1569" t="s">
        <v>83</v>
      </c>
      <c r="F1569" t="s">
        <v>60</v>
      </c>
      <c r="G1569" t="s">
        <v>14</v>
      </c>
      <c r="H1569" t="s">
        <v>20</v>
      </c>
      <c r="I156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V1034"/>
  <sheetViews>
    <sheetView showGridLines="0" topLeftCell="D1012" zoomScaleNormal="100" workbookViewId="0">
      <selection activeCell="C4" sqref="C4:K1033"/>
    </sheetView>
  </sheetViews>
  <sheetFormatPr defaultRowHeight="12.75" x14ac:dyDescent="0.2"/>
  <cols>
    <col min="1" max="2" width="1.28515625" style="31" customWidth="1"/>
    <col min="3" max="11" width="27.28515625" style="35" customWidth="1"/>
    <col min="12" max="12" width="4.7109375" style="31" customWidth="1"/>
    <col min="13" max="16384" width="9.140625" style="31"/>
  </cols>
  <sheetData>
    <row r="1" spans="2:22" s="15" customFormat="1" ht="14.45" customHeight="1" x14ac:dyDescent="0.2">
      <c r="C1" s="16"/>
      <c r="D1" s="16"/>
      <c r="E1" s="16"/>
      <c r="F1" s="16"/>
      <c r="G1" s="16"/>
      <c r="H1" s="16"/>
      <c r="I1" s="16"/>
      <c r="J1" s="16"/>
      <c r="K1" s="16"/>
    </row>
    <row r="2" spans="2:22" s="15" customFormat="1" ht="15.75" customHeight="1" x14ac:dyDescent="0.2">
      <c r="B2" s="17" t="s">
        <v>0</v>
      </c>
      <c r="C2" s="18"/>
      <c r="D2" s="18"/>
      <c r="E2" s="18"/>
      <c r="F2" s="18"/>
      <c r="G2" s="16"/>
      <c r="H2" s="16"/>
      <c r="I2" s="16"/>
      <c r="J2" s="16"/>
      <c r="K2" s="16"/>
    </row>
    <row r="3" spans="2:22" s="15" customFormat="1" ht="11.1" customHeight="1" x14ac:dyDescent="0.2">
      <c r="C3" s="16"/>
      <c r="D3" s="16"/>
      <c r="E3" s="16"/>
      <c r="F3" s="16"/>
      <c r="G3" s="16"/>
      <c r="H3" s="16"/>
      <c r="I3" s="16"/>
      <c r="J3" s="16"/>
      <c r="K3" s="16"/>
    </row>
    <row r="4" spans="2:22" s="15" customFormat="1" ht="36.200000000000003" customHeight="1" x14ac:dyDescent="0.15">
      <c r="C4" s="19" t="s">
        <v>1</v>
      </c>
      <c r="D4" s="19" t="s">
        <v>2</v>
      </c>
      <c r="E4" s="19" t="s">
        <v>3</v>
      </c>
      <c r="F4" s="19" t="s">
        <v>4</v>
      </c>
      <c r="G4" s="19" t="s">
        <v>5</v>
      </c>
      <c r="H4" s="19" t="s">
        <v>6</v>
      </c>
      <c r="I4" s="19" t="s">
        <v>7</v>
      </c>
      <c r="J4" s="19" t="s">
        <v>8</v>
      </c>
      <c r="K4" s="20" t="s">
        <v>9</v>
      </c>
      <c r="M4" s="21"/>
      <c r="N4" s="21"/>
      <c r="O4" s="22"/>
      <c r="P4" s="22"/>
      <c r="Q4" s="22"/>
      <c r="R4" s="22"/>
      <c r="S4" s="22"/>
      <c r="T4" s="22"/>
      <c r="U4" s="22"/>
      <c r="V4" s="22"/>
    </row>
    <row r="5" spans="2:22" s="15" customFormat="1" ht="24.95" hidden="1" customHeight="1" x14ac:dyDescent="0.15">
      <c r="C5" s="23">
        <v>42736</v>
      </c>
      <c r="D5" s="24" t="s">
        <v>369</v>
      </c>
      <c r="E5" s="25">
        <v>133470.22587269</v>
      </c>
      <c r="F5" s="24" t="s">
        <v>54</v>
      </c>
      <c r="G5" s="24" t="s">
        <v>49</v>
      </c>
      <c r="H5" s="26" t="s">
        <v>73</v>
      </c>
      <c r="I5" s="24" t="s">
        <v>370</v>
      </c>
      <c r="J5" s="26" t="s">
        <v>22</v>
      </c>
      <c r="K5" s="27">
        <v>0</v>
      </c>
      <c r="M5" s="28"/>
      <c r="N5" s="28"/>
      <c r="O5" s="28"/>
      <c r="P5" s="28"/>
      <c r="Q5" s="28"/>
      <c r="R5" s="28"/>
      <c r="S5" s="28"/>
      <c r="T5" s="28"/>
      <c r="U5" s="28"/>
      <c r="V5" s="28"/>
    </row>
    <row r="6" spans="2:22" s="15" customFormat="1" ht="24.95" customHeight="1" x14ac:dyDescent="0.15">
      <c r="C6" s="23">
        <v>42736</v>
      </c>
      <c r="D6" s="24" t="s">
        <v>371</v>
      </c>
      <c r="E6" s="25">
        <v>49580</v>
      </c>
      <c r="F6" s="24" t="s">
        <v>98</v>
      </c>
      <c r="G6" s="24" t="s">
        <v>63</v>
      </c>
      <c r="H6" s="26" t="s">
        <v>60</v>
      </c>
      <c r="I6" s="24" t="s">
        <v>14</v>
      </c>
      <c r="J6" s="26" t="s">
        <v>15</v>
      </c>
      <c r="K6" s="27">
        <v>0</v>
      </c>
      <c r="M6" s="28"/>
      <c r="N6" s="28"/>
      <c r="O6" s="28"/>
      <c r="P6" s="28"/>
      <c r="Q6" s="28"/>
      <c r="R6" s="28"/>
      <c r="S6" s="28"/>
      <c r="T6" s="28"/>
      <c r="U6" s="28"/>
      <c r="V6" s="28"/>
    </row>
    <row r="7" spans="2:22" s="15" customFormat="1" ht="24.95" hidden="1" customHeight="1" x14ac:dyDescent="0.15">
      <c r="C7" s="23">
        <v>42736</v>
      </c>
      <c r="D7" s="24" t="s">
        <v>354</v>
      </c>
      <c r="E7" s="25">
        <v>534296.15849969897</v>
      </c>
      <c r="F7" s="24" t="s">
        <v>54</v>
      </c>
      <c r="G7" s="24" t="s">
        <v>37</v>
      </c>
      <c r="H7" s="26" t="s">
        <v>13</v>
      </c>
      <c r="I7" s="24" t="s">
        <v>51</v>
      </c>
      <c r="J7" s="26" t="s">
        <v>52</v>
      </c>
      <c r="K7" s="27">
        <v>0</v>
      </c>
      <c r="M7" s="28"/>
      <c r="N7" s="28"/>
      <c r="O7" s="28"/>
      <c r="P7" s="28"/>
      <c r="Q7" s="28"/>
      <c r="R7" s="28"/>
      <c r="S7" s="28"/>
      <c r="T7" s="28"/>
      <c r="U7" s="28"/>
      <c r="V7" s="28"/>
    </row>
    <row r="8" spans="2:22" s="15" customFormat="1" ht="24.95" hidden="1" customHeight="1" x14ac:dyDescent="0.15">
      <c r="C8" s="23">
        <v>42736</v>
      </c>
      <c r="D8" s="24" t="s">
        <v>354</v>
      </c>
      <c r="E8" s="25">
        <v>534296.15849969897</v>
      </c>
      <c r="F8" s="24" t="s">
        <v>54</v>
      </c>
      <c r="G8" s="24" t="s">
        <v>37</v>
      </c>
      <c r="H8" s="26" t="s">
        <v>13</v>
      </c>
      <c r="I8" s="24" t="s">
        <v>51</v>
      </c>
      <c r="J8" s="26" t="s">
        <v>15</v>
      </c>
      <c r="K8" s="27">
        <v>0</v>
      </c>
      <c r="M8" s="28"/>
      <c r="N8" s="28"/>
      <c r="O8" s="28"/>
      <c r="P8" s="28"/>
      <c r="Q8" s="28"/>
      <c r="R8" s="28"/>
      <c r="S8" s="28"/>
      <c r="T8" s="28"/>
      <c r="U8" s="28"/>
      <c r="V8" s="28"/>
    </row>
    <row r="9" spans="2:22" s="15" customFormat="1" ht="24.95" hidden="1" customHeight="1" x14ac:dyDescent="0.15">
      <c r="C9" s="23">
        <v>42736</v>
      </c>
      <c r="D9" s="24" t="s">
        <v>354</v>
      </c>
      <c r="E9" s="25">
        <v>534296.15849969897</v>
      </c>
      <c r="F9" s="24" t="s">
        <v>54</v>
      </c>
      <c r="G9" s="24" t="s">
        <v>37</v>
      </c>
      <c r="H9" s="26" t="s">
        <v>13</v>
      </c>
      <c r="I9" s="24" t="s">
        <v>51</v>
      </c>
      <c r="J9" s="26" t="s">
        <v>17</v>
      </c>
      <c r="K9" s="27">
        <v>0</v>
      </c>
      <c r="M9" s="28"/>
      <c r="N9" s="28"/>
      <c r="O9" s="28"/>
      <c r="P9" s="28"/>
      <c r="Q9" s="28"/>
      <c r="R9" s="28"/>
      <c r="S9" s="28"/>
      <c r="T9" s="28"/>
      <c r="U9" s="28"/>
      <c r="V9" s="28"/>
    </row>
    <row r="10" spans="2:22" s="15" customFormat="1" ht="24.95" hidden="1" customHeight="1" x14ac:dyDescent="0.15">
      <c r="C10" s="23">
        <v>42736</v>
      </c>
      <c r="D10" s="24" t="s">
        <v>354</v>
      </c>
      <c r="E10" s="25">
        <v>534296.15849969897</v>
      </c>
      <c r="F10" s="24" t="s">
        <v>54</v>
      </c>
      <c r="G10" s="24" t="s">
        <v>37</v>
      </c>
      <c r="H10" s="26" t="s">
        <v>13</v>
      </c>
      <c r="I10" s="24" t="s">
        <v>51</v>
      </c>
      <c r="J10" s="26" t="s">
        <v>20</v>
      </c>
      <c r="K10" s="27">
        <v>0</v>
      </c>
      <c r="M10" s="28"/>
      <c r="N10" s="28"/>
      <c r="O10" s="28"/>
      <c r="P10" s="28"/>
      <c r="Q10" s="28"/>
      <c r="R10" s="28"/>
      <c r="S10" s="28"/>
      <c r="T10" s="28"/>
      <c r="U10" s="28"/>
      <c r="V10" s="28"/>
    </row>
    <row r="11" spans="2:22" s="15" customFormat="1" ht="24.95" hidden="1" customHeight="1" x14ac:dyDescent="0.15">
      <c r="C11" s="23">
        <v>42736</v>
      </c>
      <c r="D11" s="24" t="s">
        <v>354</v>
      </c>
      <c r="E11" s="25">
        <v>534296.15849969897</v>
      </c>
      <c r="F11" s="24" t="s">
        <v>54</v>
      </c>
      <c r="G11" s="24" t="s">
        <v>37</v>
      </c>
      <c r="H11" s="26" t="s">
        <v>13</v>
      </c>
      <c r="I11" s="24" t="s">
        <v>51</v>
      </c>
      <c r="J11" s="26" t="s">
        <v>23</v>
      </c>
      <c r="K11" s="27">
        <v>0</v>
      </c>
      <c r="M11" s="28"/>
      <c r="N11" s="28"/>
      <c r="O11" s="28"/>
      <c r="P11" s="28"/>
      <c r="Q11" s="28"/>
      <c r="R11" s="28"/>
      <c r="S11" s="28"/>
      <c r="T11" s="28"/>
      <c r="U11" s="28"/>
      <c r="V11" s="28"/>
    </row>
    <row r="12" spans="2:22" s="15" customFormat="1" ht="24.95" hidden="1" customHeight="1" x14ac:dyDescent="0.15">
      <c r="C12" s="23">
        <v>42736</v>
      </c>
      <c r="D12" s="24" t="s">
        <v>354</v>
      </c>
      <c r="E12" s="25">
        <v>534296.15849969897</v>
      </c>
      <c r="F12" s="24" t="s">
        <v>54</v>
      </c>
      <c r="G12" s="24" t="s">
        <v>37</v>
      </c>
      <c r="H12" s="26" t="s">
        <v>13</v>
      </c>
      <c r="I12" s="24" t="s">
        <v>51</v>
      </c>
      <c r="J12" s="26" t="s">
        <v>24</v>
      </c>
      <c r="K12" s="27">
        <v>0</v>
      </c>
      <c r="M12" s="28"/>
      <c r="N12" s="28"/>
      <c r="O12" s="28"/>
      <c r="P12" s="28"/>
      <c r="Q12" s="28"/>
      <c r="R12" s="28"/>
      <c r="S12" s="28"/>
      <c r="T12" s="28"/>
      <c r="U12" s="28"/>
      <c r="V12" s="28"/>
    </row>
    <row r="13" spans="2:22" s="15" customFormat="1" ht="24.95" hidden="1" customHeight="1" x14ac:dyDescent="0.15">
      <c r="C13" s="23">
        <v>42736</v>
      </c>
      <c r="D13" s="24" t="s">
        <v>354</v>
      </c>
      <c r="E13" s="25">
        <v>534296.15849969897</v>
      </c>
      <c r="F13" s="24" t="s">
        <v>54</v>
      </c>
      <c r="G13" s="24" t="s">
        <v>37</v>
      </c>
      <c r="H13" s="26" t="s">
        <v>13</v>
      </c>
      <c r="I13" s="24" t="s">
        <v>51</v>
      </c>
      <c r="J13" s="26" t="s">
        <v>27</v>
      </c>
      <c r="K13" s="27">
        <v>0</v>
      </c>
      <c r="M13" s="28"/>
      <c r="N13" s="28"/>
      <c r="O13" s="28"/>
      <c r="P13" s="28"/>
      <c r="Q13" s="28"/>
      <c r="R13" s="28"/>
      <c r="S13" s="28"/>
      <c r="T13" s="28"/>
      <c r="U13" s="28"/>
      <c r="V13" s="28"/>
    </row>
    <row r="14" spans="2:22" s="15" customFormat="1" ht="24.95" hidden="1" customHeight="1" x14ac:dyDescent="0.15">
      <c r="C14" s="23">
        <v>42736</v>
      </c>
      <c r="D14" s="24" t="s">
        <v>354</v>
      </c>
      <c r="E14" s="25">
        <v>534296.15849969897</v>
      </c>
      <c r="F14" s="24" t="s">
        <v>54</v>
      </c>
      <c r="G14" s="24" t="s">
        <v>37</v>
      </c>
      <c r="H14" s="26" t="s">
        <v>13</v>
      </c>
      <c r="I14" s="24" t="s">
        <v>51</v>
      </c>
      <c r="J14" s="26" t="s">
        <v>355</v>
      </c>
      <c r="K14" s="27">
        <v>0</v>
      </c>
      <c r="M14" s="28"/>
      <c r="N14" s="28"/>
      <c r="O14" s="28"/>
      <c r="P14" s="28"/>
      <c r="Q14" s="28"/>
      <c r="R14" s="28"/>
      <c r="S14" s="28"/>
      <c r="T14" s="28"/>
      <c r="U14" s="28"/>
      <c r="V14" s="28"/>
    </row>
    <row r="15" spans="2:22" s="15" customFormat="1" ht="24.95" hidden="1" customHeight="1" x14ac:dyDescent="0.15">
      <c r="C15" s="23">
        <v>42736</v>
      </c>
      <c r="D15" s="24" t="s">
        <v>354</v>
      </c>
      <c r="E15" s="25">
        <v>534296.15849969897</v>
      </c>
      <c r="F15" s="24" t="s">
        <v>54</v>
      </c>
      <c r="G15" s="24" t="s">
        <v>37</v>
      </c>
      <c r="H15" s="26" t="s">
        <v>13</v>
      </c>
      <c r="I15" s="24" t="s">
        <v>51</v>
      </c>
      <c r="J15" s="26" t="s">
        <v>34</v>
      </c>
      <c r="K15" s="27">
        <v>0</v>
      </c>
      <c r="M15" s="28"/>
      <c r="N15" s="28"/>
      <c r="O15" s="28"/>
      <c r="P15" s="28"/>
      <c r="Q15" s="28"/>
      <c r="R15" s="28"/>
      <c r="S15" s="28"/>
      <c r="T15" s="28"/>
      <c r="U15" s="28"/>
      <c r="V15" s="28"/>
    </row>
    <row r="16" spans="2:22" s="15" customFormat="1" ht="24.95" hidden="1" customHeight="1" x14ac:dyDescent="0.15">
      <c r="C16" s="23">
        <v>42736</v>
      </c>
      <c r="D16" s="24" t="s">
        <v>354</v>
      </c>
      <c r="E16" s="25">
        <v>534296.15849969897</v>
      </c>
      <c r="F16" s="24" t="s">
        <v>54</v>
      </c>
      <c r="G16" s="24" t="s">
        <v>37</v>
      </c>
      <c r="H16" s="26" t="s">
        <v>13</v>
      </c>
      <c r="I16" s="24" t="s">
        <v>51</v>
      </c>
      <c r="J16" s="26" t="s">
        <v>21</v>
      </c>
      <c r="K16" s="27">
        <v>0</v>
      </c>
      <c r="M16" s="28"/>
      <c r="N16" s="28"/>
      <c r="O16" s="28"/>
      <c r="P16" s="28"/>
      <c r="Q16" s="28"/>
      <c r="R16" s="28"/>
      <c r="S16" s="28"/>
      <c r="T16" s="28"/>
      <c r="U16" s="28"/>
      <c r="V16" s="28"/>
    </row>
    <row r="17" spans="3:22" s="15" customFormat="1" ht="24.95" hidden="1" customHeight="1" x14ac:dyDescent="0.15">
      <c r="C17" s="23">
        <v>42736</v>
      </c>
      <c r="D17" s="24" t="s">
        <v>372</v>
      </c>
      <c r="E17" s="25">
        <v>1212318.1767400301</v>
      </c>
      <c r="F17" s="24" t="s">
        <v>82</v>
      </c>
      <c r="G17" s="24" t="s">
        <v>72</v>
      </c>
      <c r="H17" s="26" t="s">
        <v>341</v>
      </c>
      <c r="I17" s="24" t="s">
        <v>51</v>
      </c>
      <c r="J17" s="26" t="s">
        <v>18</v>
      </c>
      <c r="K17" s="27">
        <v>0</v>
      </c>
      <c r="M17" s="28"/>
      <c r="N17" s="28"/>
      <c r="O17" s="28"/>
      <c r="P17" s="28"/>
      <c r="Q17" s="28"/>
      <c r="R17" s="28"/>
      <c r="S17" s="28"/>
      <c r="T17" s="28"/>
      <c r="U17" s="28"/>
      <c r="V17" s="28"/>
    </row>
    <row r="18" spans="3:22" s="15" customFormat="1" ht="24.95" hidden="1" customHeight="1" x14ac:dyDescent="0.15">
      <c r="C18" s="23">
        <v>42736</v>
      </c>
      <c r="D18" s="24" t="s">
        <v>372</v>
      </c>
      <c r="E18" s="25">
        <v>1212318.1767400301</v>
      </c>
      <c r="F18" s="24" t="s">
        <v>82</v>
      </c>
      <c r="G18" s="24" t="s">
        <v>72</v>
      </c>
      <c r="H18" s="26" t="s">
        <v>341</v>
      </c>
      <c r="I18" s="24" t="s">
        <v>51</v>
      </c>
      <c r="J18" s="26" t="s">
        <v>28</v>
      </c>
      <c r="K18" s="27" t="s">
        <v>373</v>
      </c>
      <c r="M18" s="28"/>
      <c r="N18" s="28"/>
      <c r="O18" s="28"/>
      <c r="P18" s="28"/>
      <c r="Q18" s="28"/>
      <c r="R18" s="28"/>
      <c r="S18" s="28"/>
      <c r="T18" s="28"/>
      <c r="U18" s="28"/>
      <c r="V18" s="28"/>
    </row>
    <row r="19" spans="3:22" s="15" customFormat="1" ht="24.95" customHeight="1" x14ac:dyDescent="0.15">
      <c r="C19" s="23">
        <v>42736</v>
      </c>
      <c r="D19" s="24" t="s">
        <v>374</v>
      </c>
      <c r="E19" s="25">
        <v>30820</v>
      </c>
      <c r="F19" s="24" t="s">
        <v>54</v>
      </c>
      <c r="G19" s="24" t="s">
        <v>12</v>
      </c>
      <c r="H19" s="26" t="s">
        <v>60</v>
      </c>
      <c r="I19" s="24" t="s">
        <v>100</v>
      </c>
      <c r="J19" s="26" t="s">
        <v>17</v>
      </c>
      <c r="K19" s="27">
        <v>0</v>
      </c>
      <c r="M19" s="28"/>
      <c r="N19" s="28"/>
      <c r="O19" s="28"/>
      <c r="P19" s="28"/>
      <c r="Q19" s="28"/>
      <c r="R19" s="28"/>
      <c r="S19" s="28"/>
      <c r="T19" s="28"/>
      <c r="U19" s="28"/>
      <c r="V19" s="28"/>
    </row>
    <row r="20" spans="3:22" s="15" customFormat="1" ht="24.95" customHeight="1" x14ac:dyDescent="0.15">
      <c r="C20" s="23">
        <v>42736</v>
      </c>
      <c r="D20" s="24" t="s">
        <v>375</v>
      </c>
      <c r="E20" s="25">
        <v>8659</v>
      </c>
      <c r="F20" s="24" t="s">
        <v>200</v>
      </c>
      <c r="G20" s="24" t="s">
        <v>89</v>
      </c>
      <c r="H20" s="26" t="s">
        <v>60</v>
      </c>
      <c r="I20" s="24" t="s">
        <v>376</v>
      </c>
      <c r="J20" s="26" t="s">
        <v>40</v>
      </c>
      <c r="K20" s="27">
        <v>0</v>
      </c>
      <c r="M20" s="28"/>
      <c r="N20" s="28"/>
      <c r="O20" s="28"/>
      <c r="P20" s="28"/>
      <c r="Q20" s="28"/>
      <c r="R20" s="28"/>
      <c r="S20" s="28"/>
      <c r="T20" s="28"/>
      <c r="U20" s="28"/>
      <c r="V20" s="28"/>
    </row>
    <row r="21" spans="3:22" s="15" customFormat="1" ht="24.95" hidden="1" customHeight="1" x14ac:dyDescent="0.15">
      <c r="C21" s="23">
        <v>42736</v>
      </c>
      <c r="D21" s="24" t="s">
        <v>377</v>
      </c>
      <c r="E21" s="25">
        <v>450054</v>
      </c>
      <c r="F21" s="24" t="s">
        <v>113</v>
      </c>
      <c r="G21" s="24" t="s">
        <v>37</v>
      </c>
      <c r="H21" s="26" t="s">
        <v>378</v>
      </c>
      <c r="I21" s="24" t="s">
        <v>51</v>
      </c>
      <c r="J21" s="26" t="s">
        <v>104</v>
      </c>
      <c r="K21" s="27">
        <v>0</v>
      </c>
      <c r="M21" s="28"/>
      <c r="N21" s="28"/>
      <c r="O21" s="28"/>
      <c r="P21" s="28"/>
      <c r="Q21" s="28"/>
      <c r="R21" s="28"/>
      <c r="S21" s="28"/>
      <c r="T21" s="28"/>
      <c r="U21" s="28"/>
      <c r="V21" s="28"/>
    </row>
    <row r="22" spans="3:22" s="15" customFormat="1" ht="24.95" hidden="1" customHeight="1" x14ac:dyDescent="0.15">
      <c r="C22" s="23">
        <v>42736</v>
      </c>
      <c r="D22" s="24" t="s">
        <v>377</v>
      </c>
      <c r="E22" s="25">
        <v>450054</v>
      </c>
      <c r="F22" s="24" t="s">
        <v>113</v>
      </c>
      <c r="G22" s="24" t="s">
        <v>37</v>
      </c>
      <c r="H22" s="26" t="s">
        <v>378</v>
      </c>
      <c r="I22" s="24" t="s">
        <v>51</v>
      </c>
      <c r="J22" s="26" t="s">
        <v>22</v>
      </c>
      <c r="K22" s="27">
        <v>0</v>
      </c>
      <c r="M22" s="28"/>
      <c r="N22" s="28"/>
      <c r="O22" s="28"/>
      <c r="P22" s="28"/>
      <c r="Q22" s="28"/>
      <c r="R22" s="28"/>
      <c r="S22" s="28"/>
      <c r="T22" s="28"/>
      <c r="U22" s="28"/>
      <c r="V22" s="28"/>
    </row>
    <row r="23" spans="3:22" s="15" customFormat="1" ht="24.95" hidden="1" customHeight="1" x14ac:dyDescent="0.15">
      <c r="C23" s="23">
        <v>42736</v>
      </c>
      <c r="D23" s="24" t="s">
        <v>359</v>
      </c>
      <c r="E23" s="25">
        <v>5245771.0980036398</v>
      </c>
      <c r="F23" s="24" t="s">
        <v>232</v>
      </c>
      <c r="G23" s="24" t="s">
        <v>49</v>
      </c>
      <c r="H23" s="26" t="s">
        <v>13</v>
      </c>
      <c r="I23" s="24" t="s">
        <v>14</v>
      </c>
      <c r="J23" s="26" t="s">
        <v>52</v>
      </c>
      <c r="K23" s="27">
        <v>0</v>
      </c>
      <c r="M23" s="28"/>
      <c r="N23" s="28"/>
      <c r="O23" s="28"/>
      <c r="P23" s="28"/>
      <c r="Q23" s="28"/>
      <c r="R23" s="28"/>
      <c r="S23" s="28"/>
      <c r="T23" s="28"/>
      <c r="U23" s="28"/>
      <c r="V23" s="28"/>
    </row>
    <row r="24" spans="3:22" s="15" customFormat="1" ht="24.95" hidden="1" customHeight="1" x14ac:dyDescent="0.15">
      <c r="C24" s="23">
        <v>42736</v>
      </c>
      <c r="D24" s="24" t="s">
        <v>359</v>
      </c>
      <c r="E24" s="25">
        <v>5245771.0980036398</v>
      </c>
      <c r="F24" s="24" t="s">
        <v>232</v>
      </c>
      <c r="G24" s="24" t="s">
        <v>49</v>
      </c>
      <c r="H24" s="26" t="s">
        <v>13</v>
      </c>
      <c r="I24" s="24" t="s">
        <v>14</v>
      </c>
      <c r="J24" s="26" t="s">
        <v>58</v>
      </c>
      <c r="K24" s="27">
        <v>0</v>
      </c>
      <c r="M24" s="28"/>
      <c r="N24" s="28"/>
      <c r="O24" s="28"/>
      <c r="P24" s="28"/>
      <c r="Q24" s="28"/>
      <c r="R24" s="28"/>
      <c r="S24" s="28"/>
      <c r="T24" s="28"/>
      <c r="U24" s="28"/>
      <c r="V24" s="28"/>
    </row>
    <row r="25" spans="3:22" s="15" customFormat="1" ht="24.95" hidden="1" customHeight="1" x14ac:dyDescent="0.15">
      <c r="C25" s="23">
        <v>42736</v>
      </c>
      <c r="D25" s="24" t="s">
        <v>359</v>
      </c>
      <c r="E25" s="25">
        <v>5245771.0980036398</v>
      </c>
      <c r="F25" s="24" t="s">
        <v>232</v>
      </c>
      <c r="G25" s="24" t="s">
        <v>49</v>
      </c>
      <c r="H25" s="26" t="s">
        <v>13</v>
      </c>
      <c r="I25" s="24" t="s">
        <v>14</v>
      </c>
      <c r="J25" s="26" t="s">
        <v>17</v>
      </c>
      <c r="K25" s="27">
        <v>0</v>
      </c>
      <c r="M25" s="28"/>
      <c r="N25" s="28"/>
      <c r="O25" s="28"/>
      <c r="P25" s="28"/>
      <c r="Q25" s="28"/>
      <c r="R25" s="28"/>
      <c r="S25" s="28"/>
      <c r="T25" s="28"/>
      <c r="U25" s="28"/>
      <c r="V25" s="28"/>
    </row>
    <row r="26" spans="3:22" s="15" customFormat="1" ht="24.95" hidden="1" customHeight="1" x14ac:dyDescent="0.15">
      <c r="C26" s="23">
        <v>42736</v>
      </c>
      <c r="D26" s="24" t="s">
        <v>359</v>
      </c>
      <c r="E26" s="25">
        <v>5245771.0980036398</v>
      </c>
      <c r="F26" s="24" t="s">
        <v>232</v>
      </c>
      <c r="G26" s="24" t="s">
        <v>49</v>
      </c>
      <c r="H26" s="26" t="s">
        <v>13</v>
      </c>
      <c r="I26" s="24" t="s">
        <v>14</v>
      </c>
      <c r="J26" s="26" t="s">
        <v>20</v>
      </c>
      <c r="K26" s="27">
        <v>0</v>
      </c>
      <c r="M26" s="28"/>
      <c r="N26" s="28"/>
      <c r="O26" s="28"/>
      <c r="P26" s="28"/>
      <c r="Q26" s="28"/>
      <c r="R26" s="28"/>
      <c r="S26" s="28"/>
      <c r="T26" s="28"/>
      <c r="U26" s="28"/>
      <c r="V26" s="28"/>
    </row>
    <row r="27" spans="3:22" s="15" customFormat="1" ht="24.95" hidden="1" customHeight="1" x14ac:dyDescent="0.15">
      <c r="C27" s="23">
        <v>42736</v>
      </c>
      <c r="D27" s="24" t="s">
        <v>359</v>
      </c>
      <c r="E27" s="25">
        <v>5245771.0980036398</v>
      </c>
      <c r="F27" s="24" t="s">
        <v>232</v>
      </c>
      <c r="G27" s="24" t="s">
        <v>49</v>
      </c>
      <c r="H27" s="26" t="s">
        <v>13</v>
      </c>
      <c r="I27" s="24" t="s">
        <v>14</v>
      </c>
      <c r="J27" s="26" t="s">
        <v>19</v>
      </c>
      <c r="K27" s="27">
        <v>0</v>
      </c>
      <c r="M27" s="28"/>
      <c r="N27" s="28"/>
      <c r="O27" s="28"/>
      <c r="P27" s="28"/>
      <c r="Q27" s="28"/>
      <c r="R27" s="28"/>
      <c r="S27" s="28"/>
      <c r="T27" s="28"/>
      <c r="U27" s="28"/>
      <c r="V27" s="28"/>
    </row>
    <row r="28" spans="3:22" s="15" customFormat="1" ht="24.95" hidden="1" customHeight="1" x14ac:dyDescent="0.15">
      <c r="C28" s="23">
        <v>42736</v>
      </c>
      <c r="D28" s="24" t="s">
        <v>359</v>
      </c>
      <c r="E28" s="25">
        <v>5245771.0980036398</v>
      </c>
      <c r="F28" s="24" t="s">
        <v>232</v>
      </c>
      <c r="G28" s="24" t="s">
        <v>49</v>
      </c>
      <c r="H28" s="26" t="s">
        <v>13</v>
      </c>
      <c r="I28" s="24" t="s">
        <v>14</v>
      </c>
      <c r="J28" s="26" t="s">
        <v>156</v>
      </c>
      <c r="K28" s="27">
        <v>0</v>
      </c>
      <c r="M28" s="28"/>
      <c r="N28" s="28"/>
      <c r="O28" s="28"/>
      <c r="P28" s="28"/>
      <c r="Q28" s="28"/>
      <c r="R28" s="28"/>
      <c r="S28" s="28"/>
      <c r="T28" s="28"/>
      <c r="U28" s="28"/>
      <c r="V28" s="28"/>
    </row>
    <row r="29" spans="3:22" s="15" customFormat="1" ht="24.95" hidden="1" customHeight="1" x14ac:dyDescent="0.15">
      <c r="C29" s="23">
        <v>42736</v>
      </c>
      <c r="D29" s="24" t="s">
        <v>359</v>
      </c>
      <c r="E29" s="25">
        <v>5245771.0980036398</v>
      </c>
      <c r="F29" s="24" t="s">
        <v>232</v>
      </c>
      <c r="G29" s="24" t="s">
        <v>49</v>
      </c>
      <c r="H29" s="26" t="s">
        <v>13</v>
      </c>
      <c r="I29" s="24" t="s">
        <v>14</v>
      </c>
      <c r="J29" s="26" t="s">
        <v>23</v>
      </c>
      <c r="K29" s="27">
        <v>0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</row>
    <row r="30" spans="3:22" s="15" customFormat="1" ht="24.95" hidden="1" customHeight="1" x14ac:dyDescent="0.15">
      <c r="C30" s="23">
        <v>42736</v>
      </c>
      <c r="D30" s="24" t="s">
        <v>359</v>
      </c>
      <c r="E30" s="25">
        <v>5245771.0980036398</v>
      </c>
      <c r="F30" s="24" t="s">
        <v>232</v>
      </c>
      <c r="G30" s="24" t="s">
        <v>49</v>
      </c>
      <c r="H30" s="26" t="s">
        <v>13</v>
      </c>
      <c r="I30" s="24" t="s">
        <v>14</v>
      </c>
      <c r="J30" s="26" t="s">
        <v>28</v>
      </c>
      <c r="K30" s="27" t="s">
        <v>373</v>
      </c>
      <c r="M30" s="28"/>
      <c r="N30" s="28"/>
      <c r="O30" s="28"/>
      <c r="P30" s="28"/>
      <c r="Q30" s="28"/>
      <c r="R30" s="28"/>
      <c r="S30" s="28"/>
      <c r="T30" s="28"/>
      <c r="U30" s="28"/>
      <c r="V30" s="28"/>
    </row>
    <row r="31" spans="3:22" s="15" customFormat="1" ht="24.95" customHeight="1" x14ac:dyDescent="0.15">
      <c r="C31" s="23">
        <v>42736</v>
      </c>
      <c r="D31" s="24" t="s">
        <v>296</v>
      </c>
      <c r="E31" s="25">
        <v>2205545</v>
      </c>
      <c r="F31" s="24" t="s">
        <v>88</v>
      </c>
      <c r="G31" s="24" t="s">
        <v>89</v>
      </c>
      <c r="H31" s="26" t="s">
        <v>60</v>
      </c>
      <c r="I31" s="24" t="s">
        <v>100</v>
      </c>
      <c r="J31" s="26" t="s">
        <v>76</v>
      </c>
      <c r="K31" s="27">
        <v>0</v>
      </c>
      <c r="M31" s="28"/>
      <c r="N31" s="28"/>
      <c r="O31" s="28"/>
      <c r="P31" s="28"/>
      <c r="Q31" s="28"/>
      <c r="R31" s="28"/>
      <c r="S31" s="28"/>
      <c r="T31" s="28"/>
      <c r="U31" s="28"/>
      <c r="V31" s="28"/>
    </row>
    <row r="32" spans="3:22" s="15" customFormat="1" ht="24.95" customHeight="1" x14ac:dyDescent="0.15">
      <c r="C32" s="23">
        <v>42736</v>
      </c>
      <c r="D32" s="24" t="s">
        <v>379</v>
      </c>
      <c r="E32" s="25">
        <v>1313602</v>
      </c>
      <c r="F32" s="24" t="s">
        <v>88</v>
      </c>
      <c r="G32" s="24" t="s">
        <v>12</v>
      </c>
      <c r="H32" s="26" t="s">
        <v>60</v>
      </c>
      <c r="I32" s="24" t="s">
        <v>212</v>
      </c>
      <c r="J32" s="26" t="s">
        <v>23</v>
      </c>
      <c r="K32" s="27">
        <v>0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</row>
    <row r="33" spans="3:22" s="15" customFormat="1" ht="24.95" customHeight="1" x14ac:dyDescent="0.15">
      <c r="C33" s="23">
        <v>42736</v>
      </c>
      <c r="D33" s="24" t="s">
        <v>379</v>
      </c>
      <c r="E33" s="25">
        <v>1313602</v>
      </c>
      <c r="F33" s="24" t="s">
        <v>88</v>
      </c>
      <c r="G33" s="24" t="s">
        <v>12</v>
      </c>
      <c r="H33" s="26" t="s">
        <v>60</v>
      </c>
      <c r="I33" s="24" t="s">
        <v>212</v>
      </c>
      <c r="J33" s="26" t="s">
        <v>30</v>
      </c>
      <c r="K33" s="27">
        <v>0</v>
      </c>
      <c r="M33" s="28"/>
      <c r="N33" s="28"/>
      <c r="O33" s="28"/>
      <c r="P33" s="28"/>
      <c r="Q33" s="28"/>
      <c r="R33" s="28"/>
      <c r="S33" s="28"/>
      <c r="T33" s="28"/>
      <c r="U33" s="28"/>
      <c r="V33" s="28"/>
    </row>
    <row r="34" spans="3:22" s="15" customFormat="1" ht="24.95" customHeight="1" x14ac:dyDescent="0.15">
      <c r="C34" s="23">
        <v>42736</v>
      </c>
      <c r="D34" s="24" t="s">
        <v>379</v>
      </c>
      <c r="E34" s="25">
        <v>1313602</v>
      </c>
      <c r="F34" s="24" t="s">
        <v>88</v>
      </c>
      <c r="G34" s="24" t="s">
        <v>12</v>
      </c>
      <c r="H34" s="26" t="s">
        <v>60</v>
      </c>
      <c r="I34" s="24" t="s">
        <v>212</v>
      </c>
      <c r="J34" s="26" t="s">
        <v>141</v>
      </c>
      <c r="K34" s="27">
        <v>0</v>
      </c>
      <c r="M34" s="28"/>
      <c r="N34" s="28"/>
      <c r="O34" s="28"/>
      <c r="P34" s="28"/>
      <c r="Q34" s="28"/>
      <c r="R34" s="28"/>
      <c r="S34" s="28"/>
      <c r="T34" s="28"/>
      <c r="U34" s="28"/>
      <c r="V34" s="28"/>
    </row>
    <row r="35" spans="3:22" s="15" customFormat="1" ht="24.95" customHeight="1" x14ac:dyDescent="0.15">
      <c r="C35" s="23">
        <v>42736</v>
      </c>
      <c r="D35" s="24" t="s">
        <v>379</v>
      </c>
      <c r="E35" s="25">
        <v>1313602</v>
      </c>
      <c r="F35" s="24" t="s">
        <v>88</v>
      </c>
      <c r="G35" s="24" t="s">
        <v>12</v>
      </c>
      <c r="H35" s="26" t="s">
        <v>60</v>
      </c>
      <c r="I35" s="24" t="s">
        <v>212</v>
      </c>
      <c r="J35" s="26" t="s">
        <v>40</v>
      </c>
      <c r="K35" s="27">
        <v>0</v>
      </c>
      <c r="M35" s="28"/>
      <c r="N35" s="28"/>
      <c r="O35" s="28"/>
      <c r="P35" s="28"/>
      <c r="Q35" s="28"/>
      <c r="R35" s="28"/>
      <c r="S35" s="28"/>
      <c r="T35" s="28"/>
      <c r="U35" s="28"/>
      <c r="V35" s="28"/>
    </row>
    <row r="36" spans="3:22" s="15" customFormat="1" ht="24.95" customHeight="1" x14ac:dyDescent="0.15">
      <c r="C36" s="23">
        <v>42736</v>
      </c>
      <c r="D36" s="24" t="s">
        <v>379</v>
      </c>
      <c r="E36" s="25">
        <v>1313602</v>
      </c>
      <c r="F36" s="24" t="s">
        <v>88</v>
      </c>
      <c r="G36" s="24" t="s">
        <v>12</v>
      </c>
      <c r="H36" s="26" t="s">
        <v>60</v>
      </c>
      <c r="I36" s="24" t="s">
        <v>212</v>
      </c>
      <c r="J36" s="26" t="s">
        <v>52</v>
      </c>
      <c r="K36" s="27">
        <v>0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</row>
    <row r="37" spans="3:22" s="15" customFormat="1" ht="24.95" customHeight="1" x14ac:dyDescent="0.15">
      <c r="C37" s="23">
        <v>42736</v>
      </c>
      <c r="D37" s="24" t="s">
        <v>379</v>
      </c>
      <c r="E37" s="25">
        <v>1313602</v>
      </c>
      <c r="F37" s="24" t="s">
        <v>88</v>
      </c>
      <c r="G37" s="24" t="s">
        <v>12</v>
      </c>
      <c r="H37" s="26" t="s">
        <v>60</v>
      </c>
      <c r="I37" s="24" t="s">
        <v>212</v>
      </c>
      <c r="J37" s="26" t="s">
        <v>380</v>
      </c>
      <c r="K37" s="27">
        <v>0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</row>
    <row r="38" spans="3:22" s="15" customFormat="1" ht="24.95" customHeight="1" x14ac:dyDescent="0.15">
      <c r="C38" s="23">
        <v>42736</v>
      </c>
      <c r="D38" s="24" t="s">
        <v>379</v>
      </c>
      <c r="E38" s="25">
        <v>1313602</v>
      </c>
      <c r="F38" s="24" t="s">
        <v>88</v>
      </c>
      <c r="G38" s="24" t="s">
        <v>12</v>
      </c>
      <c r="H38" s="26" t="s">
        <v>60</v>
      </c>
      <c r="I38" s="24" t="s">
        <v>212</v>
      </c>
      <c r="J38" s="26" t="s">
        <v>161</v>
      </c>
      <c r="K38" s="27">
        <v>0</v>
      </c>
      <c r="M38" s="28"/>
      <c r="N38" s="28"/>
      <c r="O38" s="28"/>
      <c r="P38" s="28"/>
      <c r="Q38" s="28"/>
      <c r="R38" s="28"/>
      <c r="S38" s="28"/>
      <c r="T38" s="28"/>
      <c r="U38" s="28"/>
      <c r="V38" s="28"/>
    </row>
    <row r="39" spans="3:22" s="15" customFormat="1" ht="24.95" customHeight="1" x14ac:dyDescent="0.15">
      <c r="C39" s="23">
        <v>42736</v>
      </c>
      <c r="D39" s="24" t="s">
        <v>379</v>
      </c>
      <c r="E39" s="25">
        <v>1313602</v>
      </c>
      <c r="F39" s="24" t="s">
        <v>88</v>
      </c>
      <c r="G39" s="24" t="s">
        <v>12</v>
      </c>
      <c r="H39" s="26" t="s">
        <v>60</v>
      </c>
      <c r="I39" s="24" t="s">
        <v>212</v>
      </c>
      <c r="J39" s="26" t="s">
        <v>61</v>
      </c>
      <c r="K39" s="27">
        <v>0</v>
      </c>
      <c r="M39" s="28"/>
      <c r="N39" s="28"/>
      <c r="O39" s="28"/>
      <c r="P39" s="28"/>
      <c r="Q39" s="28"/>
      <c r="R39" s="28"/>
      <c r="S39" s="28"/>
      <c r="T39" s="28"/>
      <c r="U39" s="28"/>
      <c r="V39" s="28"/>
    </row>
    <row r="40" spans="3:22" s="15" customFormat="1" ht="24.95" customHeight="1" x14ac:dyDescent="0.15">
      <c r="C40" s="23">
        <v>42736</v>
      </c>
      <c r="D40" s="24" t="s">
        <v>379</v>
      </c>
      <c r="E40" s="25">
        <v>1313602</v>
      </c>
      <c r="F40" s="24" t="s">
        <v>88</v>
      </c>
      <c r="G40" s="24" t="s">
        <v>12</v>
      </c>
      <c r="H40" s="26" t="s">
        <v>60</v>
      </c>
      <c r="I40" s="24" t="s">
        <v>212</v>
      </c>
      <c r="J40" s="26" t="s">
        <v>28</v>
      </c>
      <c r="K40" s="27">
        <v>0</v>
      </c>
      <c r="M40" s="28"/>
      <c r="N40" s="28"/>
      <c r="O40" s="28"/>
      <c r="P40" s="28"/>
      <c r="Q40" s="28"/>
      <c r="R40" s="28"/>
      <c r="S40" s="28"/>
      <c r="T40" s="28"/>
      <c r="U40" s="28"/>
      <c r="V40" s="28"/>
    </row>
    <row r="41" spans="3:22" s="15" customFormat="1" ht="24.95" customHeight="1" x14ac:dyDescent="0.15">
      <c r="C41" s="23">
        <v>42736</v>
      </c>
      <c r="D41" s="24" t="s">
        <v>379</v>
      </c>
      <c r="E41" s="25">
        <v>1313602</v>
      </c>
      <c r="F41" s="24" t="s">
        <v>88</v>
      </c>
      <c r="G41" s="24" t="s">
        <v>12</v>
      </c>
      <c r="H41" s="26" t="s">
        <v>60</v>
      </c>
      <c r="I41" s="24" t="s">
        <v>212</v>
      </c>
      <c r="J41" s="26" t="s">
        <v>76</v>
      </c>
      <c r="K41" s="27">
        <v>0</v>
      </c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3:22" s="15" customFormat="1" ht="24.95" customHeight="1" x14ac:dyDescent="0.15">
      <c r="C42" s="23">
        <v>42736</v>
      </c>
      <c r="D42" s="24" t="s">
        <v>379</v>
      </c>
      <c r="E42" s="25">
        <v>1313602</v>
      </c>
      <c r="F42" s="24" t="s">
        <v>88</v>
      </c>
      <c r="G42" s="24" t="s">
        <v>12</v>
      </c>
      <c r="H42" s="26" t="s">
        <v>60</v>
      </c>
      <c r="I42" s="24" t="s">
        <v>212</v>
      </c>
      <c r="J42" s="26" t="s">
        <v>130</v>
      </c>
      <c r="K42" s="27">
        <v>0</v>
      </c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3:22" s="15" customFormat="1" ht="24.95" customHeight="1" x14ac:dyDescent="0.15">
      <c r="C43" s="23">
        <v>42736</v>
      </c>
      <c r="D43" s="24" t="s">
        <v>379</v>
      </c>
      <c r="E43" s="25">
        <v>1313602</v>
      </c>
      <c r="F43" s="24" t="s">
        <v>88</v>
      </c>
      <c r="G43" s="24" t="s">
        <v>12</v>
      </c>
      <c r="H43" s="26" t="s">
        <v>60</v>
      </c>
      <c r="I43" s="24" t="s">
        <v>212</v>
      </c>
      <c r="J43" s="26" t="s">
        <v>21</v>
      </c>
      <c r="K43" s="27">
        <v>0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3:22" s="15" customFormat="1" ht="24.95" customHeight="1" x14ac:dyDescent="0.15">
      <c r="C44" s="23">
        <v>42736</v>
      </c>
      <c r="D44" s="24" t="s">
        <v>381</v>
      </c>
      <c r="E44" s="25">
        <v>138324</v>
      </c>
      <c r="F44" s="24" t="s">
        <v>224</v>
      </c>
      <c r="G44" s="24" t="s">
        <v>37</v>
      </c>
      <c r="H44" s="26" t="s">
        <v>60</v>
      </c>
      <c r="I44" s="24" t="s">
        <v>51</v>
      </c>
      <c r="J44" s="26" t="s">
        <v>23</v>
      </c>
      <c r="K44" s="27">
        <v>0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3:22" s="15" customFormat="1" ht="24.95" customHeight="1" x14ac:dyDescent="0.15">
      <c r="C45" s="23">
        <v>42736</v>
      </c>
      <c r="D45" s="24" t="s">
        <v>381</v>
      </c>
      <c r="E45" s="25">
        <v>138324</v>
      </c>
      <c r="F45" s="24" t="s">
        <v>224</v>
      </c>
      <c r="G45" s="24" t="s">
        <v>37</v>
      </c>
      <c r="H45" s="26" t="s">
        <v>60</v>
      </c>
      <c r="I45" s="24" t="s">
        <v>51</v>
      </c>
      <c r="J45" s="26" t="s">
        <v>22</v>
      </c>
      <c r="K45" s="27">
        <v>0</v>
      </c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3:22" s="15" customFormat="1" ht="24.95" customHeight="1" x14ac:dyDescent="0.15">
      <c r="C46" s="23">
        <v>42736</v>
      </c>
      <c r="D46" s="24" t="s">
        <v>381</v>
      </c>
      <c r="E46" s="25">
        <v>138324</v>
      </c>
      <c r="F46" s="24" t="s">
        <v>224</v>
      </c>
      <c r="G46" s="24" t="s">
        <v>37</v>
      </c>
      <c r="H46" s="26" t="s">
        <v>60</v>
      </c>
      <c r="I46" s="24" t="s">
        <v>51</v>
      </c>
      <c r="J46" s="26" t="s">
        <v>61</v>
      </c>
      <c r="K46" s="27">
        <v>0</v>
      </c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3:22" s="15" customFormat="1" ht="24.95" customHeight="1" x14ac:dyDescent="0.15">
      <c r="C47" s="23">
        <v>42736</v>
      </c>
      <c r="D47" s="24" t="s">
        <v>381</v>
      </c>
      <c r="E47" s="25">
        <v>138324</v>
      </c>
      <c r="F47" s="24" t="s">
        <v>224</v>
      </c>
      <c r="G47" s="24" t="s">
        <v>37</v>
      </c>
      <c r="H47" s="26" t="s">
        <v>60</v>
      </c>
      <c r="I47" s="24" t="s">
        <v>51</v>
      </c>
      <c r="J47" s="26" t="s">
        <v>76</v>
      </c>
      <c r="K47" s="27">
        <v>0</v>
      </c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3:22" s="15" customFormat="1" ht="24.95" customHeight="1" x14ac:dyDescent="0.15">
      <c r="C48" s="23">
        <v>42736</v>
      </c>
      <c r="D48" s="24" t="s">
        <v>363</v>
      </c>
      <c r="E48" s="25">
        <v>1600000</v>
      </c>
      <c r="F48" s="24" t="s">
        <v>78</v>
      </c>
      <c r="G48" s="24" t="s">
        <v>49</v>
      </c>
      <c r="H48" s="26" t="s">
        <v>60</v>
      </c>
      <c r="I48" s="24" t="s">
        <v>45</v>
      </c>
      <c r="J48" s="26" t="s">
        <v>40</v>
      </c>
      <c r="K48" s="27">
        <v>0</v>
      </c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3:22" s="15" customFormat="1" ht="24.95" customHeight="1" x14ac:dyDescent="0.15">
      <c r="C49" s="23">
        <v>42736</v>
      </c>
      <c r="D49" s="24" t="s">
        <v>87</v>
      </c>
      <c r="E49" s="25">
        <v>1407567</v>
      </c>
      <c r="F49" s="24" t="s">
        <v>88</v>
      </c>
      <c r="G49" s="24" t="s">
        <v>89</v>
      </c>
      <c r="H49" s="26" t="s">
        <v>60</v>
      </c>
      <c r="I49" s="24" t="s">
        <v>86</v>
      </c>
      <c r="J49" s="26" t="s">
        <v>23</v>
      </c>
      <c r="K49" s="27">
        <v>0</v>
      </c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3:22" s="15" customFormat="1" ht="24.95" customHeight="1" x14ac:dyDescent="0.15">
      <c r="C50" s="23">
        <v>42736</v>
      </c>
      <c r="D50" s="24" t="s">
        <v>87</v>
      </c>
      <c r="E50" s="25">
        <v>1407567</v>
      </c>
      <c r="F50" s="24" t="s">
        <v>88</v>
      </c>
      <c r="G50" s="24" t="s">
        <v>89</v>
      </c>
      <c r="H50" s="26" t="s">
        <v>60</v>
      </c>
      <c r="I50" s="24" t="s">
        <v>86</v>
      </c>
      <c r="J50" s="26" t="s">
        <v>122</v>
      </c>
      <c r="K50" s="27">
        <v>0</v>
      </c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3:22" s="15" customFormat="1" ht="24.95" customHeight="1" x14ac:dyDescent="0.15">
      <c r="C51" s="23">
        <v>42736</v>
      </c>
      <c r="D51" s="24" t="s">
        <v>87</v>
      </c>
      <c r="E51" s="25">
        <v>1407567</v>
      </c>
      <c r="F51" s="24" t="s">
        <v>88</v>
      </c>
      <c r="G51" s="24" t="s">
        <v>89</v>
      </c>
      <c r="H51" s="26" t="s">
        <v>60</v>
      </c>
      <c r="I51" s="24" t="s">
        <v>86</v>
      </c>
      <c r="J51" s="26" t="s">
        <v>122</v>
      </c>
      <c r="K51" s="27">
        <v>0</v>
      </c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3:22" s="15" customFormat="1" ht="24.95" customHeight="1" x14ac:dyDescent="0.15">
      <c r="C52" s="23">
        <v>42736</v>
      </c>
      <c r="D52" s="24" t="s">
        <v>87</v>
      </c>
      <c r="E52" s="25">
        <v>1407567</v>
      </c>
      <c r="F52" s="24" t="s">
        <v>88</v>
      </c>
      <c r="G52" s="24" t="s">
        <v>89</v>
      </c>
      <c r="H52" s="26" t="s">
        <v>60</v>
      </c>
      <c r="I52" s="24" t="s">
        <v>86</v>
      </c>
      <c r="J52" s="26" t="s">
        <v>155</v>
      </c>
      <c r="K52" s="27">
        <v>0</v>
      </c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3:22" s="15" customFormat="1" ht="24.95" customHeight="1" x14ac:dyDescent="0.15">
      <c r="C53" s="23">
        <v>42736</v>
      </c>
      <c r="D53" s="24" t="s">
        <v>87</v>
      </c>
      <c r="E53" s="25">
        <v>1407567</v>
      </c>
      <c r="F53" s="24" t="s">
        <v>88</v>
      </c>
      <c r="G53" s="24" t="s">
        <v>89</v>
      </c>
      <c r="H53" s="26" t="s">
        <v>60</v>
      </c>
      <c r="I53" s="24" t="s">
        <v>86</v>
      </c>
      <c r="J53" s="26" t="s">
        <v>166</v>
      </c>
      <c r="K53" s="27">
        <v>0</v>
      </c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3:22" s="15" customFormat="1" ht="24.95" customHeight="1" x14ac:dyDescent="0.15">
      <c r="C54" s="23">
        <v>42736</v>
      </c>
      <c r="D54" s="24" t="s">
        <v>87</v>
      </c>
      <c r="E54" s="25">
        <v>1407567</v>
      </c>
      <c r="F54" s="24" t="s">
        <v>88</v>
      </c>
      <c r="G54" s="24" t="s">
        <v>89</v>
      </c>
      <c r="H54" s="26" t="s">
        <v>60</v>
      </c>
      <c r="I54" s="24" t="s">
        <v>86</v>
      </c>
      <c r="J54" s="26" t="s">
        <v>130</v>
      </c>
      <c r="K54" s="27">
        <v>0</v>
      </c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3:22" s="15" customFormat="1" ht="24.95" customHeight="1" x14ac:dyDescent="0.15">
      <c r="C55" s="23">
        <v>42736</v>
      </c>
      <c r="D55" s="24" t="s">
        <v>87</v>
      </c>
      <c r="E55" s="25">
        <v>1407567</v>
      </c>
      <c r="F55" s="24" t="s">
        <v>88</v>
      </c>
      <c r="G55" s="24" t="s">
        <v>89</v>
      </c>
      <c r="H55" s="26" t="s">
        <v>60</v>
      </c>
      <c r="I55" s="24" t="s">
        <v>86</v>
      </c>
      <c r="J55" s="26" t="s">
        <v>61</v>
      </c>
      <c r="K55" s="27">
        <v>0</v>
      </c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3:22" s="15" customFormat="1" ht="24.95" hidden="1" customHeight="1" x14ac:dyDescent="0.15">
      <c r="C56" s="23">
        <v>42736</v>
      </c>
      <c r="D56" s="24" t="s">
        <v>221</v>
      </c>
      <c r="E56" s="25">
        <v>1852100.3239861401</v>
      </c>
      <c r="F56" s="24" t="s">
        <v>11</v>
      </c>
      <c r="G56" s="24" t="s">
        <v>43</v>
      </c>
      <c r="H56" s="26" t="s">
        <v>163</v>
      </c>
      <c r="I56" s="24" t="s">
        <v>14</v>
      </c>
      <c r="J56" s="26" t="s">
        <v>17</v>
      </c>
      <c r="K56" s="27">
        <v>0</v>
      </c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3:22" s="15" customFormat="1" ht="24.95" hidden="1" customHeight="1" x14ac:dyDescent="0.15">
      <c r="C57" s="23">
        <v>42736</v>
      </c>
      <c r="D57" s="24" t="s">
        <v>221</v>
      </c>
      <c r="E57" s="25">
        <v>1852100.3239861401</v>
      </c>
      <c r="F57" s="24" t="s">
        <v>11</v>
      </c>
      <c r="G57" s="24" t="s">
        <v>43</v>
      </c>
      <c r="H57" s="26" t="s">
        <v>163</v>
      </c>
      <c r="I57" s="24" t="s">
        <v>14</v>
      </c>
      <c r="J57" s="26" t="s">
        <v>382</v>
      </c>
      <c r="K57" s="27">
        <v>0</v>
      </c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3:22" s="15" customFormat="1" ht="24.95" hidden="1" customHeight="1" x14ac:dyDescent="0.15">
      <c r="C58" s="23">
        <v>42736</v>
      </c>
      <c r="D58" s="24" t="s">
        <v>221</v>
      </c>
      <c r="E58" s="25">
        <v>1852100.3239861401</v>
      </c>
      <c r="F58" s="24" t="s">
        <v>11</v>
      </c>
      <c r="G58" s="24" t="s">
        <v>43</v>
      </c>
      <c r="H58" s="26" t="s">
        <v>163</v>
      </c>
      <c r="I58" s="24" t="s">
        <v>14</v>
      </c>
      <c r="J58" s="26" t="s">
        <v>22</v>
      </c>
      <c r="K58" s="27">
        <v>0</v>
      </c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3:22" s="15" customFormat="1" ht="24.95" hidden="1" customHeight="1" x14ac:dyDescent="0.15">
      <c r="C59" s="23">
        <v>42736</v>
      </c>
      <c r="D59" s="24" t="s">
        <v>221</v>
      </c>
      <c r="E59" s="25">
        <v>1852100.3239861401</v>
      </c>
      <c r="F59" s="24" t="s">
        <v>11</v>
      </c>
      <c r="G59" s="24" t="s">
        <v>43</v>
      </c>
      <c r="H59" s="26" t="s">
        <v>163</v>
      </c>
      <c r="I59" s="24" t="s">
        <v>14</v>
      </c>
      <c r="J59" s="26" t="s">
        <v>23</v>
      </c>
      <c r="K59" s="27">
        <v>0</v>
      </c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3:22" s="15" customFormat="1" ht="24.95" hidden="1" customHeight="1" x14ac:dyDescent="0.15">
      <c r="C60" s="23">
        <v>42736</v>
      </c>
      <c r="D60" s="24" t="s">
        <v>221</v>
      </c>
      <c r="E60" s="25">
        <v>1852100.3239861401</v>
      </c>
      <c r="F60" s="24" t="s">
        <v>11</v>
      </c>
      <c r="G60" s="24" t="s">
        <v>43</v>
      </c>
      <c r="H60" s="26" t="s">
        <v>163</v>
      </c>
      <c r="I60" s="24" t="s">
        <v>14</v>
      </c>
      <c r="J60" s="26" t="s">
        <v>28</v>
      </c>
      <c r="K60" s="27">
        <v>0</v>
      </c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3:22" s="15" customFormat="1" ht="24.95" hidden="1" customHeight="1" x14ac:dyDescent="0.15">
      <c r="C61" s="23">
        <v>42736</v>
      </c>
      <c r="D61" s="24" t="s">
        <v>221</v>
      </c>
      <c r="E61" s="25">
        <v>1852100.3239861401</v>
      </c>
      <c r="F61" s="24" t="s">
        <v>11</v>
      </c>
      <c r="G61" s="24" t="s">
        <v>43</v>
      </c>
      <c r="H61" s="26" t="s">
        <v>163</v>
      </c>
      <c r="I61" s="24" t="s">
        <v>14</v>
      </c>
      <c r="J61" s="26" t="s">
        <v>93</v>
      </c>
      <c r="K61" s="27">
        <v>0</v>
      </c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3:22" s="15" customFormat="1" ht="24.95" hidden="1" customHeight="1" x14ac:dyDescent="0.15">
      <c r="C62" s="23">
        <v>42736</v>
      </c>
      <c r="D62" s="24" t="s">
        <v>221</v>
      </c>
      <c r="E62" s="25">
        <v>1852100.3239861401</v>
      </c>
      <c r="F62" s="24" t="s">
        <v>11</v>
      </c>
      <c r="G62" s="24" t="s">
        <v>43</v>
      </c>
      <c r="H62" s="26" t="s">
        <v>163</v>
      </c>
      <c r="I62" s="24" t="s">
        <v>14</v>
      </c>
      <c r="J62" s="26" t="s">
        <v>382</v>
      </c>
      <c r="K62" s="27">
        <v>0</v>
      </c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3:22" s="15" customFormat="1" ht="24.95" hidden="1" customHeight="1" x14ac:dyDescent="0.15">
      <c r="C63" s="23">
        <v>42736</v>
      </c>
      <c r="D63" s="24" t="s">
        <v>221</v>
      </c>
      <c r="E63" s="25">
        <v>1852100.3239861401</v>
      </c>
      <c r="F63" s="24" t="s">
        <v>11</v>
      </c>
      <c r="G63" s="24" t="s">
        <v>43</v>
      </c>
      <c r="H63" s="26" t="s">
        <v>163</v>
      </c>
      <c r="I63" s="24" t="s">
        <v>14</v>
      </c>
      <c r="J63" s="26" t="s">
        <v>61</v>
      </c>
      <c r="K63" s="27">
        <v>0</v>
      </c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3:22" s="15" customFormat="1" ht="24.95" hidden="1" customHeight="1" x14ac:dyDescent="0.15">
      <c r="C64" s="23">
        <v>42736</v>
      </c>
      <c r="D64" s="24" t="s">
        <v>221</v>
      </c>
      <c r="E64" s="25">
        <v>1852100.3239861401</v>
      </c>
      <c r="F64" s="24" t="s">
        <v>11</v>
      </c>
      <c r="G64" s="24" t="s">
        <v>43</v>
      </c>
      <c r="H64" s="26" t="s">
        <v>163</v>
      </c>
      <c r="I64" s="24" t="s">
        <v>14</v>
      </c>
      <c r="J64" s="26" t="s">
        <v>339</v>
      </c>
      <c r="K64" s="27">
        <v>0</v>
      </c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3:22" s="15" customFormat="1" ht="24.95" customHeight="1" x14ac:dyDescent="0.15">
      <c r="C65" s="23">
        <v>42736</v>
      </c>
      <c r="D65" s="24" t="s">
        <v>383</v>
      </c>
      <c r="E65" s="25">
        <v>1000000</v>
      </c>
      <c r="F65" s="24" t="s">
        <v>384</v>
      </c>
      <c r="G65" s="24" t="s">
        <v>63</v>
      </c>
      <c r="H65" s="26" t="s">
        <v>60</v>
      </c>
      <c r="I65" s="24" t="s">
        <v>51</v>
      </c>
      <c r="J65" s="26" t="s">
        <v>40</v>
      </c>
      <c r="K65" s="27">
        <v>0</v>
      </c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3:22" s="15" customFormat="1" ht="24.95" hidden="1" customHeight="1" x14ac:dyDescent="0.15">
      <c r="C66" s="23">
        <v>42736</v>
      </c>
      <c r="D66" s="24" t="s">
        <v>350</v>
      </c>
      <c r="E66" s="25">
        <v>28900</v>
      </c>
      <c r="F66" s="24" t="s">
        <v>82</v>
      </c>
      <c r="G66" s="24" t="s">
        <v>12</v>
      </c>
      <c r="H66" s="26" t="s">
        <v>121</v>
      </c>
      <c r="I66" s="24" t="s">
        <v>51</v>
      </c>
      <c r="J66" s="26" t="s">
        <v>28</v>
      </c>
      <c r="K66" s="27">
        <v>0</v>
      </c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3:22" s="15" customFormat="1" ht="24.95" hidden="1" customHeight="1" x14ac:dyDescent="0.15">
      <c r="C67" s="23">
        <v>42736</v>
      </c>
      <c r="D67" s="24" t="s">
        <v>350</v>
      </c>
      <c r="E67" s="25">
        <v>28900</v>
      </c>
      <c r="F67" s="24" t="s">
        <v>82</v>
      </c>
      <c r="G67" s="24" t="s">
        <v>12</v>
      </c>
      <c r="H67" s="26" t="s">
        <v>121</v>
      </c>
      <c r="I67" s="24" t="s">
        <v>51</v>
      </c>
      <c r="J67" s="26" t="s">
        <v>52</v>
      </c>
      <c r="K67" s="27">
        <v>0</v>
      </c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3:22" s="15" customFormat="1" ht="24.95" hidden="1" customHeight="1" x14ac:dyDescent="0.15">
      <c r="C68" s="23">
        <v>42736</v>
      </c>
      <c r="D68" s="24" t="s">
        <v>385</v>
      </c>
      <c r="E68" s="25">
        <v>297457.26734442997</v>
      </c>
      <c r="F68" s="24" t="s">
        <v>173</v>
      </c>
      <c r="G68" s="24" t="s">
        <v>55</v>
      </c>
      <c r="H68" s="26" t="s">
        <v>310</v>
      </c>
      <c r="I68" s="24" t="s">
        <v>14</v>
      </c>
      <c r="J68" s="26" t="s">
        <v>136</v>
      </c>
      <c r="K68" s="27">
        <v>0</v>
      </c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3:22" s="15" customFormat="1" ht="24.95" hidden="1" customHeight="1" x14ac:dyDescent="0.15">
      <c r="C69" s="23">
        <v>42736</v>
      </c>
      <c r="D69" s="24" t="s">
        <v>385</v>
      </c>
      <c r="E69" s="25">
        <v>297457.26734442997</v>
      </c>
      <c r="F69" s="24" t="s">
        <v>173</v>
      </c>
      <c r="G69" s="24" t="s">
        <v>55</v>
      </c>
      <c r="H69" s="26" t="s">
        <v>310</v>
      </c>
      <c r="I69" s="24" t="s">
        <v>14</v>
      </c>
      <c r="J69" s="26" t="s">
        <v>22</v>
      </c>
      <c r="K69" s="27">
        <v>0</v>
      </c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3:22" s="15" customFormat="1" ht="24.95" hidden="1" customHeight="1" x14ac:dyDescent="0.15">
      <c r="C70" s="23">
        <v>42736</v>
      </c>
      <c r="D70" s="24" t="s">
        <v>385</v>
      </c>
      <c r="E70" s="25">
        <v>297457.26734442997</v>
      </c>
      <c r="F70" s="24" t="s">
        <v>173</v>
      </c>
      <c r="G70" s="24" t="s">
        <v>55</v>
      </c>
      <c r="H70" s="26" t="s">
        <v>310</v>
      </c>
      <c r="I70" s="24" t="s">
        <v>14</v>
      </c>
      <c r="J70" s="26" t="s">
        <v>235</v>
      </c>
      <c r="K70" s="27">
        <v>0</v>
      </c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3:22" s="15" customFormat="1" ht="24.95" hidden="1" customHeight="1" x14ac:dyDescent="0.15">
      <c r="C71" s="23">
        <v>42736</v>
      </c>
      <c r="D71" s="24" t="s">
        <v>385</v>
      </c>
      <c r="E71" s="25">
        <v>297457.26734442997</v>
      </c>
      <c r="F71" s="24" t="s">
        <v>173</v>
      </c>
      <c r="G71" s="24" t="s">
        <v>55</v>
      </c>
      <c r="H71" s="26" t="s">
        <v>310</v>
      </c>
      <c r="I71" s="24" t="s">
        <v>14</v>
      </c>
      <c r="J71" s="26" t="s">
        <v>23</v>
      </c>
      <c r="K71" s="27">
        <v>0</v>
      </c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3:22" s="15" customFormat="1" ht="24.95" hidden="1" customHeight="1" x14ac:dyDescent="0.15">
      <c r="C72" s="23">
        <v>42736</v>
      </c>
      <c r="D72" s="24" t="s">
        <v>385</v>
      </c>
      <c r="E72" s="25">
        <v>297457.26734442997</v>
      </c>
      <c r="F72" s="24" t="s">
        <v>173</v>
      </c>
      <c r="G72" s="24" t="s">
        <v>55</v>
      </c>
      <c r="H72" s="26" t="s">
        <v>310</v>
      </c>
      <c r="I72" s="24" t="s">
        <v>14</v>
      </c>
      <c r="J72" s="26" t="s">
        <v>28</v>
      </c>
      <c r="K72" s="27" t="s">
        <v>373</v>
      </c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3:22" s="15" customFormat="1" ht="24.95" hidden="1" customHeight="1" x14ac:dyDescent="0.15">
      <c r="C73" s="23">
        <v>42736</v>
      </c>
      <c r="D73" s="24" t="s">
        <v>385</v>
      </c>
      <c r="E73" s="25">
        <v>297457.26734442997</v>
      </c>
      <c r="F73" s="24" t="s">
        <v>173</v>
      </c>
      <c r="G73" s="24" t="s">
        <v>55</v>
      </c>
      <c r="H73" s="26" t="s">
        <v>310</v>
      </c>
      <c r="I73" s="24" t="s">
        <v>14</v>
      </c>
      <c r="J73" s="26" t="s">
        <v>26</v>
      </c>
      <c r="K73" s="27">
        <v>0</v>
      </c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3:22" s="15" customFormat="1" ht="24.95" hidden="1" customHeight="1" x14ac:dyDescent="0.15">
      <c r="C74" s="23">
        <v>42736</v>
      </c>
      <c r="D74" s="24" t="s">
        <v>385</v>
      </c>
      <c r="E74" s="25">
        <v>297457.26734442997</v>
      </c>
      <c r="F74" s="24" t="s">
        <v>173</v>
      </c>
      <c r="G74" s="24" t="s">
        <v>55</v>
      </c>
      <c r="H74" s="26" t="s">
        <v>310</v>
      </c>
      <c r="I74" s="24" t="s">
        <v>14</v>
      </c>
      <c r="J74" s="26" t="s">
        <v>56</v>
      </c>
      <c r="K74" s="27">
        <v>0</v>
      </c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3:22" s="15" customFormat="1" ht="24.95" hidden="1" customHeight="1" x14ac:dyDescent="0.15">
      <c r="C75" s="23">
        <v>42736</v>
      </c>
      <c r="D75" s="24" t="s">
        <v>385</v>
      </c>
      <c r="E75" s="25">
        <v>297457.26734442997</v>
      </c>
      <c r="F75" s="24" t="s">
        <v>173</v>
      </c>
      <c r="G75" s="24" t="s">
        <v>55</v>
      </c>
      <c r="H75" s="26" t="s">
        <v>310</v>
      </c>
      <c r="I75" s="24" t="s">
        <v>14</v>
      </c>
      <c r="J75" s="26" t="s">
        <v>93</v>
      </c>
      <c r="K75" s="27">
        <v>0</v>
      </c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3:22" s="15" customFormat="1" ht="24.95" customHeight="1" x14ac:dyDescent="0.15">
      <c r="C76" s="23">
        <v>42736</v>
      </c>
      <c r="D76" s="24" t="s">
        <v>386</v>
      </c>
      <c r="E76" s="25">
        <v>544957</v>
      </c>
      <c r="F76" s="24" t="s">
        <v>387</v>
      </c>
      <c r="G76" s="24" t="s">
        <v>89</v>
      </c>
      <c r="H76" s="26" t="s">
        <v>60</v>
      </c>
      <c r="I76" s="24" t="s">
        <v>388</v>
      </c>
      <c r="J76" s="26" t="s">
        <v>18</v>
      </c>
      <c r="K76" s="27">
        <v>0</v>
      </c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3:22" s="15" customFormat="1" ht="24.95" hidden="1" customHeight="1" x14ac:dyDescent="0.15">
      <c r="C77" s="23">
        <v>42736</v>
      </c>
      <c r="D77" s="24" t="s">
        <v>365</v>
      </c>
      <c r="E77" s="25">
        <v>642945.65860015503</v>
      </c>
      <c r="F77" s="24" t="s">
        <v>82</v>
      </c>
      <c r="G77" s="24" t="s">
        <v>43</v>
      </c>
      <c r="H77" s="26" t="s">
        <v>310</v>
      </c>
      <c r="I77" s="24" t="s">
        <v>100</v>
      </c>
      <c r="J77" s="26" t="s">
        <v>28</v>
      </c>
      <c r="K77" s="27">
        <v>0</v>
      </c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3:22" s="15" customFormat="1" ht="24.95" hidden="1" customHeight="1" x14ac:dyDescent="0.15">
      <c r="C78" s="23">
        <v>42736</v>
      </c>
      <c r="D78" s="24" t="s">
        <v>365</v>
      </c>
      <c r="E78" s="25">
        <v>642945.65860015503</v>
      </c>
      <c r="F78" s="24" t="s">
        <v>82</v>
      </c>
      <c r="G78" s="24" t="s">
        <v>43</v>
      </c>
      <c r="H78" s="26" t="s">
        <v>310</v>
      </c>
      <c r="I78" s="24" t="s">
        <v>100</v>
      </c>
      <c r="J78" s="26" t="s">
        <v>23</v>
      </c>
      <c r="K78" s="27">
        <v>0</v>
      </c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3:22" s="15" customFormat="1" ht="24.95" hidden="1" customHeight="1" x14ac:dyDescent="0.15">
      <c r="C79" s="23">
        <v>42736</v>
      </c>
      <c r="D79" s="24" t="s">
        <v>365</v>
      </c>
      <c r="E79" s="25">
        <v>642945.65860015503</v>
      </c>
      <c r="F79" s="24" t="s">
        <v>82</v>
      </c>
      <c r="G79" s="24" t="s">
        <v>43</v>
      </c>
      <c r="H79" s="26" t="s">
        <v>310</v>
      </c>
      <c r="I79" s="24" t="s">
        <v>100</v>
      </c>
      <c r="J79" s="26" t="s">
        <v>58</v>
      </c>
      <c r="K79" s="27">
        <v>0</v>
      </c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3:22" s="15" customFormat="1" ht="24.95" hidden="1" customHeight="1" x14ac:dyDescent="0.15">
      <c r="C80" s="23">
        <v>42736</v>
      </c>
      <c r="D80" s="24" t="s">
        <v>365</v>
      </c>
      <c r="E80" s="25">
        <v>642945.65860015503</v>
      </c>
      <c r="F80" s="24" t="s">
        <v>82</v>
      </c>
      <c r="G80" s="24" t="s">
        <v>43</v>
      </c>
      <c r="H80" s="26" t="s">
        <v>310</v>
      </c>
      <c r="I80" s="24" t="s">
        <v>100</v>
      </c>
      <c r="J80" s="26" t="s">
        <v>15</v>
      </c>
      <c r="K80" s="27">
        <v>0</v>
      </c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3:22" s="15" customFormat="1" ht="24.95" hidden="1" customHeight="1" x14ac:dyDescent="0.15">
      <c r="C81" s="23">
        <v>42736</v>
      </c>
      <c r="D81" s="24" t="s">
        <v>365</v>
      </c>
      <c r="E81" s="25">
        <v>642945.65860015503</v>
      </c>
      <c r="F81" s="24" t="s">
        <v>82</v>
      </c>
      <c r="G81" s="24" t="s">
        <v>43</v>
      </c>
      <c r="H81" s="26" t="s">
        <v>310</v>
      </c>
      <c r="I81" s="24" t="s">
        <v>100</v>
      </c>
      <c r="J81" s="26" t="s">
        <v>17</v>
      </c>
      <c r="K81" s="27">
        <v>0</v>
      </c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3:22" s="15" customFormat="1" ht="24.95" hidden="1" customHeight="1" x14ac:dyDescent="0.15">
      <c r="C82" s="23">
        <v>42736</v>
      </c>
      <c r="D82" s="24" t="s">
        <v>365</v>
      </c>
      <c r="E82" s="25">
        <v>642945.65860015503</v>
      </c>
      <c r="F82" s="24" t="s">
        <v>82</v>
      </c>
      <c r="G82" s="24" t="s">
        <v>43</v>
      </c>
      <c r="H82" s="26" t="s">
        <v>310</v>
      </c>
      <c r="I82" s="24" t="s">
        <v>100</v>
      </c>
      <c r="J82" s="26" t="s">
        <v>323</v>
      </c>
      <c r="K82" s="27">
        <v>0</v>
      </c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3:22" s="15" customFormat="1" ht="24.95" hidden="1" customHeight="1" x14ac:dyDescent="0.15">
      <c r="C83" s="23">
        <v>42736</v>
      </c>
      <c r="D83" s="24" t="s">
        <v>365</v>
      </c>
      <c r="E83" s="25">
        <v>642945.65860015503</v>
      </c>
      <c r="F83" s="24" t="s">
        <v>82</v>
      </c>
      <c r="G83" s="24" t="s">
        <v>43</v>
      </c>
      <c r="H83" s="26" t="s">
        <v>310</v>
      </c>
      <c r="I83" s="24" t="s">
        <v>100</v>
      </c>
      <c r="J83" s="26" t="s">
        <v>22</v>
      </c>
      <c r="K83" s="27">
        <v>0</v>
      </c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3:22" s="15" customFormat="1" ht="24.95" hidden="1" customHeight="1" x14ac:dyDescent="0.15">
      <c r="C84" s="23">
        <v>42736</v>
      </c>
      <c r="D84" s="24" t="s">
        <v>365</v>
      </c>
      <c r="E84" s="25">
        <v>642945.65860015503</v>
      </c>
      <c r="F84" s="24" t="s">
        <v>82</v>
      </c>
      <c r="G84" s="24" t="s">
        <v>43</v>
      </c>
      <c r="H84" s="26" t="s">
        <v>310</v>
      </c>
      <c r="I84" s="24" t="s">
        <v>100</v>
      </c>
      <c r="J84" s="26" t="s">
        <v>349</v>
      </c>
      <c r="K84" s="27">
        <v>0</v>
      </c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3:22" s="15" customFormat="1" ht="24.95" hidden="1" customHeight="1" x14ac:dyDescent="0.15">
      <c r="C85" s="23">
        <v>42736</v>
      </c>
      <c r="D85" s="24" t="s">
        <v>365</v>
      </c>
      <c r="E85" s="25">
        <v>642945.65860015503</v>
      </c>
      <c r="F85" s="24" t="s">
        <v>82</v>
      </c>
      <c r="G85" s="24" t="s">
        <v>43</v>
      </c>
      <c r="H85" s="26" t="s">
        <v>310</v>
      </c>
      <c r="I85" s="24" t="s">
        <v>100</v>
      </c>
      <c r="J85" s="26" t="s">
        <v>235</v>
      </c>
      <c r="K85" s="27">
        <v>0</v>
      </c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3:22" s="15" customFormat="1" ht="24.95" hidden="1" customHeight="1" x14ac:dyDescent="0.15">
      <c r="C86" s="23">
        <v>42736</v>
      </c>
      <c r="D86" s="24" t="s">
        <v>365</v>
      </c>
      <c r="E86" s="25">
        <v>642945.65860015503</v>
      </c>
      <c r="F86" s="24" t="s">
        <v>82</v>
      </c>
      <c r="G86" s="24" t="s">
        <v>43</v>
      </c>
      <c r="H86" s="26" t="s">
        <v>310</v>
      </c>
      <c r="I86" s="24" t="s">
        <v>100</v>
      </c>
      <c r="J86" s="26" t="s">
        <v>29</v>
      </c>
      <c r="K86" s="27">
        <v>0</v>
      </c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3:22" s="15" customFormat="1" ht="24.95" hidden="1" customHeight="1" x14ac:dyDescent="0.15">
      <c r="C87" s="23">
        <v>42736</v>
      </c>
      <c r="D87" s="24" t="s">
        <v>365</v>
      </c>
      <c r="E87" s="25">
        <v>642945.65860015503</v>
      </c>
      <c r="F87" s="24" t="s">
        <v>82</v>
      </c>
      <c r="G87" s="24" t="s">
        <v>43</v>
      </c>
      <c r="H87" s="26" t="s">
        <v>310</v>
      </c>
      <c r="I87" s="24" t="s">
        <v>100</v>
      </c>
      <c r="J87" s="26" t="s">
        <v>29</v>
      </c>
      <c r="K87" s="27">
        <v>0</v>
      </c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3:22" s="15" customFormat="1" ht="24.95" hidden="1" customHeight="1" x14ac:dyDescent="0.15">
      <c r="C88" s="23">
        <v>42736</v>
      </c>
      <c r="D88" s="24" t="s">
        <v>365</v>
      </c>
      <c r="E88" s="25">
        <v>642945.65860015503</v>
      </c>
      <c r="F88" s="24" t="s">
        <v>82</v>
      </c>
      <c r="G88" s="24" t="s">
        <v>43</v>
      </c>
      <c r="H88" s="26" t="s">
        <v>310</v>
      </c>
      <c r="I88" s="24" t="s">
        <v>100</v>
      </c>
      <c r="J88" s="26" t="s">
        <v>24</v>
      </c>
      <c r="K88" s="27">
        <v>0</v>
      </c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3:22" s="15" customFormat="1" ht="24.95" hidden="1" customHeight="1" x14ac:dyDescent="0.15">
      <c r="C89" s="23">
        <v>42736</v>
      </c>
      <c r="D89" s="24" t="s">
        <v>365</v>
      </c>
      <c r="E89" s="25">
        <v>642945.65860015503</v>
      </c>
      <c r="F89" s="24" t="s">
        <v>82</v>
      </c>
      <c r="G89" s="24" t="s">
        <v>43</v>
      </c>
      <c r="H89" s="26" t="s">
        <v>310</v>
      </c>
      <c r="I89" s="24" t="s">
        <v>100</v>
      </c>
      <c r="J89" s="26" t="s">
        <v>52</v>
      </c>
      <c r="K89" s="27">
        <v>0</v>
      </c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3:22" s="15" customFormat="1" ht="24.95" hidden="1" customHeight="1" x14ac:dyDescent="0.15">
      <c r="C90" s="23">
        <v>42736</v>
      </c>
      <c r="D90" s="24" t="s">
        <v>365</v>
      </c>
      <c r="E90" s="25">
        <v>642945.65860015503</v>
      </c>
      <c r="F90" s="24" t="s">
        <v>82</v>
      </c>
      <c r="G90" s="24" t="s">
        <v>43</v>
      </c>
      <c r="H90" s="26" t="s">
        <v>310</v>
      </c>
      <c r="I90" s="24" t="s">
        <v>100</v>
      </c>
      <c r="J90" s="26" t="s">
        <v>28</v>
      </c>
      <c r="K90" s="27">
        <v>0</v>
      </c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3:22" s="15" customFormat="1" ht="24.95" customHeight="1" x14ac:dyDescent="0.15">
      <c r="C91" s="23">
        <v>42736</v>
      </c>
      <c r="D91" s="24" t="s">
        <v>389</v>
      </c>
      <c r="E91" s="25">
        <v>2012052</v>
      </c>
      <c r="F91" s="24" t="s">
        <v>68</v>
      </c>
      <c r="G91" s="24" t="s">
        <v>63</v>
      </c>
      <c r="H91" s="26" t="s">
        <v>60</v>
      </c>
      <c r="I91" s="24" t="s">
        <v>390</v>
      </c>
      <c r="J91" s="26" t="s">
        <v>22</v>
      </c>
      <c r="K91" s="27">
        <v>0</v>
      </c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3:22" s="15" customFormat="1" ht="24.95" customHeight="1" x14ac:dyDescent="0.15">
      <c r="C92" s="23">
        <v>42736</v>
      </c>
      <c r="D92" s="24" t="s">
        <v>389</v>
      </c>
      <c r="E92" s="25">
        <v>2012052</v>
      </c>
      <c r="F92" s="24" t="s">
        <v>68</v>
      </c>
      <c r="G92" s="24" t="s">
        <v>63</v>
      </c>
      <c r="H92" s="26" t="s">
        <v>60</v>
      </c>
      <c r="I92" s="24" t="s">
        <v>390</v>
      </c>
      <c r="J92" s="26" t="s">
        <v>61</v>
      </c>
      <c r="K92" s="27">
        <v>0</v>
      </c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3:22" s="15" customFormat="1" ht="24.95" hidden="1" customHeight="1" x14ac:dyDescent="0.15">
      <c r="C93" s="23">
        <v>42738</v>
      </c>
      <c r="D93" s="24" t="s">
        <v>385</v>
      </c>
      <c r="E93" s="25">
        <v>17947.7153390682</v>
      </c>
      <c r="F93" s="24" t="s">
        <v>173</v>
      </c>
      <c r="G93" s="24" t="s">
        <v>55</v>
      </c>
      <c r="H93" s="26" t="s">
        <v>310</v>
      </c>
      <c r="I93" s="24" t="s">
        <v>14</v>
      </c>
      <c r="J93" s="26" t="s">
        <v>17</v>
      </c>
      <c r="K93" s="27">
        <v>0</v>
      </c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3:22" s="15" customFormat="1" ht="24.95" customHeight="1" x14ac:dyDescent="0.15">
      <c r="C94" s="23">
        <v>42741</v>
      </c>
      <c r="D94" s="24" t="s">
        <v>391</v>
      </c>
      <c r="E94" s="25">
        <v>2255.83</v>
      </c>
      <c r="F94" s="24" t="s">
        <v>392</v>
      </c>
      <c r="G94" s="24" t="s">
        <v>43</v>
      </c>
      <c r="H94" s="26" t="s">
        <v>60</v>
      </c>
      <c r="I94" s="24" t="s">
        <v>14</v>
      </c>
      <c r="J94" s="26" t="s">
        <v>23</v>
      </c>
      <c r="K94" s="27">
        <v>0</v>
      </c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3:22" s="15" customFormat="1" ht="24.95" customHeight="1" x14ac:dyDescent="0.15">
      <c r="C95" s="23">
        <v>42741</v>
      </c>
      <c r="D95" s="24" t="s">
        <v>391</v>
      </c>
      <c r="E95" s="25">
        <v>2255.83</v>
      </c>
      <c r="F95" s="24" t="s">
        <v>392</v>
      </c>
      <c r="G95" s="24" t="s">
        <v>43</v>
      </c>
      <c r="H95" s="26" t="s">
        <v>60</v>
      </c>
      <c r="I95" s="24" t="s">
        <v>14</v>
      </c>
      <c r="J95" s="26" t="s">
        <v>76</v>
      </c>
      <c r="K95" s="27">
        <v>0</v>
      </c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3:22" s="15" customFormat="1" ht="24.95" customHeight="1" x14ac:dyDescent="0.15">
      <c r="C96" s="23">
        <v>42742</v>
      </c>
      <c r="D96" s="24" t="s">
        <v>332</v>
      </c>
      <c r="E96" s="25">
        <v>9054731</v>
      </c>
      <c r="F96" s="24" t="s">
        <v>11</v>
      </c>
      <c r="G96" s="24" t="s">
        <v>102</v>
      </c>
      <c r="H96" s="26" t="s">
        <v>60</v>
      </c>
      <c r="I96" s="24" t="s">
        <v>14</v>
      </c>
      <c r="J96" s="26" t="s">
        <v>104</v>
      </c>
      <c r="K96" s="27">
        <v>0</v>
      </c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3:22" s="15" customFormat="1" ht="24.95" customHeight="1" x14ac:dyDescent="0.15">
      <c r="C97" s="23">
        <v>42742</v>
      </c>
      <c r="D97" s="24" t="s">
        <v>332</v>
      </c>
      <c r="E97" s="25">
        <v>9054731</v>
      </c>
      <c r="F97" s="24" t="s">
        <v>11</v>
      </c>
      <c r="G97" s="24" t="s">
        <v>102</v>
      </c>
      <c r="H97" s="26" t="s">
        <v>60</v>
      </c>
      <c r="I97" s="24" t="s">
        <v>14</v>
      </c>
      <c r="J97" s="26" t="s">
        <v>104</v>
      </c>
      <c r="K97" s="27">
        <v>0</v>
      </c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3:22" s="15" customFormat="1" ht="24.95" customHeight="1" x14ac:dyDescent="0.15">
      <c r="C98" s="23">
        <v>42742</v>
      </c>
      <c r="D98" s="24" t="s">
        <v>393</v>
      </c>
      <c r="E98" s="25">
        <v>9434</v>
      </c>
      <c r="F98" s="24" t="s">
        <v>88</v>
      </c>
      <c r="G98" s="24" t="s">
        <v>99</v>
      </c>
      <c r="H98" s="26" t="s">
        <v>60</v>
      </c>
      <c r="I98" s="24" t="s">
        <v>14</v>
      </c>
      <c r="J98" s="26" t="s">
        <v>22</v>
      </c>
      <c r="K98" s="27">
        <v>0</v>
      </c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3:22" s="15" customFormat="1" ht="24.95" customHeight="1" x14ac:dyDescent="0.15">
      <c r="C99" s="23">
        <v>42742</v>
      </c>
      <c r="D99" s="24" t="s">
        <v>393</v>
      </c>
      <c r="E99" s="25">
        <v>9434</v>
      </c>
      <c r="F99" s="24" t="s">
        <v>88</v>
      </c>
      <c r="G99" s="24" t="s">
        <v>99</v>
      </c>
      <c r="H99" s="26" t="s">
        <v>60</v>
      </c>
      <c r="I99" s="24" t="s">
        <v>14</v>
      </c>
      <c r="J99" s="26" t="s">
        <v>40</v>
      </c>
      <c r="K99" s="27">
        <v>0</v>
      </c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3:22" s="15" customFormat="1" ht="24.95" customHeight="1" x14ac:dyDescent="0.15">
      <c r="C100" s="23">
        <v>42742</v>
      </c>
      <c r="D100" s="24" t="s">
        <v>393</v>
      </c>
      <c r="E100" s="25">
        <v>9434</v>
      </c>
      <c r="F100" s="24" t="s">
        <v>88</v>
      </c>
      <c r="G100" s="24" t="s">
        <v>99</v>
      </c>
      <c r="H100" s="26" t="s">
        <v>60</v>
      </c>
      <c r="I100" s="24" t="s">
        <v>14</v>
      </c>
      <c r="J100" s="26" t="s">
        <v>117</v>
      </c>
      <c r="K100" s="27">
        <v>0</v>
      </c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3:22" s="15" customFormat="1" ht="24.95" customHeight="1" x14ac:dyDescent="0.15">
      <c r="C101" s="23">
        <v>42742</v>
      </c>
      <c r="D101" s="24" t="s">
        <v>393</v>
      </c>
      <c r="E101" s="25">
        <v>9434</v>
      </c>
      <c r="F101" s="24" t="s">
        <v>88</v>
      </c>
      <c r="G101" s="24" t="s">
        <v>99</v>
      </c>
      <c r="H101" s="26" t="s">
        <v>60</v>
      </c>
      <c r="I101" s="24" t="s">
        <v>14</v>
      </c>
      <c r="J101" s="26" t="s">
        <v>117</v>
      </c>
      <c r="K101" s="27">
        <v>0</v>
      </c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3:22" s="15" customFormat="1" ht="24.95" customHeight="1" x14ac:dyDescent="0.15">
      <c r="C102" s="23">
        <v>42742</v>
      </c>
      <c r="D102" s="24" t="s">
        <v>393</v>
      </c>
      <c r="E102" s="25">
        <v>9434</v>
      </c>
      <c r="F102" s="24" t="s">
        <v>88</v>
      </c>
      <c r="G102" s="24" t="s">
        <v>99</v>
      </c>
      <c r="H102" s="26" t="s">
        <v>60</v>
      </c>
      <c r="I102" s="24" t="s">
        <v>14</v>
      </c>
      <c r="J102" s="26" t="s">
        <v>117</v>
      </c>
      <c r="K102" s="27">
        <v>0</v>
      </c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3:22" s="15" customFormat="1" ht="24.95" customHeight="1" x14ac:dyDescent="0.15">
      <c r="C103" s="23">
        <v>42742</v>
      </c>
      <c r="D103" s="24" t="s">
        <v>393</v>
      </c>
      <c r="E103" s="25">
        <v>9434</v>
      </c>
      <c r="F103" s="24" t="s">
        <v>88</v>
      </c>
      <c r="G103" s="24" t="s">
        <v>99</v>
      </c>
      <c r="H103" s="26" t="s">
        <v>60</v>
      </c>
      <c r="I103" s="24" t="s">
        <v>14</v>
      </c>
      <c r="J103" s="26" t="s">
        <v>61</v>
      </c>
      <c r="K103" s="27">
        <v>0</v>
      </c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3:22" s="15" customFormat="1" ht="24.95" hidden="1" customHeight="1" x14ac:dyDescent="0.15">
      <c r="C104" s="23">
        <v>42742</v>
      </c>
      <c r="D104" s="24" t="s">
        <v>394</v>
      </c>
      <c r="E104" s="25">
        <v>5113</v>
      </c>
      <c r="F104" s="24" t="s">
        <v>54</v>
      </c>
      <c r="G104" s="24" t="s">
        <v>63</v>
      </c>
      <c r="H104" s="26" t="s">
        <v>169</v>
      </c>
      <c r="I104" s="24" t="s">
        <v>51</v>
      </c>
      <c r="J104" s="26" t="s">
        <v>28</v>
      </c>
      <c r="K104" s="27">
        <v>0</v>
      </c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3:22" s="15" customFormat="1" ht="24.95" hidden="1" customHeight="1" x14ac:dyDescent="0.15">
      <c r="C105" s="23">
        <v>42742</v>
      </c>
      <c r="D105" s="24" t="s">
        <v>385</v>
      </c>
      <c r="E105" s="25">
        <v>8805.7200312814002</v>
      </c>
      <c r="F105" s="24" t="s">
        <v>173</v>
      </c>
      <c r="G105" s="24" t="s">
        <v>55</v>
      </c>
      <c r="H105" s="26" t="s">
        <v>310</v>
      </c>
      <c r="I105" s="24" t="s">
        <v>14</v>
      </c>
      <c r="J105" s="26" t="s">
        <v>15</v>
      </c>
      <c r="K105" s="27">
        <v>0</v>
      </c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3:22" s="15" customFormat="1" ht="24.95" hidden="1" customHeight="1" x14ac:dyDescent="0.15">
      <c r="C106" s="23">
        <v>42743</v>
      </c>
      <c r="D106" s="24" t="s">
        <v>395</v>
      </c>
      <c r="E106" s="25">
        <v>32082.5771324864</v>
      </c>
      <c r="F106" s="24" t="s">
        <v>396</v>
      </c>
      <c r="G106" s="24" t="s">
        <v>43</v>
      </c>
      <c r="H106" s="26" t="s">
        <v>13</v>
      </c>
      <c r="I106" s="24" t="s">
        <v>14</v>
      </c>
      <c r="J106" s="26" t="s">
        <v>40</v>
      </c>
      <c r="K106" s="27">
        <v>0</v>
      </c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3:22" s="15" customFormat="1" ht="24.95" hidden="1" customHeight="1" x14ac:dyDescent="0.15">
      <c r="C107" s="23">
        <v>42747</v>
      </c>
      <c r="D107" s="24" t="s">
        <v>397</v>
      </c>
      <c r="E107" s="25">
        <v>7100996.6727162898</v>
      </c>
      <c r="F107" s="24" t="s">
        <v>98</v>
      </c>
      <c r="G107" s="24" t="s">
        <v>186</v>
      </c>
      <c r="H107" s="26" t="s">
        <v>13</v>
      </c>
      <c r="I107" s="24" t="s">
        <v>51</v>
      </c>
      <c r="J107" s="26" t="s">
        <v>20</v>
      </c>
      <c r="K107" s="27">
        <v>0</v>
      </c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3:22" s="15" customFormat="1" ht="24.95" hidden="1" customHeight="1" x14ac:dyDescent="0.15">
      <c r="C108" s="23">
        <v>42747</v>
      </c>
      <c r="D108" s="24" t="s">
        <v>397</v>
      </c>
      <c r="E108" s="25">
        <v>7100996.6727162898</v>
      </c>
      <c r="F108" s="24" t="s">
        <v>98</v>
      </c>
      <c r="G108" s="24" t="s">
        <v>186</v>
      </c>
      <c r="H108" s="26" t="s">
        <v>13</v>
      </c>
      <c r="I108" s="24" t="s">
        <v>51</v>
      </c>
      <c r="J108" s="26" t="s">
        <v>130</v>
      </c>
      <c r="K108" s="27">
        <v>0</v>
      </c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3:22" s="15" customFormat="1" ht="24.95" hidden="1" customHeight="1" x14ac:dyDescent="0.15">
      <c r="C109" s="23">
        <v>42747</v>
      </c>
      <c r="D109" s="24" t="s">
        <v>397</v>
      </c>
      <c r="E109" s="25">
        <v>7100996.6727162898</v>
      </c>
      <c r="F109" s="24" t="s">
        <v>98</v>
      </c>
      <c r="G109" s="24" t="s">
        <v>186</v>
      </c>
      <c r="H109" s="26" t="s">
        <v>13</v>
      </c>
      <c r="I109" s="24" t="s">
        <v>51</v>
      </c>
      <c r="J109" s="26" t="s">
        <v>20</v>
      </c>
      <c r="K109" s="27">
        <v>0</v>
      </c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3:22" s="15" customFormat="1" ht="24.95" hidden="1" customHeight="1" x14ac:dyDescent="0.15">
      <c r="C110" s="23">
        <v>42747</v>
      </c>
      <c r="D110" s="24" t="s">
        <v>397</v>
      </c>
      <c r="E110" s="25">
        <v>7100996.6727162898</v>
      </c>
      <c r="F110" s="24" t="s">
        <v>98</v>
      </c>
      <c r="G110" s="24" t="s">
        <v>186</v>
      </c>
      <c r="H110" s="26" t="s">
        <v>13</v>
      </c>
      <c r="I110" s="24" t="s">
        <v>51</v>
      </c>
      <c r="J110" s="26" t="s">
        <v>20</v>
      </c>
      <c r="K110" s="27">
        <v>0</v>
      </c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3:22" s="15" customFormat="1" ht="24.95" hidden="1" customHeight="1" x14ac:dyDescent="0.15">
      <c r="C111" s="23">
        <v>42747</v>
      </c>
      <c r="D111" s="24" t="s">
        <v>397</v>
      </c>
      <c r="E111" s="25">
        <v>7100996.6727162898</v>
      </c>
      <c r="F111" s="24" t="s">
        <v>98</v>
      </c>
      <c r="G111" s="24" t="s">
        <v>186</v>
      </c>
      <c r="H111" s="26" t="s">
        <v>13</v>
      </c>
      <c r="I111" s="24" t="s">
        <v>51</v>
      </c>
      <c r="J111" s="26" t="s">
        <v>104</v>
      </c>
      <c r="K111" s="27">
        <v>0</v>
      </c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3:22" s="15" customFormat="1" ht="24.95" hidden="1" customHeight="1" x14ac:dyDescent="0.15">
      <c r="C112" s="23">
        <v>42747</v>
      </c>
      <c r="D112" s="24" t="s">
        <v>397</v>
      </c>
      <c r="E112" s="25">
        <v>7100996.6727162898</v>
      </c>
      <c r="F112" s="24" t="s">
        <v>98</v>
      </c>
      <c r="G112" s="24" t="s">
        <v>186</v>
      </c>
      <c r="H112" s="26" t="s">
        <v>13</v>
      </c>
      <c r="I112" s="24" t="s">
        <v>51</v>
      </c>
      <c r="J112" s="26" t="s">
        <v>52</v>
      </c>
      <c r="K112" s="27">
        <v>0</v>
      </c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3:22" s="15" customFormat="1" ht="24.95" hidden="1" customHeight="1" x14ac:dyDescent="0.15">
      <c r="C113" s="23">
        <v>42747</v>
      </c>
      <c r="D113" s="24" t="s">
        <v>397</v>
      </c>
      <c r="E113" s="25">
        <v>7100996.6727162898</v>
      </c>
      <c r="F113" s="24" t="s">
        <v>98</v>
      </c>
      <c r="G113" s="24" t="s">
        <v>186</v>
      </c>
      <c r="H113" s="26" t="s">
        <v>13</v>
      </c>
      <c r="I113" s="24" t="s">
        <v>51</v>
      </c>
      <c r="J113" s="26" t="s">
        <v>58</v>
      </c>
      <c r="K113" s="27">
        <v>0</v>
      </c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3:22" s="15" customFormat="1" ht="24.95" hidden="1" customHeight="1" x14ac:dyDescent="0.15">
      <c r="C114" s="23">
        <v>42747</v>
      </c>
      <c r="D114" s="24" t="s">
        <v>397</v>
      </c>
      <c r="E114" s="25">
        <v>7100996.6727162898</v>
      </c>
      <c r="F114" s="24" t="s">
        <v>98</v>
      </c>
      <c r="G114" s="24" t="s">
        <v>186</v>
      </c>
      <c r="H114" s="26" t="s">
        <v>13</v>
      </c>
      <c r="I114" s="24" t="s">
        <v>51</v>
      </c>
      <c r="J114" s="26" t="s">
        <v>17</v>
      </c>
      <c r="K114" s="27">
        <v>0</v>
      </c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3:22" s="15" customFormat="1" ht="24.95" hidden="1" customHeight="1" x14ac:dyDescent="0.15">
      <c r="C115" s="23">
        <v>42747</v>
      </c>
      <c r="D115" s="24" t="s">
        <v>397</v>
      </c>
      <c r="E115" s="25">
        <v>7100996.6727162898</v>
      </c>
      <c r="F115" s="24" t="s">
        <v>98</v>
      </c>
      <c r="G115" s="24" t="s">
        <v>186</v>
      </c>
      <c r="H115" s="26" t="s">
        <v>13</v>
      </c>
      <c r="I115" s="24" t="s">
        <v>51</v>
      </c>
      <c r="J115" s="26" t="s">
        <v>19</v>
      </c>
      <c r="K115" s="27">
        <v>0</v>
      </c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3:22" s="15" customFormat="1" ht="24.95" hidden="1" customHeight="1" x14ac:dyDescent="0.15">
      <c r="C116" s="23">
        <v>42747</v>
      </c>
      <c r="D116" s="24" t="s">
        <v>397</v>
      </c>
      <c r="E116" s="25">
        <v>7100996.6727162898</v>
      </c>
      <c r="F116" s="24" t="s">
        <v>98</v>
      </c>
      <c r="G116" s="24" t="s">
        <v>186</v>
      </c>
      <c r="H116" s="26" t="s">
        <v>13</v>
      </c>
      <c r="I116" s="24" t="s">
        <v>51</v>
      </c>
      <c r="J116" s="26" t="s">
        <v>21</v>
      </c>
      <c r="K116" s="27">
        <v>0</v>
      </c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3:22" s="15" customFormat="1" ht="24.95" hidden="1" customHeight="1" x14ac:dyDescent="0.15">
      <c r="C117" s="23">
        <v>42747</v>
      </c>
      <c r="D117" s="24" t="s">
        <v>397</v>
      </c>
      <c r="E117" s="25">
        <v>7100996.6727162898</v>
      </c>
      <c r="F117" s="24" t="s">
        <v>98</v>
      </c>
      <c r="G117" s="24" t="s">
        <v>186</v>
      </c>
      <c r="H117" s="26" t="s">
        <v>13</v>
      </c>
      <c r="I117" s="24" t="s">
        <v>51</v>
      </c>
      <c r="J117" s="26" t="s">
        <v>23</v>
      </c>
      <c r="K117" s="27">
        <v>0</v>
      </c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3:22" s="15" customFormat="1" ht="24.95" hidden="1" customHeight="1" x14ac:dyDescent="0.15">
      <c r="C118" s="23">
        <v>42747</v>
      </c>
      <c r="D118" s="24" t="s">
        <v>397</v>
      </c>
      <c r="E118" s="25">
        <v>7100996.6727162898</v>
      </c>
      <c r="F118" s="24" t="s">
        <v>98</v>
      </c>
      <c r="G118" s="24" t="s">
        <v>186</v>
      </c>
      <c r="H118" s="26" t="s">
        <v>13</v>
      </c>
      <c r="I118" s="24" t="s">
        <v>51</v>
      </c>
      <c r="J118" s="26" t="s">
        <v>27</v>
      </c>
      <c r="K118" s="27">
        <v>0</v>
      </c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3:22" s="15" customFormat="1" ht="24.95" hidden="1" customHeight="1" x14ac:dyDescent="0.15">
      <c r="C119" s="23">
        <v>42747</v>
      </c>
      <c r="D119" s="24" t="s">
        <v>397</v>
      </c>
      <c r="E119" s="25">
        <v>7100996.6727162898</v>
      </c>
      <c r="F119" s="24" t="s">
        <v>98</v>
      </c>
      <c r="G119" s="24" t="s">
        <v>186</v>
      </c>
      <c r="H119" s="26" t="s">
        <v>13</v>
      </c>
      <c r="I119" s="24" t="s">
        <v>51</v>
      </c>
      <c r="J119" s="26" t="s">
        <v>28</v>
      </c>
      <c r="K119" s="27" t="s">
        <v>373</v>
      </c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3:22" s="15" customFormat="1" ht="24.95" hidden="1" customHeight="1" x14ac:dyDescent="0.15">
      <c r="C120" s="23">
        <v>42747</v>
      </c>
      <c r="D120" s="24" t="s">
        <v>397</v>
      </c>
      <c r="E120" s="25">
        <v>7100996.6727162898</v>
      </c>
      <c r="F120" s="24" t="s">
        <v>98</v>
      </c>
      <c r="G120" s="24" t="s">
        <v>186</v>
      </c>
      <c r="H120" s="26" t="s">
        <v>13</v>
      </c>
      <c r="I120" s="24" t="s">
        <v>51</v>
      </c>
      <c r="J120" s="26" t="s">
        <v>25</v>
      </c>
      <c r="K120" s="27">
        <v>0</v>
      </c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3:22" s="15" customFormat="1" ht="24.95" hidden="1" customHeight="1" x14ac:dyDescent="0.15">
      <c r="C121" s="23">
        <v>42747</v>
      </c>
      <c r="D121" s="24" t="s">
        <v>397</v>
      </c>
      <c r="E121" s="25">
        <v>7100996.6727162898</v>
      </c>
      <c r="F121" s="24" t="s">
        <v>98</v>
      </c>
      <c r="G121" s="24" t="s">
        <v>186</v>
      </c>
      <c r="H121" s="26" t="s">
        <v>13</v>
      </c>
      <c r="I121" s="24" t="s">
        <v>51</v>
      </c>
      <c r="J121" s="26" t="s">
        <v>29</v>
      </c>
      <c r="K121" s="27">
        <v>0</v>
      </c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3:22" s="15" customFormat="1" ht="24.95" hidden="1" customHeight="1" x14ac:dyDescent="0.15">
      <c r="C122" s="23">
        <v>42747</v>
      </c>
      <c r="D122" s="24" t="s">
        <v>397</v>
      </c>
      <c r="E122" s="25">
        <v>7100996.6727162898</v>
      </c>
      <c r="F122" s="24" t="s">
        <v>98</v>
      </c>
      <c r="G122" s="24" t="s">
        <v>186</v>
      </c>
      <c r="H122" s="26" t="s">
        <v>13</v>
      </c>
      <c r="I122" s="24" t="s">
        <v>51</v>
      </c>
      <c r="J122" s="26" t="s">
        <v>130</v>
      </c>
      <c r="K122" s="27">
        <v>0</v>
      </c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3:22" s="15" customFormat="1" ht="24.95" hidden="1" customHeight="1" x14ac:dyDescent="0.15">
      <c r="C123" s="23">
        <v>42747</v>
      </c>
      <c r="D123" s="24" t="s">
        <v>397</v>
      </c>
      <c r="E123" s="25">
        <v>7100996.6727162898</v>
      </c>
      <c r="F123" s="24" t="s">
        <v>98</v>
      </c>
      <c r="G123" s="24" t="s">
        <v>186</v>
      </c>
      <c r="H123" s="26" t="s">
        <v>13</v>
      </c>
      <c r="I123" s="24" t="s">
        <v>51</v>
      </c>
      <c r="J123" s="26" t="s">
        <v>52</v>
      </c>
      <c r="K123" s="27">
        <v>0</v>
      </c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3:22" s="15" customFormat="1" ht="24.95" customHeight="1" x14ac:dyDescent="0.15">
      <c r="C124" s="23">
        <v>42754</v>
      </c>
      <c r="D124" s="24" t="s">
        <v>398</v>
      </c>
      <c r="E124" s="25">
        <v>8202</v>
      </c>
      <c r="F124" s="24" t="s">
        <v>82</v>
      </c>
      <c r="G124" s="24" t="s">
        <v>152</v>
      </c>
      <c r="H124" s="26" t="s">
        <v>60</v>
      </c>
      <c r="I124" s="24" t="s">
        <v>390</v>
      </c>
      <c r="J124" s="26" t="s">
        <v>161</v>
      </c>
      <c r="K124" s="27">
        <v>0</v>
      </c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3:22" s="15" customFormat="1" ht="24.95" hidden="1" customHeight="1" x14ac:dyDescent="0.15">
      <c r="C125" s="23">
        <v>42760</v>
      </c>
      <c r="D125" s="24" t="s">
        <v>278</v>
      </c>
      <c r="E125" s="25">
        <v>28544.296726622699</v>
      </c>
      <c r="F125" s="24" t="s">
        <v>11</v>
      </c>
      <c r="G125" s="24" t="s">
        <v>12</v>
      </c>
      <c r="H125" s="26" t="s">
        <v>258</v>
      </c>
      <c r="I125" s="24" t="s">
        <v>279</v>
      </c>
      <c r="J125" s="26" t="s">
        <v>17</v>
      </c>
      <c r="K125" s="27">
        <v>0</v>
      </c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3:22" s="15" customFormat="1" ht="24.95" hidden="1" customHeight="1" x14ac:dyDescent="0.15">
      <c r="C126" s="23">
        <v>42760</v>
      </c>
      <c r="D126" s="24" t="s">
        <v>278</v>
      </c>
      <c r="E126" s="25">
        <v>28544.296726622699</v>
      </c>
      <c r="F126" s="24" t="s">
        <v>11</v>
      </c>
      <c r="G126" s="24" t="s">
        <v>12</v>
      </c>
      <c r="H126" s="26" t="s">
        <v>258</v>
      </c>
      <c r="I126" s="24" t="s">
        <v>279</v>
      </c>
      <c r="J126" s="26" t="s">
        <v>20</v>
      </c>
      <c r="K126" s="27">
        <v>0</v>
      </c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3:22" s="15" customFormat="1" ht="24.95" customHeight="1" x14ac:dyDescent="0.15">
      <c r="C127" s="23">
        <v>42762</v>
      </c>
      <c r="D127" s="24" t="s">
        <v>399</v>
      </c>
      <c r="E127" s="25">
        <v>1108811</v>
      </c>
      <c r="F127" s="24" t="s">
        <v>88</v>
      </c>
      <c r="G127" s="24" t="s">
        <v>89</v>
      </c>
      <c r="H127" s="26" t="s">
        <v>60</v>
      </c>
      <c r="I127" s="24" t="s">
        <v>39</v>
      </c>
      <c r="J127" s="26" t="s">
        <v>139</v>
      </c>
      <c r="K127" s="27">
        <v>0</v>
      </c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3:22" s="15" customFormat="1" ht="24.95" customHeight="1" x14ac:dyDescent="0.15">
      <c r="C128" s="23">
        <v>42762</v>
      </c>
      <c r="D128" s="24" t="s">
        <v>399</v>
      </c>
      <c r="E128" s="25">
        <v>1108811</v>
      </c>
      <c r="F128" s="24" t="s">
        <v>88</v>
      </c>
      <c r="G128" s="24" t="s">
        <v>89</v>
      </c>
      <c r="H128" s="26" t="s">
        <v>60</v>
      </c>
      <c r="I128" s="24" t="s">
        <v>39</v>
      </c>
      <c r="J128" s="26" t="s">
        <v>28</v>
      </c>
      <c r="K128" s="27">
        <v>0</v>
      </c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3:22" s="15" customFormat="1" ht="24.95" customHeight="1" x14ac:dyDescent="0.15">
      <c r="C129" s="23">
        <v>42762</v>
      </c>
      <c r="D129" s="24" t="s">
        <v>399</v>
      </c>
      <c r="E129" s="25">
        <v>1108811</v>
      </c>
      <c r="F129" s="24" t="s">
        <v>88</v>
      </c>
      <c r="G129" s="24" t="s">
        <v>89</v>
      </c>
      <c r="H129" s="26" t="s">
        <v>60</v>
      </c>
      <c r="I129" s="24" t="s">
        <v>39</v>
      </c>
      <c r="J129" s="26" t="s">
        <v>61</v>
      </c>
      <c r="K129" s="27">
        <v>0</v>
      </c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3:22" s="15" customFormat="1" ht="24.95" customHeight="1" x14ac:dyDescent="0.15">
      <c r="C130" s="23">
        <v>42762</v>
      </c>
      <c r="D130" s="24" t="s">
        <v>399</v>
      </c>
      <c r="E130" s="25">
        <v>1108811</v>
      </c>
      <c r="F130" s="24" t="s">
        <v>88</v>
      </c>
      <c r="G130" s="24" t="s">
        <v>89</v>
      </c>
      <c r="H130" s="26" t="s">
        <v>60</v>
      </c>
      <c r="I130" s="24" t="s">
        <v>39</v>
      </c>
      <c r="J130" s="26" t="s">
        <v>61</v>
      </c>
      <c r="K130" s="27">
        <v>0</v>
      </c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3:22" s="15" customFormat="1" ht="24.95" customHeight="1" x14ac:dyDescent="0.15">
      <c r="C131" s="23">
        <v>42762</v>
      </c>
      <c r="D131" s="24" t="s">
        <v>399</v>
      </c>
      <c r="E131" s="25">
        <v>1108811</v>
      </c>
      <c r="F131" s="24" t="s">
        <v>88</v>
      </c>
      <c r="G131" s="24" t="s">
        <v>89</v>
      </c>
      <c r="H131" s="26" t="s">
        <v>60</v>
      </c>
      <c r="I131" s="24" t="s">
        <v>39</v>
      </c>
      <c r="J131" s="26" t="s">
        <v>61</v>
      </c>
      <c r="K131" s="27">
        <v>0</v>
      </c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3:22" s="15" customFormat="1" ht="24.95" hidden="1" customHeight="1" x14ac:dyDescent="0.15">
      <c r="C132" s="23">
        <v>42765</v>
      </c>
      <c r="D132" s="24" t="s">
        <v>400</v>
      </c>
      <c r="E132" s="25">
        <v>28869.679365434</v>
      </c>
      <c r="F132" s="24" t="s">
        <v>305</v>
      </c>
      <c r="G132" s="24" t="s">
        <v>55</v>
      </c>
      <c r="H132" s="26" t="s">
        <v>341</v>
      </c>
      <c r="I132" s="24" t="s">
        <v>51</v>
      </c>
      <c r="J132" s="26" t="s">
        <v>22</v>
      </c>
      <c r="K132" s="27">
        <v>0</v>
      </c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3:22" s="15" customFormat="1" ht="24.95" hidden="1" customHeight="1" x14ac:dyDescent="0.15">
      <c r="C133" s="23">
        <v>42765</v>
      </c>
      <c r="D133" s="24" t="s">
        <v>401</v>
      </c>
      <c r="E133" s="25">
        <v>652417.76355079899</v>
      </c>
      <c r="F133" s="24" t="s">
        <v>54</v>
      </c>
      <c r="G133" s="24" t="s">
        <v>49</v>
      </c>
      <c r="H133" s="26" t="s">
        <v>50</v>
      </c>
      <c r="I133" s="24" t="s">
        <v>51</v>
      </c>
      <c r="J133" s="26" t="s">
        <v>15</v>
      </c>
      <c r="K133" s="27">
        <v>0</v>
      </c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3:22" s="15" customFormat="1" ht="24.95" hidden="1" customHeight="1" x14ac:dyDescent="0.15">
      <c r="C134" s="23">
        <v>42765</v>
      </c>
      <c r="D134" s="24" t="s">
        <v>401</v>
      </c>
      <c r="E134" s="25">
        <v>652417.76355079899</v>
      </c>
      <c r="F134" s="24" t="s">
        <v>54</v>
      </c>
      <c r="G134" s="24" t="s">
        <v>49</v>
      </c>
      <c r="H134" s="26" t="s">
        <v>50</v>
      </c>
      <c r="I134" s="24" t="s">
        <v>51</v>
      </c>
      <c r="J134" s="26" t="s">
        <v>17</v>
      </c>
      <c r="K134" s="27">
        <v>0</v>
      </c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3:22" s="15" customFormat="1" ht="24.95" hidden="1" customHeight="1" x14ac:dyDescent="0.15">
      <c r="C135" s="23">
        <v>42765</v>
      </c>
      <c r="D135" s="24" t="s">
        <v>401</v>
      </c>
      <c r="E135" s="25">
        <v>652417.76355079899</v>
      </c>
      <c r="F135" s="24" t="s">
        <v>54</v>
      </c>
      <c r="G135" s="24" t="s">
        <v>49</v>
      </c>
      <c r="H135" s="26" t="s">
        <v>50</v>
      </c>
      <c r="I135" s="24" t="s">
        <v>51</v>
      </c>
      <c r="J135" s="26" t="s">
        <v>22</v>
      </c>
      <c r="K135" s="27">
        <v>0</v>
      </c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3:22" s="15" customFormat="1" ht="24.95" hidden="1" customHeight="1" x14ac:dyDescent="0.15">
      <c r="C136" s="23">
        <v>42765</v>
      </c>
      <c r="D136" s="24" t="s">
        <v>401</v>
      </c>
      <c r="E136" s="25">
        <v>652417.76355079899</v>
      </c>
      <c r="F136" s="24" t="s">
        <v>54</v>
      </c>
      <c r="G136" s="24" t="s">
        <v>49</v>
      </c>
      <c r="H136" s="26" t="s">
        <v>50</v>
      </c>
      <c r="I136" s="24" t="s">
        <v>51</v>
      </c>
      <c r="J136" s="26" t="s">
        <v>156</v>
      </c>
      <c r="K136" s="27">
        <v>0</v>
      </c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3:22" s="15" customFormat="1" ht="24.95" hidden="1" customHeight="1" x14ac:dyDescent="0.15">
      <c r="C137" s="23">
        <v>42765</v>
      </c>
      <c r="D137" s="24" t="s">
        <v>401</v>
      </c>
      <c r="E137" s="25">
        <v>652417.76355079899</v>
      </c>
      <c r="F137" s="24" t="s">
        <v>54</v>
      </c>
      <c r="G137" s="24" t="s">
        <v>49</v>
      </c>
      <c r="H137" s="26" t="s">
        <v>50</v>
      </c>
      <c r="I137" s="24" t="s">
        <v>51</v>
      </c>
      <c r="J137" s="26" t="s">
        <v>24</v>
      </c>
      <c r="K137" s="27">
        <v>0</v>
      </c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3:22" s="15" customFormat="1" ht="24.95" hidden="1" customHeight="1" x14ac:dyDescent="0.15">
      <c r="C138" s="23">
        <v>42765</v>
      </c>
      <c r="D138" s="24" t="s">
        <v>401</v>
      </c>
      <c r="E138" s="25">
        <v>652417.76355079899</v>
      </c>
      <c r="F138" s="24" t="s">
        <v>54</v>
      </c>
      <c r="G138" s="24" t="s">
        <v>49</v>
      </c>
      <c r="H138" s="26" t="s">
        <v>50</v>
      </c>
      <c r="I138" s="24" t="s">
        <v>51</v>
      </c>
      <c r="J138" s="26" t="s">
        <v>28</v>
      </c>
      <c r="K138" s="27" t="s">
        <v>373</v>
      </c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3:22" s="15" customFormat="1" ht="24.95" hidden="1" customHeight="1" x14ac:dyDescent="0.15">
      <c r="C139" s="23">
        <v>42765</v>
      </c>
      <c r="D139" s="24" t="s">
        <v>314</v>
      </c>
      <c r="E139" s="25">
        <v>13899.309723889601</v>
      </c>
      <c r="F139" s="24" t="s">
        <v>11</v>
      </c>
      <c r="G139" s="24" t="s">
        <v>110</v>
      </c>
      <c r="H139" s="26" t="s">
        <v>169</v>
      </c>
      <c r="I139" s="24" t="s">
        <v>14</v>
      </c>
      <c r="J139" s="26" t="s">
        <v>29</v>
      </c>
      <c r="K139" s="27">
        <v>0</v>
      </c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3:22" s="15" customFormat="1" ht="24.95" customHeight="1" x14ac:dyDescent="0.15">
      <c r="C140" s="23">
        <v>42765</v>
      </c>
      <c r="D140" s="24" t="s">
        <v>101</v>
      </c>
      <c r="E140" s="25">
        <v>14262</v>
      </c>
      <c r="F140" s="24" t="s">
        <v>11</v>
      </c>
      <c r="G140" s="24" t="s">
        <v>102</v>
      </c>
      <c r="H140" s="26" t="s">
        <v>60</v>
      </c>
      <c r="I140" s="24" t="s">
        <v>14</v>
      </c>
      <c r="J140" s="26" t="s">
        <v>23</v>
      </c>
      <c r="K140" s="27">
        <v>0</v>
      </c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3:22" s="15" customFormat="1" ht="24.95" customHeight="1" x14ac:dyDescent="0.15">
      <c r="C141" s="23">
        <v>42765</v>
      </c>
      <c r="D141" s="24" t="s">
        <v>101</v>
      </c>
      <c r="E141" s="25">
        <v>14262</v>
      </c>
      <c r="F141" s="24" t="s">
        <v>11</v>
      </c>
      <c r="G141" s="24" t="s">
        <v>102</v>
      </c>
      <c r="H141" s="26" t="s">
        <v>60</v>
      </c>
      <c r="I141" s="24" t="s">
        <v>14</v>
      </c>
      <c r="J141" s="26" t="s">
        <v>61</v>
      </c>
      <c r="K141" s="27">
        <v>0</v>
      </c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3:22" s="15" customFormat="1" ht="24.95" customHeight="1" x14ac:dyDescent="0.15">
      <c r="C142" s="23">
        <v>42765</v>
      </c>
      <c r="D142" s="24" t="s">
        <v>101</v>
      </c>
      <c r="E142" s="25">
        <v>14262</v>
      </c>
      <c r="F142" s="24" t="s">
        <v>11</v>
      </c>
      <c r="G142" s="24" t="s">
        <v>102</v>
      </c>
      <c r="H142" s="26" t="s">
        <v>60</v>
      </c>
      <c r="I142" s="24" t="s">
        <v>14</v>
      </c>
      <c r="J142" s="26" t="s">
        <v>76</v>
      </c>
      <c r="K142" s="27">
        <v>0</v>
      </c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3:22" s="15" customFormat="1" ht="24.95" hidden="1" customHeight="1" x14ac:dyDescent="0.15">
      <c r="C143" s="23">
        <v>42765</v>
      </c>
      <c r="D143" s="24" t="s">
        <v>402</v>
      </c>
      <c r="E143" s="25">
        <v>116842.467830683</v>
      </c>
      <c r="F143" s="24" t="s">
        <v>11</v>
      </c>
      <c r="G143" s="24" t="s">
        <v>32</v>
      </c>
      <c r="H143" s="26" t="s">
        <v>119</v>
      </c>
      <c r="I143" s="24" t="s">
        <v>14</v>
      </c>
      <c r="J143" s="26" t="s">
        <v>28</v>
      </c>
      <c r="K143" s="27">
        <v>0</v>
      </c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3:22" s="15" customFormat="1" ht="24.95" hidden="1" customHeight="1" x14ac:dyDescent="0.15">
      <c r="C144" s="23">
        <v>42765</v>
      </c>
      <c r="D144" s="24" t="s">
        <v>402</v>
      </c>
      <c r="E144" s="25">
        <v>116842.467830683</v>
      </c>
      <c r="F144" s="24" t="s">
        <v>11</v>
      </c>
      <c r="G144" s="24" t="s">
        <v>32</v>
      </c>
      <c r="H144" s="26" t="s">
        <v>119</v>
      </c>
      <c r="I144" s="24" t="s">
        <v>14</v>
      </c>
      <c r="J144" s="26" t="s">
        <v>28</v>
      </c>
      <c r="K144" s="27">
        <v>0</v>
      </c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3:22" s="15" customFormat="1" ht="24.95" hidden="1" customHeight="1" x14ac:dyDescent="0.15">
      <c r="C145" s="23">
        <v>42766</v>
      </c>
      <c r="D145" s="24" t="s">
        <v>400</v>
      </c>
      <c r="E145" s="25">
        <v>267405.130041336</v>
      </c>
      <c r="F145" s="24" t="s">
        <v>305</v>
      </c>
      <c r="G145" s="24" t="s">
        <v>55</v>
      </c>
      <c r="H145" s="26" t="s">
        <v>341</v>
      </c>
      <c r="I145" s="24" t="s">
        <v>51</v>
      </c>
      <c r="J145" s="26" t="s">
        <v>92</v>
      </c>
      <c r="K145" s="27">
        <v>0</v>
      </c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3:22" s="15" customFormat="1" ht="24.95" hidden="1" customHeight="1" x14ac:dyDescent="0.15">
      <c r="C146" s="23">
        <v>42766</v>
      </c>
      <c r="D146" s="24" t="s">
        <v>400</v>
      </c>
      <c r="E146" s="25">
        <v>267405.130041336</v>
      </c>
      <c r="F146" s="24" t="s">
        <v>305</v>
      </c>
      <c r="G146" s="24" t="s">
        <v>55</v>
      </c>
      <c r="H146" s="26" t="s">
        <v>341</v>
      </c>
      <c r="I146" s="24" t="s">
        <v>51</v>
      </c>
      <c r="J146" s="26" t="s">
        <v>166</v>
      </c>
      <c r="K146" s="27">
        <v>0</v>
      </c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3:22" s="15" customFormat="1" ht="24.95" customHeight="1" x14ac:dyDescent="0.15">
      <c r="C147" s="23">
        <v>42766</v>
      </c>
      <c r="D147" s="24" t="s">
        <v>403</v>
      </c>
      <c r="E147" s="25">
        <v>53051</v>
      </c>
      <c r="F147" s="24" t="s">
        <v>11</v>
      </c>
      <c r="G147" s="24" t="s">
        <v>99</v>
      </c>
      <c r="H147" s="26" t="s">
        <v>60</v>
      </c>
      <c r="I147" s="24" t="s">
        <v>14</v>
      </c>
      <c r="J147" s="26" t="s">
        <v>17</v>
      </c>
      <c r="K147" s="27">
        <v>0</v>
      </c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3:22" s="15" customFormat="1" ht="24.95" customHeight="1" x14ac:dyDescent="0.15">
      <c r="C148" s="23">
        <v>42766</v>
      </c>
      <c r="D148" s="24" t="s">
        <v>403</v>
      </c>
      <c r="E148" s="25">
        <v>53051</v>
      </c>
      <c r="F148" s="24" t="s">
        <v>11</v>
      </c>
      <c r="G148" s="24" t="s">
        <v>99</v>
      </c>
      <c r="H148" s="26" t="s">
        <v>60</v>
      </c>
      <c r="I148" s="24" t="s">
        <v>14</v>
      </c>
      <c r="J148" s="26" t="s">
        <v>40</v>
      </c>
      <c r="K148" s="27">
        <v>0</v>
      </c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3:22" s="15" customFormat="1" ht="24.95" hidden="1" customHeight="1" x14ac:dyDescent="0.15">
      <c r="C149" s="23">
        <v>42766</v>
      </c>
      <c r="D149" s="24" t="s">
        <v>404</v>
      </c>
      <c r="E149" s="25">
        <v>1170586.5266450599</v>
      </c>
      <c r="F149" s="24" t="s">
        <v>54</v>
      </c>
      <c r="G149" s="24" t="s">
        <v>89</v>
      </c>
      <c r="H149" s="26" t="s">
        <v>310</v>
      </c>
      <c r="I149" s="24" t="s">
        <v>100</v>
      </c>
      <c r="J149" s="26" t="s">
        <v>104</v>
      </c>
      <c r="K149" s="27">
        <v>0</v>
      </c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3:22" s="15" customFormat="1" ht="24.95" hidden="1" customHeight="1" x14ac:dyDescent="0.15">
      <c r="C150" s="23">
        <v>42766</v>
      </c>
      <c r="D150" s="24" t="s">
        <v>404</v>
      </c>
      <c r="E150" s="25">
        <v>1170586.5266450599</v>
      </c>
      <c r="F150" s="24" t="s">
        <v>54</v>
      </c>
      <c r="G150" s="24" t="s">
        <v>89</v>
      </c>
      <c r="H150" s="26" t="s">
        <v>310</v>
      </c>
      <c r="I150" s="24" t="s">
        <v>100</v>
      </c>
      <c r="J150" s="26" t="s">
        <v>15</v>
      </c>
      <c r="K150" s="27">
        <v>0</v>
      </c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3:22" s="15" customFormat="1" ht="24.95" hidden="1" customHeight="1" x14ac:dyDescent="0.15">
      <c r="C151" s="23">
        <v>42766</v>
      </c>
      <c r="D151" s="24" t="s">
        <v>404</v>
      </c>
      <c r="E151" s="25">
        <v>1170586.5266450599</v>
      </c>
      <c r="F151" s="24" t="s">
        <v>54</v>
      </c>
      <c r="G151" s="24" t="s">
        <v>89</v>
      </c>
      <c r="H151" s="26" t="s">
        <v>310</v>
      </c>
      <c r="I151" s="24" t="s">
        <v>100</v>
      </c>
      <c r="J151" s="26" t="s">
        <v>17</v>
      </c>
      <c r="K151" s="27">
        <v>0</v>
      </c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3:22" s="15" customFormat="1" ht="24.95" hidden="1" customHeight="1" x14ac:dyDescent="0.15">
      <c r="C152" s="23">
        <v>42766</v>
      </c>
      <c r="D152" s="24" t="s">
        <v>404</v>
      </c>
      <c r="E152" s="25">
        <v>1170586.5266450599</v>
      </c>
      <c r="F152" s="24" t="s">
        <v>54</v>
      </c>
      <c r="G152" s="24" t="s">
        <v>89</v>
      </c>
      <c r="H152" s="26" t="s">
        <v>310</v>
      </c>
      <c r="I152" s="24" t="s">
        <v>100</v>
      </c>
      <c r="J152" s="26" t="s">
        <v>22</v>
      </c>
      <c r="K152" s="27">
        <v>0</v>
      </c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3:22" s="15" customFormat="1" ht="24.95" hidden="1" customHeight="1" x14ac:dyDescent="0.15">
      <c r="C153" s="23">
        <v>42766</v>
      </c>
      <c r="D153" s="24" t="s">
        <v>404</v>
      </c>
      <c r="E153" s="25">
        <v>1170586.5266450599</v>
      </c>
      <c r="F153" s="24" t="s">
        <v>54</v>
      </c>
      <c r="G153" s="24" t="s">
        <v>89</v>
      </c>
      <c r="H153" s="26" t="s">
        <v>310</v>
      </c>
      <c r="I153" s="24" t="s">
        <v>100</v>
      </c>
      <c r="J153" s="26" t="s">
        <v>349</v>
      </c>
      <c r="K153" s="27">
        <v>0</v>
      </c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3:22" s="15" customFormat="1" ht="24.95" hidden="1" customHeight="1" x14ac:dyDescent="0.15">
      <c r="C154" s="23">
        <v>42766</v>
      </c>
      <c r="D154" s="24" t="s">
        <v>404</v>
      </c>
      <c r="E154" s="25">
        <v>1170586.5266450599</v>
      </c>
      <c r="F154" s="24" t="s">
        <v>54</v>
      </c>
      <c r="G154" s="24" t="s">
        <v>89</v>
      </c>
      <c r="H154" s="26" t="s">
        <v>310</v>
      </c>
      <c r="I154" s="24" t="s">
        <v>100</v>
      </c>
      <c r="J154" s="26" t="s">
        <v>273</v>
      </c>
      <c r="K154" s="27">
        <v>0</v>
      </c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3:22" s="15" customFormat="1" ht="24.95" hidden="1" customHeight="1" x14ac:dyDescent="0.15">
      <c r="C155" s="23">
        <v>42766</v>
      </c>
      <c r="D155" s="24" t="s">
        <v>404</v>
      </c>
      <c r="E155" s="25">
        <v>1170586.5266450599</v>
      </c>
      <c r="F155" s="24" t="s">
        <v>54</v>
      </c>
      <c r="G155" s="24" t="s">
        <v>89</v>
      </c>
      <c r="H155" s="26" t="s">
        <v>310</v>
      </c>
      <c r="I155" s="24" t="s">
        <v>100</v>
      </c>
      <c r="J155" s="26" t="s">
        <v>23</v>
      </c>
      <c r="K155" s="27">
        <v>0</v>
      </c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3:22" s="15" customFormat="1" ht="24.95" hidden="1" customHeight="1" x14ac:dyDescent="0.15">
      <c r="C156" s="23">
        <v>42766</v>
      </c>
      <c r="D156" s="24" t="s">
        <v>404</v>
      </c>
      <c r="E156" s="25">
        <v>1170586.5266450599</v>
      </c>
      <c r="F156" s="24" t="s">
        <v>54</v>
      </c>
      <c r="G156" s="24" t="s">
        <v>89</v>
      </c>
      <c r="H156" s="26" t="s">
        <v>310</v>
      </c>
      <c r="I156" s="24" t="s">
        <v>100</v>
      </c>
      <c r="J156" s="26" t="s">
        <v>24</v>
      </c>
      <c r="K156" s="27">
        <v>0</v>
      </c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3:22" s="15" customFormat="1" ht="24.95" hidden="1" customHeight="1" x14ac:dyDescent="0.15">
      <c r="C157" s="23">
        <v>42766</v>
      </c>
      <c r="D157" s="24" t="s">
        <v>404</v>
      </c>
      <c r="E157" s="25">
        <v>1170586.5266450599</v>
      </c>
      <c r="F157" s="24" t="s">
        <v>54</v>
      </c>
      <c r="G157" s="24" t="s">
        <v>89</v>
      </c>
      <c r="H157" s="26" t="s">
        <v>310</v>
      </c>
      <c r="I157" s="24" t="s">
        <v>100</v>
      </c>
      <c r="J157" s="26" t="s">
        <v>28</v>
      </c>
      <c r="K157" s="27" t="s">
        <v>373</v>
      </c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3:22" s="15" customFormat="1" ht="24.95" customHeight="1" x14ac:dyDescent="0.15">
      <c r="C158" s="23">
        <v>42767</v>
      </c>
      <c r="D158" s="24" t="s">
        <v>371</v>
      </c>
      <c r="E158" s="25">
        <v>1258957</v>
      </c>
      <c r="F158" s="24" t="s">
        <v>98</v>
      </c>
      <c r="G158" s="24" t="s">
        <v>63</v>
      </c>
      <c r="H158" s="26" t="s">
        <v>60</v>
      </c>
      <c r="I158" s="24" t="s">
        <v>14</v>
      </c>
      <c r="J158" s="26" t="s">
        <v>28</v>
      </c>
      <c r="K158" s="27">
        <v>0</v>
      </c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  <row r="159" spans="3:22" s="15" customFormat="1" ht="24.95" hidden="1" customHeight="1" x14ac:dyDescent="0.15">
      <c r="C159" s="23">
        <v>42767</v>
      </c>
      <c r="D159" s="24" t="s">
        <v>272</v>
      </c>
      <c r="E159" s="25">
        <v>40475</v>
      </c>
      <c r="F159" s="24" t="s">
        <v>88</v>
      </c>
      <c r="G159" s="24" t="s">
        <v>89</v>
      </c>
      <c r="H159" s="26" t="s">
        <v>251</v>
      </c>
      <c r="I159" s="24" t="s">
        <v>14</v>
      </c>
      <c r="J159" s="26" t="s">
        <v>23</v>
      </c>
      <c r="K159" s="27">
        <v>0</v>
      </c>
      <c r="M159" s="28"/>
      <c r="N159" s="28"/>
      <c r="O159" s="28"/>
      <c r="P159" s="28"/>
      <c r="Q159" s="28"/>
      <c r="R159" s="28"/>
      <c r="S159" s="28"/>
      <c r="T159" s="28"/>
      <c r="U159" s="28"/>
      <c r="V159" s="28"/>
    </row>
    <row r="160" spans="3:22" s="15" customFormat="1" ht="24.95" hidden="1" customHeight="1" x14ac:dyDescent="0.15">
      <c r="C160" s="23">
        <v>42767</v>
      </c>
      <c r="D160" s="24" t="s">
        <v>272</v>
      </c>
      <c r="E160" s="25">
        <v>40475</v>
      </c>
      <c r="F160" s="24" t="s">
        <v>88</v>
      </c>
      <c r="G160" s="24" t="s">
        <v>89</v>
      </c>
      <c r="H160" s="26" t="s">
        <v>251</v>
      </c>
      <c r="I160" s="24" t="s">
        <v>14</v>
      </c>
      <c r="J160" s="26" t="s">
        <v>123</v>
      </c>
      <c r="K160" s="27">
        <v>0</v>
      </c>
      <c r="M160" s="28"/>
      <c r="N160" s="28"/>
      <c r="O160" s="28"/>
      <c r="P160" s="28"/>
      <c r="Q160" s="28"/>
      <c r="R160" s="28"/>
      <c r="S160" s="28"/>
      <c r="T160" s="28"/>
      <c r="U160" s="28"/>
      <c r="V160" s="28"/>
    </row>
    <row r="161" spans="3:22" s="15" customFormat="1" ht="24.95" customHeight="1" x14ac:dyDescent="0.15">
      <c r="C161" s="23">
        <v>42767</v>
      </c>
      <c r="D161" s="24" t="s">
        <v>283</v>
      </c>
      <c r="E161" s="25">
        <v>1970573</v>
      </c>
      <c r="F161" s="24" t="s">
        <v>54</v>
      </c>
      <c r="G161" s="24" t="s">
        <v>89</v>
      </c>
      <c r="H161" s="26" t="s">
        <v>60</v>
      </c>
      <c r="I161" s="24" t="s">
        <v>86</v>
      </c>
      <c r="J161" s="26" t="s">
        <v>40</v>
      </c>
      <c r="K161" s="27">
        <v>0</v>
      </c>
      <c r="M161" s="28"/>
      <c r="N161" s="28"/>
      <c r="O161" s="28"/>
      <c r="P161" s="28"/>
      <c r="Q161" s="28"/>
      <c r="R161" s="28"/>
      <c r="S161" s="28"/>
      <c r="T161" s="28"/>
      <c r="U161" s="28"/>
      <c r="V161" s="28"/>
    </row>
    <row r="162" spans="3:22" s="15" customFormat="1" ht="24.95" customHeight="1" x14ac:dyDescent="0.15">
      <c r="C162" s="23">
        <v>42767</v>
      </c>
      <c r="D162" s="24" t="s">
        <v>283</v>
      </c>
      <c r="E162" s="25">
        <v>1970573</v>
      </c>
      <c r="F162" s="24" t="s">
        <v>54</v>
      </c>
      <c r="G162" s="24" t="s">
        <v>89</v>
      </c>
      <c r="H162" s="26" t="s">
        <v>60</v>
      </c>
      <c r="I162" s="24" t="s">
        <v>86</v>
      </c>
      <c r="J162" s="26" t="s">
        <v>22</v>
      </c>
      <c r="K162" s="27">
        <v>0</v>
      </c>
      <c r="M162" s="28"/>
      <c r="N162" s="28"/>
      <c r="O162" s="28"/>
      <c r="P162" s="28"/>
      <c r="Q162" s="28"/>
      <c r="R162" s="28"/>
      <c r="S162" s="28"/>
      <c r="T162" s="28"/>
      <c r="U162" s="28"/>
      <c r="V162" s="28"/>
    </row>
    <row r="163" spans="3:22" s="15" customFormat="1" ht="24.95" customHeight="1" x14ac:dyDescent="0.15">
      <c r="C163" s="23">
        <v>42767</v>
      </c>
      <c r="D163" s="24" t="s">
        <v>283</v>
      </c>
      <c r="E163" s="25">
        <v>1970573</v>
      </c>
      <c r="F163" s="24" t="s">
        <v>54</v>
      </c>
      <c r="G163" s="24" t="s">
        <v>89</v>
      </c>
      <c r="H163" s="26" t="s">
        <v>60</v>
      </c>
      <c r="I163" s="24" t="s">
        <v>86</v>
      </c>
      <c r="J163" s="26" t="s">
        <v>161</v>
      </c>
      <c r="K163" s="27">
        <v>0</v>
      </c>
      <c r="M163" s="28"/>
      <c r="N163" s="28"/>
      <c r="O163" s="28"/>
      <c r="P163" s="28"/>
      <c r="Q163" s="28"/>
      <c r="R163" s="28"/>
      <c r="S163" s="28"/>
      <c r="T163" s="28"/>
      <c r="U163" s="28"/>
      <c r="V163" s="28"/>
    </row>
    <row r="164" spans="3:22" s="15" customFormat="1" ht="24.95" customHeight="1" x14ac:dyDescent="0.15">
      <c r="C164" s="23">
        <v>42767</v>
      </c>
      <c r="D164" s="24" t="s">
        <v>283</v>
      </c>
      <c r="E164" s="25">
        <v>1970573</v>
      </c>
      <c r="F164" s="24" t="s">
        <v>54</v>
      </c>
      <c r="G164" s="24" t="s">
        <v>89</v>
      </c>
      <c r="H164" s="26" t="s">
        <v>60</v>
      </c>
      <c r="I164" s="24" t="s">
        <v>86</v>
      </c>
      <c r="J164" s="26" t="s">
        <v>23</v>
      </c>
      <c r="K164" s="27">
        <v>0</v>
      </c>
      <c r="M164" s="28"/>
      <c r="N164" s="28"/>
      <c r="O164" s="28"/>
      <c r="P164" s="28"/>
      <c r="Q164" s="28"/>
      <c r="R164" s="28"/>
      <c r="S164" s="28"/>
      <c r="T164" s="28"/>
      <c r="U164" s="28"/>
      <c r="V164" s="28"/>
    </row>
    <row r="165" spans="3:22" s="15" customFormat="1" ht="24.95" customHeight="1" x14ac:dyDescent="0.15">
      <c r="C165" s="23">
        <v>42767</v>
      </c>
      <c r="D165" s="24" t="s">
        <v>283</v>
      </c>
      <c r="E165" s="25">
        <v>1970573</v>
      </c>
      <c r="F165" s="24" t="s">
        <v>54</v>
      </c>
      <c r="G165" s="24" t="s">
        <v>89</v>
      </c>
      <c r="H165" s="26" t="s">
        <v>60</v>
      </c>
      <c r="I165" s="24" t="s">
        <v>86</v>
      </c>
      <c r="J165" s="26" t="s">
        <v>30</v>
      </c>
      <c r="K165" s="27">
        <v>0</v>
      </c>
      <c r="M165" s="28"/>
      <c r="N165" s="28"/>
      <c r="O165" s="28"/>
      <c r="P165" s="28"/>
      <c r="Q165" s="28"/>
      <c r="R165" s="28"/>
      <c r="S165" s="28"/>
      <c r="T165" s="28"/>
      <c r="U165" s="28"/>
      <c r="V165" s="28"/>
    </row>
    <row r="166" spans="3:22" s="15" customFormat="1" ht="24.95" customHeight="1" x14ac:dyDescent="0.15">
      <c r="C166" s="23">
        <v>42767</v>
      </c>
      <c r="D166" s="24" t="s">
        <v>283</v>
      </c>
      <c r="E166" s="25">
        <v>1970573</v>
      </c>
      <c r="F166" s="24" t="s">
        <v>54</v>
      </c>
      <c r="G166" s="24" t="s">
        <v>89</v>
      </c>
      <c r="H166" s="26" t="s">
        <v>60</v>
      </c>
      <c r="I166" s="24" t="s">
        <v>86</v>
      </c>
      <c r="J166" s="26" t="s">
        <v>28</v>
      </c>
      <c r="K166" s="27">
        <v>0</v>
      </c>
      <c r="M166" s="28"/>
      <c r="N166" s="28"/>
      <c r="O166" s="28"/>
      <c r="P166" s="28"/>
      <c r="Q166" s="28"/>
      <c r="R166" s="28"/>
      <c r="S166" s="28"/>
      <c r="T166" s="28"/>
      <c r="U166" s="28"/>
      <c r="V166" s="28"/>
    </row>
    <row r="167" spans="3:22" s="15" customFormat="1" ht="24.95" customHeight="1" x14ac:dyDescent="0.15">
      <c r="C167" s="23">
        <v>42767</v>
      </c>
      <c r="D167" s="24" t="s">
        <v>283</v>
      </c>
      <c r="E167" s="25">
        <v>1970573</v>
      </c>
      <c r="F167" s="24" t="s">
        <v>54</v>
      </c>
      <c r="G167" s="24" t="s">
        <v>89</v>
      </c>
      <c r="H167" s="26" t="s">
        <v>60</v>
      </c>
      <c r="I167" s="24" t="s">
        <v>86</v>
      </c>
      <c r="J167" s="26" t="s">
        <v>61</v>
      </c>
      <c r="K167" s="27">
        <v>0</v>
      </c>
      <c r="M167" s="28"/>
      <c r="N167" s="28"/>
      <c r="O167" s="28"/>
      <c r="P167" s="28"/>
      <c r="Q167" s="28"/>
      <c r="R167" s="28"/>
      <c r="S167" s="28"/>
      <c r="T167" s="28"/>
      <c r="U167" s="28"/>
      <c r="V167" s="28"/>
    </row>
    <row r="168" spans="3:22" s="15" customFormat="1" ht="24.95" customHeight="1" x14ac:dyDescent="0.15">
      <c r="C168" s="23">
        <v>42767</v>
      </c>
      <c r="D168" s="24" t="s">
        <v>283</v>
      </c>
      <c r="E168" s="25">
        <v>1970573</v>
      </c>
      <c r="F168" s="24" t="s">
        <v>54</v>
      </c>
      <c r="G168" s="24" t="s">
        <v>89</v>
      </c>
      <c r="H168" s="26" t="s">
        <v>60</v>
      </c>
      <c r="I168" s="24" t="s">
        <v>86</v>
      </c>
      <c r="J168" s="26" t="s">
        <v>76</v>
      </c>
      <c r="K168" s="27">
        <v>0</v>
      </c>
      <c r="M168" s="28"/>
      <c r="N168" s="28"/>
      <c r="O168" s="28"/>
      <c r="P168" s="28"/>
      <c r="Q168" s="28"/>
      <c r="R168" s="28"/>
      <c r="S168" s="28"/>
      <c r="T168" s="28"/>
      <c r="U168" s="28"/>
      <c r="V168" s="28"/>
    </row>
    <row r="169" spans="3:22" s="15" customFormat="1" ht="24.95" customHeight="1" x14ac:dyDescent="0.15">
      <c r="C169" s="23">
        <v>42767</v>
      </c>
      <c r="D169" s="24" t="s">
        <v>405</v>
      </c>
      <c r="E169" s="25">
        <v>209497</v>
      </c>
      <c r="F169" s="24" t="s">
        <v>78</v>
      </c>
      <c r="G169" s="24" t="s">
        <v>49</v>
      </c>
      <c r="H169" s="26" t="s">
        <v>60</v>
      </c>
      <c r="I169" s="24" t="s">
        <v>45</v>
      </c>
      <c r="J169" s="26" t="s">
        <v>23</v>
      </c>
      <c r="K169" s="27">
        <v>0</v>
      </c>
      <c r="M169" s="28"/>
      <c r="N169" s="28"/>
      <c r="O169" s="28"/>
      <c r="P169" s="28"/>
      <c r="Q169" s="28"/>
      <c r="R169" s="28"/>
      <c r="S169" s="28"/>
      <c r="T169" s="28"/>
      <c r="U169" s="28"/>
      <c r="V169" s="28"/>
    </row>
    <row r="170" spans="3:22" s="15" customFormat="1" ht="24.95" customHeight="1" x14ac:dyDescent="0.15">
      <c r="C170" s="23">
        <v>42767</v>
      </c>
      <c r="D170" s="24" t="s">
        <v>405</v>
      </c>
      <c r="E170" s="25">
        <v>209497</v>
      </c>
      <c r="F170" s="24" t="s">
        <v>78</v>
      </c>
      <c r="G170" s="24" t="s">
        <v>49</v>
      </c>
      <c r="H170" s="26" t="s">
        <v>60</v>
      </c>
      <c r="I170" s="24" t="s">
        <v>45</v>
      </c>
      <c r="J170" s="26" t="s">
        <v>15</v>
      </c>
      <c r="K170" s="27">
        <v>0</v>
      </c>
      <c r="M170" s="28"/>
      <c r="N170" s="28"/>
      <c r="O170" s="28"/>
      <c r="P170" s="28"/>
      <c r="Q170" s="28"/>
      <c r="R170" s="28"/>
      <c r="S170" s="28"/>
      <c r="T170" s="28"/>
      <c r="U170" s="28"/>
      <c r="V170" s="28"/>
    </row>
    <row r="171" spans="3:22" s="15" customFormat="1" ht="24.95" customHeight="1" x14ac:dyDescent="0.15">
      <c r="C171" s="23">
        <v>42767</v>
      </c>
      <c r="D171" s="24" t="s">
        <v>405</v>
      </c>
      <c r="E171" s="25">
        <v>209497</v>
      </c>
      <c r="F171" s="24" t="s">
        <v>78</v>
      </c>
      <c r="G171" s="24" t="s">
        <v>49</v>
      </c>
      <c r="H171" s="26" t="s">
        <v>60</v>
      </c>
      <c r="I171" s="24" t="s">
        <v>45</v>
      </c>
      <c r="J171" s="26" t="s">
        <v>16</v>
      </c>
      <c r="K171" s="27">
        <v>0</v>
      </c>
      <c r="M171" s="28"/>
      <c r="N171" s="28"/>
      <c r="O171" s="28"/>
      <c r="P171" s="28"/>
      <c r="Q171" s="28"/>
      <c r="R171" s="28"/>
      <c r="S171" s="28"/>
      <c r="T171" s="28"/>
      <c r="U171" s="28"/>
      <c r="V171" s="28"/>
    </row>
    <row r="172" spans="3:22" s="15" customFormat="1" ht="24.95" customHeight="1" x14ac:dyDescent="0.15">
      <c r="C172" s="23">
        <v>42767</v>
      </c>
      <c r="D172" s="24" t="s">
        <v>405</v>
      </c>
      <c r="E172" s="25">
        <v>209497</v>
      </c>
      <c r="F172" s="24" t="s">
        <v>78</v>
      </c>
      <c r="G172" s="24" t="s">
        <v>49</v>
      </c>
      <c r="H172" s="26" t="s">
        <v>60</v>
      </c>
      <c r="I172" s="24" t="s">
        <v>45</v>
      </c>
      <c r="J172" s="26" t="s">
        <v>17</v>
      </c>
      <c r="K172" s="27">
        <v>1</v>
      </c>
      <c r="M172" s="28"/>
      <c r="N172" s="28"/>
      <c r="O172" s="28"/>
      <c r="P172" s="28"/>
      <c r="Q172" s="28"/>
      <c r="R172" s="28"/>
      <c r="S172" s="28"/>
      <c r="T172" s="28"/>
      <c r="U172" s="28"/>
      <c r="V172" s="28"/>
    </row>
    <row r="173" spans="3:22" s="15" customFormat="1" ht="24.95" customHeight="1" x14ac:dyDescent="0.15">
      <c r="C173" s="23">
        <v>42767</v>
      </c>
      <c r="D173" s="24" t="s">
        <v>405</v>
      </c>
      <c r="E173" s="25">
        <v>209497</v>
      </c>
      <c r="F173" s="24" t="s">
        <v>78</v>
      </c>
      <c r="G173" s="24" t="s">
        <v>49</v>
      </c>
      <c r="H173" s="26" t="s">
        <v>60</v>
      </c>
      <c r="I173" s="24" t="s">
        <v>45</v>
      </c>
      <c r="J173" s="26" t="s">
        <v>40</v>
      </c>
      <c r="K173" s="27">
        <v>0</v>
      </c>
      <c r="M173" s="28"/>
      <c r="N173" s="28"/>
      <c r="O173" s="28"/>
      <c r="P173" s="28"/>
      <c r="Q173" s="28"/>
      <c r="R173" s="28"/>
      <c r="S173" s="28"/>
      <c r="T173" s="28"/>
      <c r="U173" s="28"/>
      <c r="V173" s="28"/>
    </row>
    <row r="174" spans="3:22" s="15" customFormat="1" ht="24.95" customHeight="1" x14ac:dyDescent="0.15">
      <c r="C174" s="23">
        <v>42767</v>
      </c>
      <c r="D174" s="24" t="s">
        <v>405</v>
      </c>
      <c r="E174" s="25">
        <v>209497</v>
      </c>
      <c r="F174" s="24" t="s">
        <v>78</v>
      </c>
      <c r="G174" s="24" t="s">
        <v>49</v>
      </c>
      <c r="H174" s="26" t="s">
        <v>60</v>
      </c>
      <c r="I174" s="24" t="s">
        <v>45</v>
      </c>
      <c r="J174" s="26" t="s">
        <v>22</v>
      </c>
      <c r="K174" s="27">
        <v>0</v>
      </c>
      <c r="M174" s="28"/>
      <c r="N174" s="28"/>
      <c r="O174" s="28"/>
      <c r="P174" s="28"/>
      <c r="Q174" s="28"/>
      <c r="R174" s="28"/>
      <c r="S174" s="28"/>
      <c r="T174" s="28"/>
      <c r="U174" s="28"/>
      <c r="V174" s="28"/>
    </row>
    <row r="175" spans="3:22" s="15" customFormat="1" ht="24.95" customHeight="1" x14ac:dyDescent="0.15">
      <c r="C175" s="23">
        <v>42767</v>
      </c>
      <c r="D175" s="24" t="s">
        <v>405</v>
      </c>
      <c r="E175" s="25">
        <v>209497</v>
      </c>
      <c r="F175" s="24" t="s">
        <v>78</v>
      </c>
      <c r="G175" s="24" t="s">
        <v>49</v>
      </c>
      <c r="H175" s="26" t="s">
        <v>60</v>
      </c>
      <c r="I175" s="24" t="s">
        <v>45</v>
      </c>
      <c r="J175" s="26" t="s">
        <v>28</v>
      </c>
      <c r="K175" s="27">
        <v>0</v>
      </c>
      <c r="M175" s="28"/>
      <c r="N175" s="28"/>
      <c r="O175" s="28"/>
      <c r="P175" s="28"/>
      <c r="Q175" s="28"/>
      <c r="R175" s="28"/>
      <c r="S175" s="28"/>
      <c r="T175" s="28"/>
      <c r="U175" s="28"/>
      <c r="V175" s="28"/>
    </row>
    <row r="176" spans="3:22" s="15" customFormat="1" ht="24.95" customHeight="1" x14ac:dyDescent="0.15">
      <c r="C176" s="23">
        <v>42767</v>
      </c>
      <c r="D176" s="24" t="s">
        <v>405</v>
      </c>
      <c r="E176" s="25">
        <v>209497</v>
      </c>
      <c r="F176" s="24" t="s">
        <v>78</v>
      </c>
      <c r="G176" s="24" t="s">
        <v>49</v>
      </c>
      <c r="H176" s="26" t="s">
        <v>60</v>
      </c>
      <c r="I176" s="24" t="s">
        <v>45</v>
      </c>
      <c r="J176" s="26" t="s">
        <v>61</v>
      </c>
      <c r="K176" s="27">
        <v>0</v>
      </c>
      <c r="M176" s="28"/>
      <c r="N176" s="28"/>
      <c r="O176" s="28"/>
      <c r="P176" s="28"/>
      <c r="Q176" s="28"/>
      <c r="R176" s="28"/>
      <c r="S176" s="28"/>
      <c r="T176" s="28"/>
      <c r="U176" s="28"/>
      <c r="V176" s="28"/>
    </row>
    <row r="177" spans="3:22" s="15" customFormat="1" ht="24.95" customHeight="1" x14ac:dyDescent="0.15">
      <c r="C177" s="23">
        <v>42767</v>
      </c>
      <c r="D177" s="24" t="s">
        <v>405</v>
      </c>
      <c r="E177" s="25">
        <v>209497</v>
      </c>
      <c r="F177" s="24" t="s">
        <v>78</v>
      </c>
      <c r="G177" s="24" t="s">
        <v>49</v>
      </c>
      <c r="H177" s="26" t="s">
        <v>60</v>
      </c>
      <c r="I177" s="24" t="s">
        <v>45</v>
      </c>
      <c r="J177" s="26" t="s">
        <v>76</v>
      </c>
      <c r="K177" s="27">
        <v>0</v>
      </c>
      <c r="M177" s="28"/>
      <c r="N177" s="28"/>
      <c r="O177" s="28"/>
      <c r="P177" s="28"/>
      <c r="Q177" s="28"/>
      <c r="R177" s="28"/>
      <c r="S177" s="28"/>
      <c r="T177" s="28"/>
      <c r="U177" s="28"/>
      <c r="V177" s="28"/>
    </row>
    <row r="178" spans="3:22" s="15" customFormat="1" ht="24.95" customHeight="1" x14ac:dyDescent="0.15">
      <c r="C178" s="23">
        <v>42771</v>
      </c>
      <c r="D178" s="24" t="s">
        <v>219</v>
      </c>
      <c r="E178" s="25">
        <v>691171</v>
      </c>
      <c r="F178" s="24" t="s">
        <v>54</v>
      </c>
      <c r="G178" s="24" t="s">
        <v>89</v>
      </c>
      <c r="H178" s="26" t="s">
        <v>60</v>
      </c>
      <c r="I178" s="24" t="s">
        <v>220</v>
      </c>
      <c r="J178" s="26" t="s">
        <v>61</v>
      </c>
      <c r="K178" s="27">
        <v>0</v>
      </c>
      <c r="M178" s="28"/>
      <c r="N178" s="28"/>
      <c r="O178" s="28"/>
      <c r="P178" s="28"/>
      <c r="Q178" s="28"/>
      <c r="R178" s="28"/>
      <c r="S178" s="28"/>
      <c r="T178" s="28"/>
      <c r="U178" s="28"/>
      <c r="V178" s="28"/>
    </row>
    <row r="179" spans="3:22" s="15" customFormat="1" ht="24.95" customHeight="1" x14ac:dyDescent="0.15">
      <c r="C179" s="23">
        <v>42771</v>
      </c>
      <c r="D179" s="24" t="s">
        <v>219</v>
      </c>
      <c r="E179" s="25">
        <v>691171</v>
      </c>
      <c r="F179" s="24" t="s">
        <v>54</v>
      </c>
      <c r="G179" s="24" t="s">
        <v>89</v>
      </c>
      <c r="H179" s="26" t="s">
        <v>60</v>
      </c>
      <c r="I179" s="24" t="s">
        <v>220</v>
      </c>
      <c r="J179" s="26" t="s">
        <v>28</v>
      </c>
      <c r="K179" s="27">
        <v>0</v>
      </c>
      <c r="M179" s="28"/>
      <c r="N179" s="28"/>
      <c r="O179" s="28"/>
      <c r="P179" s="28"/>
      <c r="Q179" s="28"/>
      <c r="R179" s="28"/>
      <c r="S179" s="28"/>
      <c r="T179" s="28"/>
      <c r="U179" s="28"/>
      <c r="V179" s="28"/>
    </row>
    <row r="180" spans="3:22" s="15" customFormat="1" ht="24.95" customHeight="1" x14ac:dyDescent="0.15">
      <c r="C180" s="23">
        <v>42772</v>
      </c>
      <c r="D180" s="24" t="s">
        <v>379</v>
      </c>
      <c r="E180" s="25">
        <v>259221</v>
      </c>
      <c r="F180" s="24" t="s">
        <v>88</v>
      </c>
      <c r="G180" s="24" t="s">
        <v>12</v>
      </c>
      <c r="H180" s="26" t="s">
        <v>60</v>
      </c>
      <c r="I180" s="24" t="s">
        <v>212</v>
      </c>
      <c r="J180" s="26" t="s">
        <v>15</v>
      </c>
      <c r="K180" s="27">
        <v>0</v>
      </c>
      <c r="M180" s="28"/>
      <c r="N180" s="28"/>
      <c r="O180" s="28"/>
      <c r="P180" s="28"/>
      <c r="Q180" s="28"/>
      <c r="R180" s="28"/>
      <c r="S180" s="28"/>
      <c r="T180" s="28"/>
      <c r="U180" s="28"/>
      <c r="V180" s="28"/>
    </row>
    <row r="181" spans="3:22" s="15" customFormat="1" ht="24.95" customHeight="1" x14ac:dyDescent="0.15">
      <c r="C181" s="23">
        <v>42772</v>
      </c>
      <c r="D181" s="24" t="s">
        <v>379</v>
      </c>
      <c r="E181" s="25">
        <v>259221</v>
      </c>
      <c r="F181" s="24" t="s">
        <v>88</v>
      </c>
      <c r="G181" s="24" t="s">
        <v>12</v>
      </c>
      <c r="H181" s="26" t="s">
        <v>60</v>
      </c>
      <c r="I181" s="24" t="s">
        <v>212</v>
      </c>
      <c r="J181" s="26" t="s">
        <v>17</v>
      </c>
      <c r="K181" s="27">
        <v>0</v>
      </c>
      <c r="M181" s="28"/>
      <c r="N181" s="28"/>
      <c r="O181" s="28"/>
      <c r="P181" s="28"/>
      <c r="Q181" s="28"/>
      <c r="R181" s="28"/>
      <c r="S181" s="28"/>
      <c r="T181" s="28"/>
      <c r="U181" s="28"/>
      <c r="V181" s="28"/>
    </row>
    <row r="182" spans="3:22" s="15" customFormat="1" ht="24.95" customHeight="1" x14ac:dyDescent="0.15">
      <c r="C182" s="23">
        <v>42772</v>
      </c>
      <c r="D182" s="24" t="s">
        <v>379</v>
      </c>
      <c r="E182" s="25">
        <v>259221</v>
      </c>
      <c r="F182" s="24" t="s">
        <v>88</v>
      </c>
      <c r="G182" s="24" t="s">
        <v>12</v>
      </c>
      <c r="H182" s="26" t="s">
        <v>60</v>
      </c>
      <c r="I182" s="24" t="s">
        <v>212</v>
      </c>
      <c r="J182" s="26" t="s">
        <v>17</v>
      </c>
      <c r="K182" s="27">
        <v>0</v>
      </c>
      <c r="M182" s="28"/>
      <c r="N182" s="28"/>
      <c r="O182" s="28"/>
      <c r="P182" s="28"/>
      <c r="Q182" s="28"/>
      <c r="R182" s="28"/>
      <c r="S182" s="28"/>
      <c r="T182" s="28"/>
      <c r="U182" s="28"/>
      <c r="V182" s="28"/>
    </row>
    <row r="183" spans="3:22" s="15" customFormat="1" ht="24.95" customHeight="1" x14ac:dyDescent="0.15">
      <c r="C183" s="23">
        <v>42772</v>
      </c>
      <c r="D183" s="24" t="s">
        <v>379</v>
      </c>
      <c r="E183" s="25">
        <v>259221</v>
      </c>
      <c r="F183" s="24" t="s">
        <v>88</v>
      </c>
      <c r="G183" s="24" t="s">
        <v>12</v>
      </c>
      <c r="H183" s="26" t="s">
        <v>60</v>
      </c>
      <c r="I183" s="24" t="s">
        <v>212</v>
      </c>
      <c r="J183" s="26" t="s">
        <v>17</v>
      </c>
      <c r="K183" s="27">
        <v>0</v>
      </c>
      <c r="M183" s="28"/>
      <c r="N183" s="28"/>
      <c r="O183" s="28"/>
      <c r="P183" s="28"/>
      <c r="Q183" s="28"/>
      <c r="R183" s="28"/>
      <c r="S183" s="28"/>
      <c r="T183" s="28"/>
      <c r="U183" s="28"/>
      <c r="V183" s="28"/>
    </row>
    <row r="184" spans="3:22" s="15" customFormat="1" ht="24.95" customHeight="1" x14ac:dyDescent="0.15">
      <c r="C184" s="23">
        <v>42772</v>
      </c>
      <c r="D184" s="24" t="s">
        <v>379</v>
      </c>
      <c r="E184" s="25">
        <v>259221</v>
      </c>
      <c r="F184" s="24" t="s">
        <v>88</v>
      </c>
      <c r="G184" s="24" t="s">
        <v>12</v>
      </c>
      <c r="H184" s="26" t="s">
        <v>60</v>
      </c>
      <c r="I184" s="24" t="s">
        <v>212</v>
      </c>
      <c r="J184" s="26" t="s">
        <v>17</v>
      </c>
      <c r="K184" s="27">
        <v>0</v>
      </c>
      <c r="M184" s="28"/>
      <c r="N184" s="28"/>
      <c r="O184" s="28"/>
      <c r="P184" s="28"/>
      <c r="Q184" s="28"/>
      <c r="R184" s="28"/>
      <c r="S184" s="28"/>
      <c r="T184" s="28"/>
      <c r="U184" s="28"/>
      <c r="V184" s="28"/>
    </row>
    <row r="185" spans="3:22" s="15" customFormat="1" ht="24.95" customHeight="1" x14ac:dyDescent="0.15">
      <c r="C185" s="23">
        <v>42772</v>
      </c>
      <c r="D185" s="24" t="s">
        <v>379</v>
      </c>
      <c r="E185" s="25">
        <v>259221</v>
      </c>
      <c r="F185" s="24" t="s">
        <v>88</v>
      </c>
      <c r="G185" s="24" t="s">
        <v>12</v>
      </c>
      <c r="H185" s="26" t="s">
        <v>60</v>
      </c>
      <c r="I185" s="24" t="s">
        <v>212</v>
      </c>
      <c r="J185" s="26" t="s">
        <v>17</v>
      </c>
      <c r="K185" s="27">
        <v>0</v>
      </c>
      <c r="M185" s="28"/>
      <c r="N185" s="28"/>
      <c r="O185" s="28"/>
      <c r="P185" s="28"/>
      <c r="Q185" s="28"/>
      <c r="R185" s="28"/>
      <c r="S185" s="28"/>
      <c r="T185" s="28"/>
      <c r="U185" s="28"/>
      <c r="V185" s="28"/>
    </row>
    <row r="186" spans="3:22" s="15" customFormat="1" ht="24.95" customHeight="1" x14ac:dyDescent="0.15">
      <c r="C186" s="23">
        <v>42772</v>
      </c>
      <c r="D186" s="24" t="s">
        <v>379</v>
      </c>
      <c r="E186" s="25">
        <v>259221</v>
      </c>
      <c r="F186" s="24" t="s">
        <v>88</v>
      </c>
      <c r="G186" s="24" t="s">
        <v>12</v>
      </c>
      <c r="H186" s="26" t="s">
        <v>60</v>
      </c>
      <c r="I186" s="24" t="s">
        <v>212</v>
      </c>
      <c r="J186" s="26" t="s">
        <v>17</v>
      </c>
      <c r="K186" s="27">
        <v>0</v>
      </c>
      <c r="M186" s="28"/>
      <c r="N186" s="28"/>
      <c r="O186" s="28"/>
      <c r="P186" s="28"/>
      <c r="Q186" s="28"/>
      <c r="R186" s="28"/>
      <c r="S186" s="28"/>
      <c r="T186" s="28"/>
      <c r="U186" s="28"/>
      <c r="V186" s="28"/>
    </row>
    <row r="187" spans="3:22" s="15" customFormat="1" ht="24.95" customHeight="1" x14ac:dyDescent="0.15">
      <c r="C187" s="23">
        <v>42772</v>
      </c>
      <c r="D187" s="24" t="s">
        <v>379</v>
      </c>
      <c r="E187" s="25">
        <v>259221</v>
      </c>
      <c r="F187" s="24" t="s">
        <v>88</v>
      </c>
      <c r="G187" s="24" t="s">
        <v>12</v>
      </c>
      <c r="H187" s="26" t="s">
        <v>60</v>
      </c>
      <c r="I187" s="24" t="s">
        <v>212</v>
      </c>
      <c r="J187" s="26" t="s">
        <v>20</v>
      </c>
      <c r="K187" s="27">
        <v>0</v>
      </c>
      <c r="M187" s="28"/>
      <c r="N187" s="28"/>
      <c r="O187" s="28"/>
      <c r="P187" s="28"/>
      <c r="Q187" s="28"/>
      <c r="R187" s="28"/>
      <c r="S187" s="28"/>
      <c r="T187" s="28"/>
      <c r="U187" s="28"/>
      <c r="V187" s="28"/>
    </row>
    <row r="188" spans="3:22" s="15" customFormat="1" ht="24.95" customHeight="1" x14ac:dyDescent="0.15">
      <c r="C188" s="23">
        <v>42772</v>
      </c>
      <c r="D188" s="24" t="s">
        <v>379</v>
      </c>
      <c r="E188" s="25">
        <v>259221</v>
      </c>
      <c r="F188" s="24" t="s">
        <v>88</v>
      </c>
      <c r="G188" s="24" t="s">
        <v>12</v>
      </c>
      <c r="H188" s="26" t="s">
        <v>60</v>
      </c>
      <c r="I188" s="24" t="s">
        <v>212</v>
      </c>
      <c r="J188" s="26" t="s">
        <v>20</v>
      </c>
      <c r="K188" s="27">
        <v>0</v>
      </c>
      <c r="M188" s="28"/>
      <c r="N188" s="28"/>
      <c r="O188" s="28"/>
      <c r="P188" s="28"/>
      <c r="Q188" s="28"/>
      <c r="R188" s="28"/>
      <c r="S188" s="28"/>
      <c r="T188" s="28"/>
      <c r="U188" s="28"/>
      <c r="V188" s="28"/>
    </row>
    <row r="189" spans="3:22" s="15" customFormat="1" ht="24.95" customHeight="1" x14ac:dyDescent="0.15">
      <c r="C189" s="23">
        <v>42772</v>
      </c>
      <c r="D189" s="24" t="s">
        <v>379</v>
      </c>
      <c r="E189" s="25">
        <v>259221</v>
      </c>
      <c r="F189" s="24" t="s">
        <v>88</v>
      </c>
      <c r="G189" s="24" t="s">
        <v>12</v>
      </c>
      <c r="H189" s="26" t="s">
        <v>60</v>
      </c>
      <c r="I189" s="24" t="s">
        <v>212</v>
      </c>
      <c r="J189" s="26" t="s">
        <v>20</v>
      </c>
      <c r="K189" s="27">
        <v>0</v>
      </c>
      <c r="M189" s="28"/>
      <c r="N189" s="28"/>
      <c r="O189" s="28"/>
      <c r="P189" s="28"/>
      <c r="Q189" s="28"/>
      <c r="R189" s="28"/>
      <c r="S189" s="28"/>
      <c r="T189" s="28"/>
      <c r="U189" s="28"/>
      <c r="V189" s="28"/>
    </row>
    <row r="190" spans="3:22" s="15" customFormat="1" ht="24.95" customHeight="1" x14ac:dyDescent="0.15">
      <c r="C190" s="23">
        <v>42772</v>
      </c>
      <c r="D190" s="24" t="s">
        <v>379</v>
      </c>
      <c r="E190" s="25">
        <v>259221</v>
      </c>
      <c r="F190" s="24" t="s">
        <v>88</v>
      </c>
      <c r="G190" s="24" t="s">
        <v>12</v>
      </c>
      <c r="H190" s="26" t="s">
        <v>60</v>
      </c>
      <c r="I190" s="24" t="s">
        <v>212</v>
      </c>
      <c r="J190" s="26" t="s">
        <v>20</v>
      </c>
      <c r="K190" s="27">
        <v>0</v>
      </c>
      <c r="M190" s="28"/>
      <c r="N190" s="28"/>
      <c r="O190" s="28"/>
      <c r="P190" s="28"/>
      <c r="Q190" s="28"/>
      <c r="R190" s="28"/>
      <c r="S190" s="28"/>
      <c r="T190" s="28"/>
      <c r="U190" s="28"/>
      <c r="V190" s="28"/>
    </row>
    <row r="191" spans="3:22" s="15" customFormat="1" ht="24.95" hidden="1" customHeight="1" x14ac:dyDescent="0.15">
      <c r="C191" s="23">
        <v>42772</v>
      </c>
      <c r="D191" s="24" t="s">
        <v>221</v>
      </c>
      <c r="E191" s="25">
        <v>12773.991732767299</v>
      </c>
      <c r="F191" s="24" t="s">
        <v>11</v>
      </c>
      <c r="G191" s="24" t="s">
        <v>43</v>
      </c>
      <c r="H191" s="26" t="s">
        <v>163</v>
      </c>
      <c r="I191" s="24" t="s">
        <v>14</v>
      </c>
      <c r="J191" s="26" t="s">
        <v>406</v>
      </c>
      <c r="K191" s="27">
        <v>0</v>
      </c>
      <c r="M191" s="28"/>
      <c r="N191" s="28"/>
      <c r="O191" s="28"/>
      <c r="P191" s="28"/>
      <c r="Q191" s="28"/>
      <c r="R191" s="28"/>
      <c r="S191" s="28"/>
      <c r="T191" s="28"/>
      <c r="U191" s="28"/>
      <c r="V191" s="28"/>
    </row>
    <row r="192" spans="3:22" s="15" customFormat="1" ht="24.95" customHeight="1" x14ac:dyDescent="0.15">
      <c r="C192" s="23">
        <v>42773</v>
      </c>
      <c r="D192" s="24" t="s">
        <v>407</v>
      </c>
      <c r="E192" s="25">
        <v>38268</v>
      </c>
      <c r="F192" s="24" t="s">
        <v>88</v>
      </c>
      <c r="G192" s="24" t="s">
        <v>99</v>
      </c>
      <c r="H192" s="26" t="s">
        <v>60</v>
      </c>
      <c r="I192" s="24" t="s">
        <v>14</v>
      </c>
      <c r="J192" s="26" t="s">
        <v>28</v>
      </c>
      <c r="K192" s="27">
        <v>0</v>
      </c>
      <c r="M192" s="28"/>
      <c r="N192" s="28"/>
      <c r="O192" s="28"/>
      <c r="P192" s="28"/>
      <c r="Q192" s="28"/>
      <c r="R192" s="28"/>
      <c r="S192" s="28"/>
      <c r="T192" s="28"/>
      <c r="U192" s="28"/>
      <c r="V192" s="28"/>
    </row>
    <row r="193" spans="3:22" s="15" customFormat="1" ht="24.95" customHeight="1" x14ac:dyDescent="0.15">
      <c r="C193" s="23">
        <v>42773</v>
      </c>
      <c r="D193" s="24" t="s">
        <v>407</v>
      </c>
      <c r="E193" s="25">
        <v>38268</v>
      </c>
      <c r="F193" s="24" t="s">
        <v>88</v>
      </c>
      <c r="G193" s="24" t="s">
        <v>99</v>
      </c>
      <c r="H193" s="26" t="s">
        <v>60</v>
      </c>
      <c r="I193" s="24" t="s">
        <v>14</v>
      </c>
      <c r="J193" s="26" t="s">
        <v>28</v>
      </c>
      <c r="K193" s="27">
        <v>0</v>
      </c>
      <c r="M193" s="28"/>
      <c r="N193" s="28"/>
      <c r="O193" s="28"/>
      <c r="P193" s="28"/>
      <c r="Q193" s="28"/>
      <c r="R193" s="28"/>
      <c r="S193" s="28"/>
      <c r="T193" s="28"/>
      <c r="U193" s="28"/>
      <c r="V193" s="28"/>
    </row>
    <row r="194" spans="3:22" s="15" customFormat="1" ht="24.95" customHeight="1" x14ac:dyDescent="0.15">
      <c r="C194" s="23">
        <v>42773</v>
      </c>
      <c r="D194" s="24" t="s">
        <v>407</v>
      </c>
      <c r="E194" s="25">
        <v>38268</v>
      </c>
      <c r="F194" s="24" t="s">
        <v>88</v>
      </c>
      <c r="G194" s="24" t="s">
        <v>99</v>
      </c>
      <c r="H194" s="26" t="s">
        <v>60</v>
      </c>
      <c r="I194" s="24" t="s">
        <v>14</v>
      </c>
      <c r="J194" s="26" t="s">
        <v>28</v>
      </c>
      <c r="K194" s="27">
        <v>0</v>
      </c>
      <c r="M194" s="28"/>
      <c r="N194" s="28"/>
      <c r="O194" s="28"/>
      <c r="P194" s="28"/>
      <c r="Q194" s="28"/>
      <c r="R194" s="28"/>
      <c r="S194" s="28"/>
      <c r="T194" s="28"/>
      <c r="U194" s="28"/>
      <c r="V194" s="28"/>
    </row>
    <row r="195" spans="3:22" s="15" customFormat="1" ht="24.95" customHeight="1" x14ac:dyDescent="0.15">
      <c r="C195" s="23">
        <v>42773</v>
      </c>
      <c r="D195" s="24" t="s">
        <v>407</v>
      </c>
      <c r="E195" s="25">
        <v>38268</v>
      </c>
      <c r="F195" s="24" t="s">
        <v>88</v>
      </c>
      <c r="G195" s="24" t="s">
        <v>99</v>
      </c>
      <c r="H195" s="26" t="s">
        <v>60</v>
      </c>
      <c r="I195" s="24" t="s">
        <v>14</v>
      </c>
      <c r="J195" s="26" t="s">
        <v>28</v>
      </c>
      <c r="K195" s="27">
        <v>0</v>
      </c>
      <c r="M195" s="28"/>
      <c r="N195" s="28"/>
      <c r="O195" s="28"/>
      <c r="P195" s="28"/>
      <c r="Q195" s="28"/>
      <c r="R195" s="28"/>
      <c r="S195" s="28"/>
      <c r="T195" s="28"/>
      <c r="U195" s="28"/>
      <c r="V195" s="28"/>
    </row>
    <row r="196" spans="3:22" s="15" customFormat="1" ht="24.95" customHeight="1" x14ac:dyDescent="0.15">
      <c r="C196" s="23">
        <v>42773</v>
      </c>
      <c r="D196" s="24" t="s">
        <v>407</v>
      </c>
      <c r="E196" s="25">
        <v>38268</v>
      </c>
      <c r="F196" s="24" t="s">
        <v>88</v>
      </c>
      <c r="G196" s="24" t="s">
        <v>99</v>
      </c>
      <c r="H196" s="26" t="s">
        <v>60</v>
      </c>
      <c r="I196" s="24" t="s">
        <v>14</v>
      </c>
      <c r="J196" s="26" t="s">
        <v>28</v>
      </c>
      <c r="K196" s="27">
        <v>0</v>
      </c>
      <c r="M196" s="28"/>
      <c r="N196" s="28"/>
      <c r="O196" s="28"/>
      <c r="P196" s="28"/>
      <c r="Q196" s="28"/>
      <c r="R196" s="28"/>
      <c r="S196" s="28"/>
      <c r="T196" s="28"/>
      <c r="U196" s="28"/>
      <c r="V196" s="28"/>
    </row>
    <row r="197" spans="3:22" s="15" customFormat="1" ht="24.95" customHeight="1" x14ac:dyDescent="0.15">
      <c r="C197" s="23">
        <v>42773</v>
      </c>
      <c r="D197" s="24" t="s">
        <v>407</v>
      </c>
      <c r="E197" s="25">
        <v>38268</v>
      </c>
      <c r="F197" s="24" t="s">
        <v>88</v>
      </c>
      <c r="G197" s="24" t="s">
        <v>99</v>
      </c>
      <c r="H197" s="26" t="s">
        <v>60</v>
      </c>
      <c r="I197" s="24" t="s">
        <v>14</v>
      </c>
      <c r="J197" s="26" t="s">
        <v>28</v>
      </c>
      <c r="K197" s="27">
        <v>0</v>
      </c>
      <c r="M197" s="28"/>
      <c r="N197" s="28"/>
      <c r="O197" s="28"/>
      <c r="P197" s="28"/>
      <c r="Q197" s="28"/>
      <c r="R197" s="28"/>
      <c r="S197" s="28"/>
      <c r="T197" s="28"/>
      <c r="U197" s="28"/>
      <c r="V197" s="28"/>
    </row>
    <row r="198" spans="3:22" s="15" customFormat="1" ht="24.95" hidden="1" customHeight="1" x14ac:dyDescent="0.15">
      <c r="C198" s="23">
        <v>42773</v>
      </c>
      <c r="D198" s="24" t="s">
        <v>106</v>
      </c>
      <c r="E198" s="25">
        <v>52500</v>
      </c>
      <c r="F198" s="24" t="s">
        <v>11</v>
      </c>
      <c r="G198" s="24" t="s">
        <v>43</v>
      </c>
      <c r="H198" s="24" t="s">
        <v>408</v>
      </c>
      <c r="I198" s="24" t="s">
        <v>14</v>
      </c>
      <c r="J198" s="26" t="s">
        <v>52</v>
      </c>
      <c r="K198" s="27">
        <v>0</v>
      </c>
      <c r="M198" s="28"/>
      <c r="N198" s="28"/>
      <c r="O198" s="28"/>
      <c r="P198" s="28"/>
      <c r="Q198" s="28"/>
      <c r="R198" s="28"/>
      <c r="S198" s="28"/>
      <c r="T198" s="28"/>
      <c r="U198" s="28"/>
      <c r="V198" s="28"/>
    </row>
    <row r="199" spans="3:22" s="15" customFormat="1" ht="24.95" customHeight="1" x14ac:dyDescent="0.15">
      <c r="C199" s="23">
        <v>42775</v>
      </c>
      <c r="D199" s="24" t="s">
        <v>244</v>
      </c>
      <c r="E199" s="25">
        <v>365</v>
      </c>
      <c r="F199" s="24" t="s">
        <v>11</v>
      </c>
      <c r="G199" s="24" t="s">
        <v>43</v>
      </c>
      <c r="H199" s="26" t="s">
        <v>60</v>
      </c>
      <c r="I199" s="24" t="s">
        <v>14</v>
      </c>
      <c r="J199" s="26" t="s">
        <v>117</v>
      </c>
      <c r="K199" s="27">
        <v>0</v>
      </c>
      <c r="M199" s="28"/>
      <c r="N199" s="28"/>
      <c r="O199" s="28"/>
      <c r="P199" s="28"/>
      <c r="Q199" s="28"/>
      <c r="R199" s="28"/>
      <c r="S199" s="28"/>
      <c r="T199" s="28"/>
      <c r="U199" s="28"/>
      <c r="V199" s="28"/>
    </row>
    <row r="200" spans="3:22" s="15" customFormat="1" ht="24.95" customHeight="1" x14ac:dyDescent="0.15">
      <c r="C200" s="23">
        <v>42776</v>
      </c>
      <c r="D200" s="24" t="s">
        <v>407</v>
      </c>
      <c r="E200" s="25">
        <v>727878</v>
      </c>
      <c r="F200" s="24" t="s">
        <v>88</v>
      </c>
      <c r="G200" s="24" t="s">
        <v>99</v>
      </c>
      <c r="H200" s="26" t="s">
        <v>60</v>
      </c>
      <c r="I200" s="24" t="s">
        <v>14</v>
      </c>
      <c r="J200" s="26" t="s">
        <v>23</v>
      </c>
      <c r="K200" s="27">
        <v>0</v>
      </c>
      <c r="M200" s="28"/>
      <c r="N200" s="28"/>
      <c r="O200" s="28"/>
      <c r="P200" s="28"/>
      <c r="Q200" s="28"/>
      <c r="R200" s="28"/>
      <c r="S200" s="28"/>
      <c r="T200" s="28"/>
      <c r="U200" s="28"/>
      <c r="V200" s="28"/>
    </row>
    <row r="201" spans="3:22" s="15" customFormat="1" ht="24.95" customHeight="1" x14ac:dyDescent="0.15">
      <c r="C201" s="23">
        <v>42776</v>
      </c>
      <c r="D201" s="24" t="s">
        <v>407</v>
      </c>
      <c r="E201" s="25">
        <v>727878</v>
      </c>
      <c r="F201" s="24" t="s">
        <v>88</v>
      </c>
      <c r="G201" s="24" t="s">
        <v>99</v>
      </c>
      <c r="H201" s="26" t="s">
        <v>60</v>
      </c>
      <c r="I201" s="24" t="s">
        <v>14</v>
      </c>
      <c r="J201" s="26" t="s">
        <v>122</v>
      </c>
      <c r="K201" s="27">
        <v>0</v>
      </c>
      <c r="M201" s="28"/>
      <c r="N201" s="28"/>
      <c r="O201" s="28"/>
      <c r="P201" s="28"/>
      <c r="Q201" s="28"/>
      <c r="R201" s="28"/>
      <c r="S201" s="28"/>
      <c r="T201" s="28"/>
      <c r="U201" s="28"/>
      <c r="V201" s="28"/>
    </row>
    <row r="202" spans="3:22" s="15" customFormat="1" ht="24.95" customHeight="1" x14ac:dyDescent="0.15">
      <c r="C202" s="23">
        <v>42776</v>
      </c>
      <c r="D202" s="24" t="s">
        <v>407</v>
      </c>
      <c r="E202" s="25">
        <v>727878</v>
      </c>
      <c r="F202" s="24" t="s">
        <v>88</v>
      </c>
      <c r="G202" s="24" t="s">
        <v>99</v>
      </c>
      <c r="H202" s="26" t="s">
        <v>60</v>
      </c>
      <c r="I202" s="24" t="s">
        <v>14</v>
      </c>
      <c r="J202" s="26" t="s">
        <v>155</v>
      </c>
      <c r="K202" s="27">
        <v>0</v>
      </c>
      <c r="M202" s="28"/>
      <c r="N202" s="28"/>
      <c r="O202" s="28"/>
      <c r="P202" s="28"/>
      <c r="Q202" s="28"/>
      <c r="R202" s="28"/>
      <c r="S202" s="28"/>
      <c r="T202" s="28"/>
      <c r="U202" s="28"/>
      <c r="V202" s="28"/>
    </row>
    <row r="203" spans="3:22" s="15" customFormat="1" ht="24.95" customHeight="1" x14ac:dyDescent="0.15">
      <c r="C203" s="23">
        <v>42776</v>
      </c>
      <c r="D203" s="24" t="s">
        <v>407</v>
      </c>
      <c r="E203" s="25">
        <v>727878</v>
      </c>
      <c r="F203" s="24" t="s">
        <v>88</v>
      </c>
      <c r="G203" s="24" t="s">
        <v>99</v>
      </c>
      <c r="H203" s="26" t="s">
        <v>60</v>
      </c>
      <c r="I203" s="24" t="s">
        <v>14</v>
      </c>
      <c r="J203" s="26" t="s">
        <v>22</v>
      </c>
      <c r="K203" s="27">
        <v>0</v>
      </c>
      <c r="M203" s="28"/>
      <c r="N203" s="28"/>
      <c r="O203" s="28"/>
      <c r="P203" s="28"/>
      <c r="Q203" s="28"/>
      <c r="R203" s="28"/>
      <c r="S203" s="28"/>
      <c r="T203" s="28"/>
      <c r="U203" s="28"/>
      <c r="V203" s="28"/>
    </row>
    <row r="204" spans="3:22" s="15" customFormat="1" ht="24.95" customHeight="1" x14ac:dyDescent="0.15">
      <c r="C204" s="23">
        <v>42776</v>
      </c>
      <c r="D204" s="24" t="s">
        <v>407</v>
      </c>
      <c r="E204" s="25">
        <v>727878</v>
      </c>
      <c r="F204" s="24" t="s">
        <v>88</v>
      </c>
      <c r="G204" s="24" t="s">
        <v>99</v>
      </c>
      <c r="H204" s="26" t="s">
        <v>60</v>
      </c>
      <c r="I204" s="24" t="s">
        <v>14</v>
      </c>
      <c r="J204" s="26" t="s">
        <v>61</v>
      </c>
      <c r="K204" s="27">
        <v>0</v>
      </c>
      <c r="M204" s="28"/>
      <c r="N204" s="28"/>
      <c r="O204" s="28"/>
      <c r="P204" s="28"/>
      <c r="Q204" s="28"/>
      <c r="R204" s="28"/>
      <c r="S204" s="28"/>
      <c r="T204" s="28"/>
      <c r="U204" s="28"/>
      <c r="V204" s="28"/>
    </row>
    <row r="205" spans="3:22" s="15" customFormat="1" ht="24.95" customHeight="1" x14ac:dyDescent="0.15">
      <c r="C205" s="23">
        <v>42776</v>
      </c>
      <c r="D205" s="24" t="s">
        <v>407</v>
      </c>
      <c r="E205" s="25">
        <v>727878</v>
      </c>
      <c r="F205" s="24" t="s">
        <v>88</v>
      </c>
      <c r="G205" s="24" t="s">
        <v>99</v>
      </c>
      <c r="H205" s="26" t="s">
        <v>60</v>
      </c>
      <c r="I205" s="24" t="s">
        <v>14</v>
      </c>
      <c r="J205" s="26" t="s">
        <v>28</v>
      </c>
      <c r="K205" s="27">
        <v>0</v>
      </c>
      <c r="M205" s="28"/>
      <c r="N205" s="28"/>
      <c r="O205" s="28"/>
      <c r="P205" s="28"/>
      <c r="Q205" s="28"/>
      <c r="R205" s="28"/>
      <c r="S205" s="28"/>
      <c r="T205" s="28"/>
      <c r="U205" s="28"/>
      <c r="V205" s="28"/>
    </row>
    <row r="206" spans="3:22" s="15" customFormat="1" ht="24.95" customHeight="1" x14ac:dyDescent="0.15">
      <c r="C206" s="23">
        <v>42776</v>
      </c>
      <c r="D206" s="24" t="s">
        <v>407</v>
      </c>
      <c r="E206" s="25">
        <v>727878</v>
      </c>
      <c r="F206" s="24" t="s">
        <v>88</v>
      </c>
      <c r="G206" s="24" t="s">
        <v>99</v>
      </c>
      <c r="H206" s="26" t="s">
        <v>60</v>
      </c>
      <c r="I206" s="24" t="s">
        <v>14</v>
      </c>
      <c r="J206" s="26" t="s">
        <v>29</v>
      </c>
      <c r="K206" s="27">
        <v>0</v>
      </c>
      <c r="M206" s="28"/>
      <c r="N206" s="28"/>
      <c r="O206" s="28"/>
      <c r="P206" s="28"/>
      <c r="Q206" s="28"/>
      <c r="R206" s="28"/>
      <c r="S206" s="28"/>
      <c r="T206" s="28"/>
      <c r="U206" s="28"/>
      <c r="V206" s="28"/>
    </row>
    <row r="207" spans="3:22" s="15" customFormat="1" ht="24.95" customHeight="1" x14ac:dyDescent="0.15">
      <c r="C207" s="23">
        <v>42776</v>
      </c>
      <c r="D207" s="24" t="s">
        <v>407</v>
      </c>
      <c r="E207" s="25">
        <v>727878</v>
      </c>
      <c r="F207" s="24" t="s">
        <v>88</v>
      </c>
      <c r="G207" s="24" t="s">
        <v>99</v>
      </c>
      <c r="H207" s="26" t="s">
        <v>60</v>
      </c>
      <c r="I207" s="24" t="s">
        <v>14</v>
      </c>
      <c r="J207" s="26" t="s">
        <v>76</v>
      </c>
      <c r="K207" s="27">
        <v>0</v>
      </c>
      <c r="M207" s="28"/>
      <c r="N207" s="28"/>
      <c r="O207" s="28"/>
      <c r="P207" s="28"/>
      <c r="Q207" s="28"/>
      <c r="R207" s="28"/>
      <c r="S207" s="28"/>
      <c r="T207" s="28"/>
      <c r="U207" s="28"/>
      <c r="V207" s="28"/>
    </row>
    <row r="208" spans="3:22" s="15" customFormat="1" ht="24.95" customHeight="1" x14ac:dyDescent="0.15">
      <c r="C208" s="23">
        <v>42776</v>
      </c>
      <c r="D208" s="24" t="s">
        <v>407</v>
      </c>
      <c r="E208" s="25">
        <v>727878</v>
      </c>
      <c r="F208" s="24" t="s">
        <v>88</v>
      </c>
      <c r="G208" s="24" t="s">
        <v>99</v>
      </c>
      <c r="H208" s="26" t="s">
        <v>60</v>
      </c>
      <c r="I208" s="24" t="s">
        <v>14</v>
      </c>
      <c r="J208" s="26" t="s">
        <v>21</v>
      </c>
      <c r="K208" s="27">
        <v>0</v>
      </c>
      <c r="M208" s="28"/>
      <c r="N208" s="28"/>
      <c r="O208" s="28"/>
      <c r="P208" s="28"/>
      <c r="Q208" s="28"/>
      <c r="R208" s="28"/>
      <c r="S208" s="28"/>
      <c r="T208" s="28"/>
      <c r="U208" s="28"/>
      <c r="V208" s="28"/>
    </row>
    <row r="209" spans="3:22" s="15" customFormat="1" ht="24.95" customHeight="1" x14ac:dyDescent="0.15">
      <c r="C209" s="23">
        <v>42776</v>
      </c>
      <c r="D209" s="24" t="s">
        <v>407</v>
      </c>
      <c r="E209" s="25">
        <v>727878</v>
      </c>
      <c r="F209" s="24" t="s">
        <v>88</v>
      </c>
      <c r="G209" s="24" t="s">
        <v>99</v>
      </c>
      <c r="H209" s="26" t="s">
        <v>60</v>
      </c>
      <c r="I209" s="24" t="s">
        <v>14</v>
      </c>
      <c r="J209" s="26" t="s">
        <v>21</v>
      </c>
      <c r="K209" s="27">
        <v>0</v>
      </c>
      <c r="M209" s="28"/>
      <c r="N209" s="28"/>
      <c r="O209" s="28"/>
      <c r="P209" s="28"/>
      <c r="Q209" s="28"/>
      <c r="R209" s="28"/>
      <c r="S209" s="28"/>
      <c r="T209" s="28"/>
      <c r="U209" s="28"/>
      <c r="V209" s="28"/>
    </row>
    <row r="210" spans="3:22" s="15" customFormat="1" ht="24.95" customHeight="1" x14ac:dyDescent="0.15">
      <c r="C210" s="23">
        <v>42776</v>
      </c>
      <c r="D210" s="24" t="s">
        <v>407</v>
      </c>
      <c r="E210" s="25">
        <v>727878</v>
      </c>
      <c r="F210" s="24" t="s">
        <v>88</v>
      </c>
      <c r="G210" s="24" t="s">
        <v>99</v>
      </c>
      <c r="H210" s="26" t="s">
        <v>60</v>
      </c>
      <c r="I210" s="24" t="s">
        <v>14</v>
      </c>
      <c r="J210" s="26" t="s">
        <v>21</v>
      </c>
      <c r="K210" s="27">
        <v>0</v>
      </c>
      <c r="M210" s="28"/>
      <c r="N210" s="28"/>
      <c r="O210" s="28"/>
      <c r="P210" s="28"/>
      <c r="Q210" s="28"/>
      <c r="R210" s="28"/>
      <c r="S210" s="28"/>
      <c r="T210" s="28"/>
      <c r="U210" s="28"/>
      <c r="V210" s="28"/>
    </row>
    <row r="211" spans="3:22" s="15" customFormat="1" ht="24.95" customHeight="1" x14ac:dyDescent="0.15">
      <c r="C211" s="23">
        <v>42776</v>
      </c>
      <c r="D211" s="24" t="s">
        <v>407</v>
      </c>
      <c r="E211" s="25">
        <v>727878</v>
      </c>
      <c r="F211" s="24" t="s">
        <v>88</v>
      </c>
      <c r="G211" s="24" t="s">
        <v>99</v>
      </c>
      <c r="H211" s="26" t="s">
        <v>60</v>
      </c>
      <c r="I211" s="24" t="s">
        <v>14</v>
      </c>
      <c r="J211" s="26" t="s">
        <v>339</v>
      </c>
      <c r="K211" s="27">
        <v>0</v>
      </c>
      <c r="M211" s="28"/>
      <c r="N211" s="28"/>
      <c r="O211" s="28"/>
      <c r="P211" s="28"/>
      <c r="Q211" s="28"/>
      <c r="R211" s="28"/>
      <c r="S211" s="28"/>
      <c r="T211" s="28"/>
      <c r="U211" s="28"/>
      <c r="V211" s="28"/>
    </row>
    <row r="212" spans="3:22" s="15" customFormat="1" ht="24.95" customHeight="1" x14ac:dyDescent="0.15">
      <c r="C212" s="23">
        <v>42776</v>
      </c>
      <c r="D212" s="24" t="s">
        <v>407</v>
      </c>
      <c r="E212" s="25">
        <v>727878</v>
      </c>
      <c r="F212" s="24" t="s">
        <v>88</v>
      </c>
      <c r="G212" s="24" t="s">
        <v>99</v>
      </c>
      <c r="H212" s="26" t="s">
        <v>60</v>
      </c>
      <c r="I212" s="24" t="s">
        <v>14</v>
      </c>
      <c r="J212" s="26" t="s">
        <v>339</v>
      </c>
      <c r="K212" s="27">
        <v>0</v>
      </c>
      <c r="M212" s="28"/>
      <c r="N212" s="28"/>
      <c r="O212" s="28"/>
      <c r="P212" s="28"/>
      <c r="Q212" s="28"/>
      <c r="R212" s="28"/>
      <c r="S212" s="28"/>
      <c r="T212" s="28"/>
      <c r="U212" s="28"/>
      <c r="V212" s="28"/>
    </row>
    <row r="213" spans="3:22" s="15" customFormat="1" ht="24.95" customHeight="1" x14ac:dyDescent="0.15">
      <c r="C213" s="23">
        <v>42776</v>
      </c>
      <c r="D213" s="24" t="s">
        <v>407</v>
      </c>
      <c r="E213" s="25">
        <v>727878</v>
      </c>
      <c r="F213" s="24" t="s">
        <v>88</v>
      </c>
      <c r="G213" s="24" t="s">
        <v>99</v>
      </c>
      <c r="H213" s="26" t="s">
        <v>60</v>
      </c>
      <c r="I213" s="24" t="s">
        <v>14</v>
      </c>
      <c r="J213" s="26" t="s">
        <v>339</v>
      </c>
      <c r="K213" s="27">
        <v>0</v>
      </c>
      <c r="M213" s="28"/>
      <c r="N213" s="28"/>
      <c r="O213" s="28"/>
      <c r="P213" s="28"/>
      <c r="Q213" s="28"/>
      <c r="R213" s="28"/>
      <c r="S213" s="28"/>
      <c r="T213" s="28"/>
      <c r="U213" s="28"/>
      <c r="V213" s="28"/>
    </row>
    <row r="214" spans="3:22" s="15" customFormat="1" ht="24.95" customHeight="1" x14ac:dyDescent="0.15">
      <c r="C214" s="23">
        <v>42778</v>
      </c>
      <c r="D214" s="24" t="s">
        <v>198</v>
      </c>
      <c r="E214" s="25">
        <v>50138</v>
      </c>
      <c r="F214" s="24" t="s">
        <v>36</v>
      </c>
      <c r="G214" s="24" t="s">
        <v>37</v>
      </c>
      <c r="H214" s="26" t="s">
        <v>60</v>
      </c>
      <c r="I214" s="24" t="s">
        <v>39</v>
      </c>
      <c r="J214" s="26" t="s">
        <v>17</v>
      </c>
      <c r="K214" s="27">
        <v>0</v>
      </c>
      <c r="M214" s="28"/>
      <c r="N214" s="28"/>
      <c r="O214" s="28"/>
      <c r="P214" s="28"/>
      <c r="Q214" s="28"/>
      <c r="R214" s="28"/>
      <c r="S214" s="28"/>
      <c r="T214" s="28"/>
      <c r="U214" s="28"/>
      <c r="V214" s="28"/>
    </row>
    <row r="215" spans="3:22" s="15" customFormat="1" ht="24.95" customHeight="1" x14ac:dyDescent="0.15">
      <c r="C215" s="23">
        <v>42779</v>
      </c>
      <c r="D215" s="24" t="s">
        <v>409</v>
      </c>
      <c r="E215" s="25">
        <v>500519</v>
      </c>
      <c r="F215" s="24" t="s">
        <v>200</v>
      </c>
      <c r="G215" s="24" t="s">
        <v>63</v>
      </c>
      <c r="H215" s="26" t="s">
        <v>60</v>
      </c>
      <c r="I215" s="24" t="s">
        <v>86</v>
      </c>
      <c r="J215" s="26" t="s">
        <v>28</v>
      </c>
      <c r="K215" s="27">
        <v>0</v>
      </c>
      <c r="M215" s="28"/>
      <c r="N215" s="28"/>
      <c r="O215" s="28"/>
      <c r="P215" s="28"/>
      <c r="Q215" s="28"/>
      <c r="R215" s="28"/>
      <c r="S215" s="28"/>
      <c r="T215" s="28"/>
      <c r="U215" s="28"/>
      <c r="V215" s="28"/>
    </row>
    <row r="216" spans="3:22" s="15" customFormat="1" ht="24.95" customHeight="1" x14ac:dyDescent="0.15">
      <c r="C216" s="23">
        <v>42780</v>
      </c>
      <c r="D216" s="24" t="s">
        <v>410</v>
      </c>
      <c r="E216" s="25">
        <v>1341256.49</v>
      </c>
      <c r="F216" s="24" t="s">
        <v>11</v>
      </c>
      <c r="G216" s="24" t="s">
        <v>110</v>
      </c>
      <c r="H216" s="26" t="s">
        <v>60</v>
      </c>
      <c r="I216" s="24" t="s">
        <v>14</v>
      </c>
      <c r="J216" s="26" t="s">
        <v>23</v>
      </c>
      <c r="K216" s="27">
        <v>0</v>
      </c>
      <c r="M216" s="28"/>
      <c r="N216" s="28"/>
      <c r="O216" s="28"/>
      <c r="P216" s="28"/>
      <c r="Q216" s="28"/>
      <c r="R216" s="28"/>
      <c r="S216" s="28"/>
      <c r="T216" s="28"/>
      <c r="U216" s="28"/>
      <c r="V216" s="28"/>
    </row>
    <row r="217" spans="3:22" s="15" customFormat="1" ht="24.95" customHeight="1" x14ac:dyDescent="0.15">
      <c r="C217" s="23">
        <v>42780</v>
      </c>
      <c r="D217" s="24" t="s">
        <v>410</v>
      </c>
      <c r="E217" s="25">
        <v>1341256.49</v>
      </c>
      <c r="F217" s="24" t="s">
        <v>11</v>
      </c>
      <c r="G217" s="24" t="s">
        <v>110</v>
      </c>
      <c r="H217" s="26" t="s">
        <v>60</v>
      </c>
      <c r="I217" s="24" t="s">
        <v>14</v>
      </c>
      <c r="J217" s="26" t="s">
        <v>202</v>
      </c>
      <c r="K217" s="27">
        <v>0</v>
      </c>
      <c r="M217" s="28"/>
      <c r="N217" s="28"/>
      <c r="O217" s="28"/>
      <c r="P217" s="28"/>
      <c r="Q217" s="28"/>
      <c r="R217" s="28"/>
      <c r="S217" s="28"/>
      <c r="T217" s="28"/>
      <c r="U217" s="28"/>
      <c r="V217" s="28"/>
    </row>
    <row r="218" spans="3:22" s="15" customFormat="1" ht="24.95" customHeight="1" x14ac:dyDescent="0.15">
      <c r="C218" s="23">
        <v>42780</v>
      </c>
      <c r="D218" s="24" t="s">
        <v>410</v>
      </c>
      <c r="E218" s="25">
        <v>1341256.49</v>
      </c>
      <c r="F218" s="24" t="s">
        <v>11</v>
      </c>
      <c r="G218" s="24" t="s">
        <v>110</v>
      </c>
      <c r="H218" s="26" t="s">
        <v>60</v>
      </c>
      <c r="I218" s="24" t="s">
        <v>14</v>
      </c>
      <c r="J218" s="26" t="s">
        <v>61</v>
      </c>
      <c r="K218" s="27">
        <v>0</v>
      </c>
      <c r="M218" s="28"/>
      <c r="N218" s="28"/>
      <c r="O218" s="28"/>
      <c r="P218" s="28"/>
      <c r="Q218" s="28"/>
      <c r="R218" s="28"/>
      <c r="S218" s="28"/>
      <c r="T218" s="28"/>
      <c r="U218" s="28"/>
      <c r="V218" s="28"/>
    </row>
    <row r="219" spans="3:22" s="15" customFormat="1" ht="24.95" customHeight="1" x14ac:dyDescent="0.15">
      <c r="C219" s="23">
        <v>42780</v>
      </c>
      <c r="D219" s="24" t="s">
        <v>410</v>
      </c>
      <c r="E219" s="25">
        <v>1341256.49</v>
      </c>
      <c r="F219" s="24" t="s">
        <v>11</v>
      </c>
      <c r="G219" s="24" t="s">
        <v>110</v>
      </c>
      <c r="H219" s="26" t="s">
        <v>60</v>
      </c>
      <c r="I219" s="24" t="s">
        <v>14</v>
      </c>
      <c r="J219" s="26" t="s">
        <v>22</v>
      </c>
      <c r="K219" s="27">
        <v>0</v>
      </c>
      <c r="M219" s="28"/>
      <c r="N219" s="28"/>
      <c r="O219" s="28"/>
      <c r="P219" s="28"/>
      <c r="Q219" s="28"/>
      <c r="R219" s="28"/>
      <c r="S219" s="28"/>
      <c r="T219" s="28"/>
      <c r="U219" s="28"/>
      <c r="V219" s="28"/>
    </row>
    <row r="220" spans="3:22" s="15" customFormat="1" ht="24.95" customHeight="1" x14ac:dyDescent="0.15">
      <c r="C220" s="23">
        <v>42780</v>
      </c>
      <c r="D220" s="24" t="s">
        <v>410</v>
      </c>
      <c r="E220" s="25">
        <v>1341256.49</v>
      </c>
      <c r="F220" s="24" t="s">
        <v>11</v>
      </c>
      <c r="G220" s="24" t="s">
        <v>110</v>
      </c>
      <c r="H220" s="26" t="s">
        <v>60</v>
      </c>
      <c r="I220" s="24" t="s">
        <v>14</v>
      </c>
      <c r="J220" s="26" t="s">
        <v>30</v>
      </c>
      <c r="K220" s="27">
        <v>0</v>
      </c>
      <c r="M220" s="28"/>
      <c r="N220" s="28"/>
      <c r="O220" s="28"/>
      <c r="P220" s="28"/>
      <c r="Q220" s="28"/>
      <c r="R220" s="28"/>
      <c r="S220" s="28"/>
      <c r="T220" s="28"/>
      <c r="U220" s="28"/>
      <c r="V220" s="28"/>
    </row>
    <row r="221" spans="3:22" s="15" customFormat="1" ht="24.95" customHeight="1" x14ac:dyDescent="0.15">
      <c r="C221" s="23">
        <v>42780</v>
      </c>
      <c r="D221" s="24" t="s">
        <v>410</v>
      </c>
      <c r="E221" s="25">
        <v>1341256.49</v>
      </c>
      <c r="F221" s="24" t="s">
        <v>11</v>
      </c>
      <c r="G221" s="24" t="s">
        <v>110</v>
      </c>
      <c r="H221" s="26" t="s">
        <v>60</v>
      </c>
      <c r="I221" s="24" t="s">
        <v>14</v>
      </c>
      <c r="J221" s="26" t="s">
        <v>40</v>
      </c>
      <c r="K221" s="27">
        <v>0</v>
      </c>
      <c r="M221" s="28"/>
      <c r="N221" s="28"/>
      <c r="O221" s="28"/>
      <c r="P221" s="28"/>
      <c r="Q221" s="28"/>
      <c r="R221" s="28"/>
      <c r="S221" s="28"/>
      <c r="T221" s="28"/>
      <c r="U221" s="28"/>
      <c r="V221" s="28"/>
    </row>
    <row r="222" spans="3:22" s="15" customFormat="1" ht="24.95" customHeight="1" x14ac:dyDescent="0.15">
      <c r="C222" s="23">
        <v>42780</v>
      </c>
      <c r="D222" s="24" t="s">
        <v>410</v>
      </c>
      <c r="E222" s="25">
        <v>1341256.49</v>
      </c>
      <c r="F222" s="24" t="s">
        <v>11</v>
      </c>
      <c r="G222" s="24" t="s">
        <v>110</v>
      </c>
      <c r="H222" s="26" t="s">
        <v>60</v>
      </c>
      <c r="I222" s="24" t="s">
        <v>14</v>
      </c>
      <c r="J222" s="26" t="s">
        <v>203</v>
      </c>
      <c r="K222" s="27">
        <v>0</v>
      </c>
      <c r="M222" s="28"/>
      <c r="N222" s="28"/>
      <c r="O222" s="28"/>
      <c r="P222" s="28"/>
      <c r="Q222" s="28"/>
      <c r="R222" s="28"/>
      <c r="S222" s="28"/>
      <c r="T222" s="28"/>
      <c r="U222" s="28"/>
      <c r="V222" s="28"/>
    </row>
    <row r="223" spans="3:22" s="15" customFormat="1" ht="24.95" customHeight="1" x14ac:dyDescent="0.15">
      <c r="C223" s="23">
        <v>42780</v>
      </c>
      <c r="D223" s="24" t="s">
        <v>410</v>
      </c>
      <c r="E223" s="25">
        <v>1341256.49</v>
      </c>
      <c r="F223" s="24" t="s">
        <v>11</v>
      </c>
      <c r="G223" s="24" t="s">
        <v>110</v>
      </c>
      <c r="H223" s="26" t="s">
        <v>60</v>
      </c>
      <c r="I223" s="24" t="s">
        <v>14</v>
      </c>
      <c r="J223" s="26" t="s">
        <v>28</v>
      </c>
      <c r="K223" s="27">
        <v>0</v>
      </c>
      <c r="M223" s="28"/>
      <c r="N223" s="28"/>
      <c r="O223" s="28"/>
      <c r="P223" s="28"/>
      <c r="Q223" s="28"/>
      <c r="R223" s="28"/>
      <c r="S223" s="28"/>
      <c r="T223" s="28"/>
      <c r="U223" s="28"/>
      <c r="V223" s="28"/>
    </row>
    <row r="224" spans="3:22" s="15" customFormat="1" ht="24.95" customHeight="1" x14ac:dyDescent="0.15">
      <c r="C224" s="23">
        <v>42780</v>
      </c>
      <c r="D224" s="24" t="s">
        <v>410</v>
      </c>
      <c r="E224" s="25">
        <v>1341256.49</v>
      </c>
      <c r="F224" s="24" t="s">
        <v>11</v>
      </c>
      <c r="G224" s="24" t="s">
        <v>110</v>
      </c>
      <c r="H224" s="26" t="s">
        <v>60</v>
      </c>
      <c r="I224" s="24" t="s">
        <v>14</v>
      </c>
      <c r="J224" s="26" t="s">
        <v>411</v>
      </c>
      <c r="K224" s="27">
        <v>0</v>
      </c>
      <c r="M224" s="28"/>
      <c r="N224" s="28"/>
      <c r="O224" s="28"/>
      <c r="P224" s="28"/>
      <c r="Q224" s="28"/>
      <c r="R224" s="28"/>
      <c r="S224" s="28"/>
      <c r="T224" s="28"/>
      <c r="U224" s="28"/>
      <c r="V224" s="28"/>
    </row>
    <row r="225" spans="3:22" s="15" customFormat="1" ht="24.95" customHeight="1" x14ac:dyDescent="0.15">
      <c r="C225" s="23">
        <v>42780</v>
      </c>
      <c r="D225" s="24" t="s">
        <v>410</v>
      </c>
      <c r="E225" s="25">
        <v>1341256.49</v>
      </c>
      <c r="F225" s="24" t="s">
        <v>11</v>
      </c>
      <c r="G225" s="24" t="s">
        <v>110</v>
      </c>
      <c r="H225" s="26" t="s">
        <v>60</v>
      </c>
      <c r="I225" s="24" t="s">
        <v>14</v>
      </c>
      <c r="J225" s="26" t="s">
        <v>76</v>
      </c>
      <c r="K225" s="27">
        <v>0</v>
      </c>
      <c r="M225" s="28"/>
      <c r="N225" s="28"/>
      <c r="O225" s="28"/>
      <c r="P225" s="28"/>
      <c r="Q225" s="28"/>
      <c r="R225" s="28"/>
      <c r="S225" s="28"/>
      <c r="T225" s="28"/>
      <c r="U225" s="28"/>
      <c r="V225" s="28"/>
    </row>
    <row r="226" spans="3:22" s="15" customFormat="1" ht="24.95" hidden="1" customHeight="1" x14ac:dyDescent="0.15">
      <c r="C226" s="23">
        <v>42780</v>
      </c>
      <c r="D226" s="24" t="s">
        <v>70</v>
      </c>
      <c r="E226" s="25">
        <v>204614</v>
      </c>
      <c r="F226" s="24" t="s">
        <v>412</v>
      </c>
      <c r="G226" s="24" t="s">
        <v>72</v>
      </c>
      <c r="H226" s="26" t="s">
        <v>73</v>
      </c>
      <c r="I226" s="24" t="s">
        <v>100</v>
      </c>
      <c r="J226" s="26" t="s">
        <v>155</v>
      </c>
      <c r="K226" s="27">
        <v>0</v>
      </c>
      <c r="M226" s="28"/>
      <c r="N226" s="28"/>
      <c r="O226" s="28"/>
      <c r="P226" s="28"/>
      <c r="Q226" s="28"/>
      <c r="R226" s="28"/>
      <c r="S226" s="28"/>
      <c r="T226" s="28"/>
      <c r="U226" s="28"/>
      <c r="V226" s="28"/>
    </row>
    <row r="227" spans="3:22" s="15" customFormat="1" ht="24.95" customHeight="1" x14ac:dyDescent="0.15">
      <c r="C227" s="23">
        <v>42782</v>
      </c>
      <c r="D227" s="24" t="s">
        <v>371</v>
      </c>
      <c r="E227" s="25">
        <v>73800</v>
      </c>
      <c r="F227" s="24" t="s">
        <v>98</v>
      </c>
      <c r="G227" s="24" t="s">
        <v>63</v>
      </c>
      <c r="H227" s="26" t="s">
        <v>60</v>
      </c>
      <c r="I227" s="24" t="s">
        <v>14</v>
      </c>
      <c r="J227" s="26" t="s">
        <v>122</v>
      </c>
      <c r="K227" s="27">
        <v>0</v>
      </c>
      <c r="M227" s="28"/>
      <c r="N227" s="28"/>
      <c r="O227" s="28"/>
      <c r="P227" s="28"/>
      <c r="Q227" s="28"/>
      <c r="R227" s="28"/>
      <c r="S227" s="28"/>
      <c r="T227" s="28"/>
      <c r="U227" s="28"/>
      <c r="V227" s="28"/>
    </row>
    <row r="228" spans="3:22" s="15" customFormat="1" ht="24.95" customHeight="1" x14ac:dyDescent="0.15">
      <c r="C228" s="23">
        <v>42788</v>
      </c>
      <c r="D228" s="24" t="s">
        <v>413</v>
      </c>
      <c r="E228" s="25">
        <v>169785</v>
      </c>
      <c r="F228" s="24" t="s">
        <v>320</v>
      </c>
      <c r="G228" s="24" t="s">
        <v>43</v>
      </c>
      <c r="H228" s="26" t="s">
        <v>60</v>
      </c>
      <c r="I228" s="24" t="s">
        <v>100</v>
      </c>
      <c r="J228" s="26" t="s">
        <v>136</v>
      </c>
      <c r="K228" s="27">
        <v>0</v>
      </c>
      <c r="M228" s="28"/>
      <c r="N228" s="28"/>
      <c r="O228" s="28"/>
      <c r="P228" s="28"/>
      <c r="Q228" s="28"/>
      <c r="R228" s="28"/>
      <c r="S228" s="28"/>
      <c r="T228" s="28"/>
      <c r="U228" s="28"/>
      <c r="V228" s="28"/>
    </row>
    <row r="229" spans="3:22" s="15" customFormat="1" ht="24.95" customHeight="1" x14ac:dyDescent="0.15">
      <c r="C229" s="23">
        <v>42788</v>
      </c>
      <c r="D229" s="24" t="s">
        <v>413</v>
      </c>
      <c r="E229" s="25">
        <v>169785</v>
      </c>
      <c r="F229" s="24" t="s">
        <v>320</v>
      </c>
      <c r="G229" s="24" t="s">
        <v>43</v>
      </c>
      <c r="H229" s="26" t="s">
        <v>60</v>
      </c>
      <c r="I229" s="24" t="s">
        <v>100</v>
      </c>
      <c r="J229" s="26" t="s">
        <v>22</v>
      </c>
      <c r="K229" s="27">
        <v>0</v>
      </c>
      <c r="M229" s="28"/>
      <c r="N229" s="28"/>
      <c r="O229" s="28"/>
      <c r="P229" s="28"/>
      <c r="Q229" s="28"/>
      <c r="R229" s="28"/>
      <c r="S229" s="28"/>
      <c r="T229" s="28"/>
      <c r="U229" s="28"/>
      <c r="V229" s="28"/>
    </row>
    <row r="230" spans="3:22" s="15" customFormat="1" ht="24.95" customHeight="1" x14ac:dyDescent="0.15">
      <c r="C230" s="23">
        <v>42788</v>
      </c>
      <c r="D230" s="24" t="s">
        <v>413</v>
      </c>
      <c r="E230" s="25">
        <v>169785</v>
      </c>
      <c r="F230" s="24" t="s">
        <v>320</v>
      </c>
      <c r="G230" s="24" t="s">
        <v>43</v>
      </c>
      <c r="H230" s="26" t="s">
        <v>60</v>
      </c>
      <c r="I230" s="24" t="s">
        <v>100</v>
      </c>
      <c r="J230" s="26" t="s">
        <v>61</v>
      </c>
      <c r="K230" s="27">
        <v>0</v>
      </c>
      <c r="M230" s="28"/>
      <c r="N230" s="28"/>
      <c r="O230" s="28"/>
      <c r="P230" s="28"/>
      <c r="Q230" s="28"/>
      <c r="R230" s="28"/>
      <c r="S230" s="28"/>
      <c r="T230" s="28"/>
      <c r="U230" s="28"/>
      <c r="V230" s="28"/>
    </row>
    <row r="231" spans="3:22" s="15" customFormat="1" ht="24.95" customHeight="1" x14ac:dyDescent="0.15">
      <c r="C231" s="23">
        <v>42788</v>
      </c>
      <c r="D231" s="24" t="s">
        <v>414</v>
      </c>
      <c r="E231" s="25">
        <v>1104386</v>
      </c>
      <c r="F231" s="24" t="s">
        <v>200</v>
      </c>
      <c r="G231" s="24" t="s">
        <v>110</v>
      </c>
      <c r="H231" s="26" t="s">
        <v>60</v>
      </c>
      <c r="I231" s="24" t="s">
        <v>376</v>
      </c>
      <c r="J231" s="26" t="s">
        <v>23</v>
      </c>
      <c r="K231" s="27">
        <v>0</v>
      </c>
      <c r="M231" s="28"/>
      <c r="N231" s="28"/>
      <c r="O231" s="28"/>
      <c r="P231" s="28"/>
      <c r="Q231" s="28"/>
      <c r="R231" s="28"/>
      <c r="S231" s="28"/>
      <c r="T231" s="28"/>
      <c r="U231" s="28"/>
      <c r="V231" s="28"/>
    </row>
    <row r="232" spans="3:22" s="15" customFormat="1" ht="24.95" customHeight="1" x14ac:dyDescent="0.15">
      <c r="C232" s="23">
        <v>42788</v>
      </c>
      <c r="D232" s="24" t="s">
        <v>414</v>
      </c>
      <c r="E232" s="25">
        <v>1104386</v>
      </c>
      <c r="F232" s="24" t="s">
        <v>200</v>
      </c>
      <c r="G232" s="24" t="s">
        <v>110</v>
      </c>
      <c r="H232" s="26" t="s">
        <v>60</v>
      </c>
      <c r="I232" s="24" t="s">
        <v>376</v>
      </c>
      <c r="J232" s="26" t="s">
        <v>22</v>
      </c>
      <c r="K232" s="27">
        <v>0</v>
      </c>
      <c r="M232" s="28"/>
      <c r="N232" s="28"/>
      <c r="O232" s="28"/>
      <c r="P232" s="28"/>
      <c r="Q232" s="28"/>
      <c r="R232" s="28"/>
      <c r="S232" s="28"/>
      <c r="T232" s="28"/>
      <c r="U232" s="28"/>
      <c r="V232" s="28"/>
    </row>
    <row r="233" spans="3:22" s="15" customFormat="1" ht="24.95" customHeight="1" x14ac:dyDescent="0.15">
      <c r="C233" s="23">
        <v>42788</v>
      </c>
      <c r="D233" s="24" t="s">
        <v>414</v>
      </c>
      <c r="E233" s="25">
        <v>1104386</v>
      </c>
      <c r="F233" s="24" t="s">
        <v>200</v>
      </c>
      <c r="G233" s="24" t="s">
        <v>110</v>
      </c>
      <c r="H233" s="26" t="s">
        <v>60</v>
      </c>
      <c r="I233" s="24" t="s">
        <v>376</v>
      </c>
      <c r="J233" s="26" t="s">
        <v>61</v>
      </c>
      <c r="K233" s="27">
        <v>0</v>
      </c>
      <c r="M233" s="28"/>
      <c r="N233" s="28"/>
      <c r="O233" s="28"/>
      <c r="P233" s="28"/>
      <c r="Q233" s="28"/>
      <c r="R233" s="28"/>
      <c r="S233" s="28"/>
      <c r="T233" s="28"/>
      <c r="U233" s="28"/>
      <c r="V233" s="28"/>
    </row>
    <row r="234" spans="3:22" s="15" customFormat="1" ht="24.95" customHeight="1" x14ac:dyDescent="0.15">
      <c r="C234" s="23">
        <v>42788</v>
      </c>
      <c r="D234" s="24" t="s">
        <v>414</v>
      </c>
      <c r="E234" s="25">
        <v>1104386</v>
      </c>
      <c r="F234" s="24" t="s">
        <v>200</v>
      </c>
      <c r="G234" s="24" t="s">
        <v>110</v>
      </c>
      <c r="H234" s="26" t="s">
        <v>60</v>
      </c>
      <c r="I234" s="24" t="s">
        <v>376</v>
      </c>
      <c r="J234" s="26" t="s">
        <v>61</v>
      </c>
      <c r="K234" s="27">
        <v>0</v>
      </c>
      <c r="M234" s="28"/>
      <c r="N234" s="28"/>
      <c r="O234" s="28"/>
      <c r="P234" s="28"/>
      <c r="Q234" s="28"/>
      <c r="R234" s="28"/>
      <c r="S234" s="28"/>
      <c r="T234" s="28"/>
      <c r="U234" s="28"/>
      <c r="V234" s="28"/>
    </row>
    <row r="235" spans="3:22" s="15" customFormat="1" ht="24.95" customHeight="1" x14ac:dyDescent="0.15">
      <c r="C235" s="23">
        <v>42788</v>
      </c>
      <c r="D235" s="24" t="s">
        <v>414</v>
      </c>
      <c r="E235" s="25">
        <v>1104386</v>
      </c>
      <c r="F235" s="24" t="s">
        <v>200</v>
      </c>
      <c r="G235" s="24" t="s">
        <v>110</v>
      </c>
      <c r="H235" s="26" t="s">
        <v>60</v>
      </c>
      <c r="I235" s="24" t="s">
        <v>376</v>
      </c>
      <c r="J235" s="26" t="s">
        <v>76</v>
      </c>
      <c r="K235" s="27">
        <v>0</v>
      </c>
      <c r="M235" s="28"/>
      <c r="N235" s="28"/>
      <c r="O235" s="28"/>
      <c r="P235" s="28"/>
      <c r="Q235" s="28"/>
      <c r="R235" s="28"/>
      <c r="S235" s="28"/>
      <c r="T235" s="28"/>
      <c r="U235" s="28"/>
      <c r="V235" s="28"/>
    </row>
    <row r="236" spans="3:22" s="15" customFormat="1" ht="24.95" hidden="1" customHeight="1" x14ac:dyDescent="0.15">
      <c r="C236" s="23">
        <v>42791</v>
      </c>
      <c r="D236" s="24" t="s">
        <v>415</v>
      </c>
      <c r="E236" s="25">
        <v>555967</v>
      </c>
      <c r="F236" s="24" t="s">
        <v>173</v>
      </c>
      <c r="G236" s="24" t="s">
        <v>63</v>
      </c>
      <c r="H236" s="26" t="s">
        <v>13</v>
      </c>
      <c r="I236" s="24" t="s">
        <v>51</v>
      </c>
      <c r="J236" s="26" t="s">
        <v>22</v>
      </c>
      <c r="K236" s="27">
        <v>0</v>
      </c>
      <c r="M236" s="28"/>
      <c r="N236" s="28"/>
      <c r="O236" s="28"/>
      <c r="P236" s="28"/>
      <c r="Q236" s="28"/>
      <c r="R236" s="28"/>
      <c r="S236" s="28"/>
      <c r="T236" s="28"/>
      <c r="U236" s="28"/>
      <c r="V236" s="28"/>
    </row>
    <row r="237" spans="3:22" s="15" customFormat="1" ht="24.95" hidden="1" customHeight="1" x14ac:dyDescent="0.15">
      <c r="C237" s="23">
        <v>42792</v>
      </c>
      <c r="D237" s="24" t="s">
        <v>415</v>
      </c>
      <c r="E237" s="25">
        <v>1172298.0635208699</v>
      </c>
      <c r="F237" s="24" t="s">
        <v>173</v>
      </c>
      <c r="G237" s="24" t="s">
        <v>63</v>
      </c>
      <c r="H237" s="26" t="s">
        <v>13</v>
      </c>
      <c r="I237" s="24" t="s">
        <v>51</v>
      </c>
      <c r="J237" s="26" t="s">
        <v>23</v>
      </c>
      <c r="K237" s="27">
        <v>0</v>
      </c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3:22" s="15" customFormat="1" ht="24.95" hidden="1" customHeight="1" x14ac:dyDescent="0.15">
      <c r="C238" s="23">
        <v>42792</v>
      </c>
      <c r="D238" s="24" t="s">
        <v>415</v>
      </c>
      <c r="E238" s="25">
        <v>1172298.0635208699</v>
      </c>
      <c r="F238" s="24" t="s">
        <v>173</v>
      </c>
      <c r="G238" s="24" t="s">
        <v>63</v>
      </c>
      <c r="H238" s="26" t="s">
        <v>13</v>
      </c>
      <c r="I238" s="24" t="s">
        <v>51</v>
      </c>
      <c r="J238" s="26" t="s">
        <v>92</v>
      </c>
      <c r="K238" s="27">
        <v>0</v>
      </c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3:22" s="15" customFormat="1" ht="24.95" hidden="1" customHeight="1" x14ac:dyDescent="0.15">
      <c r="C239" s="23">
        <v>42792</v>
      </c>
      <c r="D239" s="24" t="s">
        <v>415</v>
      </c>
      <c r="E239" s="25">
        <v>1172298.0635208699</v>
      </c>
      <c r="F239" s="24" t="s">
        <v>173</v>
      </c>
      <c r="G239" s="24" t="s">
        <v>63</v>
      </c>
      <c r="H239" s="26" t="s">
        <v>13</v>
      </c>
      <c r="I239" s="24" t="s">
        <v>51</v>
      </c>
      <c r="J239" s="26" t="s">
        <v>58</v>
      </c>
      <c r="K239" s="27">
        <v>0</v>
      </c>
      <c r="M239" s="28"/>
      <c r="N239" s="28"/>
      <c r="O239" s="28"/>
      <c r="P239" s="28"/>
      <c r="Q239" s="28"/>
      <c r="R239" s="28"/>
      <c r="S239" s="28"/>
      <c r="T239" s="28"/>
      <c r="U239" s="28"/>
      <c r="V239" s="28"/>
    </row>
    <row r="240" spans="3:22" s="15" customFormat="1" ht="24.95" hidden="1" customHeight="1" x14ac:dyDescent="0.15">
      <c r="C240" s="23">
        <v>42792</v>
      </c>
      <c r="D240" s="24" t="s">
        <v>415</v>
      </c>
      <c r="E240" s="25">
        <v>1172298.0635208699</v>
      </c>
      <c r="F240" s="24" t="s">
        <v>173</v>
      </c>
      <c r="G240" s="24" t="s">
        <v>63</v>
      </c>
      <c r="H240" s="26" t="s">
        <v>13</v>
      </c>
      <c r="I240" s="24" t="s">
        <v>51</v>
      </c>
      <c r="J240" s="26" t="s">
        <v>104</v>
      </c>
      <c r="K240" s="27">
        <v>0</v>
      </c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3:22" s="15" customFormat="1" ht="24.95" hidden="1" customHeight="1" x14ac:dyDescent="0.15">
      <c r="C241" s="23">
        <v>42792</v>
      </c>
      <c r="D241" s="24" t="s">
        <v>415</v>
      </c>
      <c r="E241" s="25">
        <v>1172298.0635208699</v>
      </c>
      <c r="F241" s="24" t="s">
        <v>173</v>
      </c>
      <c r="G241" s="24" t="s">
        <v>63</v>
      </c>
      <c r="H241" s="26" t="s">
        <v>13</v>
      </c>
      <c r="I241" s="24" t="s">
        <v>51</v>
      </c>
      <c r="J241" s="26" t="s">
        <v>24</v>
      </c>
      <c r="K241" s="27">
        <v>0</v>
      </c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3:22" s="15" customFormat="1" ht="24.95" hidden="1" customHeight="1" x14ac:dyDescent="0.15">
      <c r="C242" s="23">
        <v>42792</v>
      </c>
      <c r="D242" s="24" t="s">
        <v>415</v>
      </c>
      <c r="E242" s="25">
        <v>1172298.0635208699</v>
      </c>
      <c r="F242" s="24" t="s">
        <v>173</v>
      </c>
      <c r="G242" s="24" t="s">
        <v>63</v>
      </c>
      <c r="H242" s="26" t="s">
        <v>13</v>
      </c>
      <c r="I242" s="24" t="s">
        <v>51</v>
      </c>
      <c r="J242" s="26" t="s">
        <v>27</v>
      </c>
      <c r="K242" s="27">
        <v>0</v>
      </c>
      <c r="M242" s="28"/>
      <c r="N242" s="28"/>
      <c r="O242" s="28"/>
      <c r="P242" s="28"/>
      <c r="Q242" s="28"/>
      <c r="R242" s="28"/>
      <c r="S242" s="28"/>
      <c r="T242" s="28"/>
      <c r="U242" s="28"/>
      <c r="V242" s="28"/>
    </row>
    <row r="243" spans="3:22" s="15" customFormat="1" ht="24.95" hidden="1" customHeight="1" x14ac:dyDescent="0.15">
      <c r="C243" s="23">
        <v>42792</v>
      </c>
      <c r="D243" s="24" t="s">
        <v>415</v>
      </c>
      <c r="E243" s="25">
        <v>1172298.0635208699</v>
      </c>
      <c r="F243" s="24" t="s">
        <v>173</v>
      </c>
      <c r="G243" s="24" t="s">
        <v>63</v>
      </c>
      <c r="H243" s="26" t="s">
        <v>13</v>
      </c>
      <c r="I243" s="24" t="s">
        <v>51</v>
      </c>
      <c r="J243" s="26" t="s">
        <v>28</v>
      </c>
      <c r="K243" s="27" t="s">
        <v>373</v>
      </c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3:22" s="15" customFormat="1" ht="24.95" hidden="1" customHeight="1" x14ac:dyDescent="0.15">
      <c r="C244" s="23">
        <v>42792</v>
      </c>
      <c r="D244" s="24" t="s">
        <v>415</v>
      </c>
      <c r="E244" s="25">
        <v>1172298.0635208699</v>
      </c>
      <c r="F244" s="24" t="s">
        <v>173</v>
      </c>
      <c r="G244" s="24" t="s">
        <v>63</v>
      </c>
      <c r="H244" s="26" t="s">
        <v>13</v>
      </c>
      <c r="I244" s="24" t="s">
        <v>51</v>
      </c>
      <c r="J244" s="26" t="s">
        <v>28</v>
      </c>
      <c r="K244" s="27">
        <v>0</v>
      </c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3:22" s="15" customFormat="1" ht="24.95" customHeight="1" x14ac:dyDescent="0.15">
      <c r="C245" s="23">
        <v>42793</v>
      </c>
      <c r="D245" s="24" t="s">
        <v>416</v>
      </c>
      <c r="E245" s="25">
        <v>1075727</v>
      </c>
      <c r="F245" s="24" t="s">
        <v>11</v>
      </c>
      <c r="G245" s="24" t="s">
        <v>116</v>
      </c>
      <c r="H245" s="26" t="s">
        <v>60</v>
      </c>
      <c r="I245" s="24" t="s">
        <v>14</v>
      </c>
      <c r="J245" s="26" t="s">
        <v>17</v>
      </c>
      <c r="K245" s="27">
        <v>0</v>
      </c>
      <c r="M245" s="28"/>
      <c r="N245" s="28"/>
      <c r="O245" s="28"/>
      <c r="P245" s="28"/>
      <c r="Q245" s="28"/>
      <c r="R245" s="28"/>
      <c r="S245" s="28"/>
      <c r="T245" s="28"/>
      <c r="U245" s="28"/>
      <c r="V245" s="28"/>
    </row>
    <row r="246" spans="3:22" s="15" customFormat="1" ht="24.95" customHeight="1" x14ac:dyDescent="0.15">
      <c r="C246" s="23">
        <v>42793</v>
      </c>
      <c r="D246" s="24" t="s">
        <v>416</v>
      </c>
      <c r="E246" s="25">
        <v>1075727</v>
      </c>
      <c r="F246" s="24" t="s">
        <v>11</v>
      </c>
      <c r="G246" s="24" t="s">
        <v>116</v>
      </c>
      <c r="H246" s="26" t="s">
        <v>60</v>
      </c>
      <c r="I246" s="24" t="s">
        <v>14</v>
      </c>
      <c r="J246" s="26" t="s">
        <v>20</v>
      </c>
      <c r="K246" s="27">
        <v>0</v>
      </c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3:22" s="15" customFormat="1" ht="24.95" customHeight="1" x14ac:dyDescent="0.15">
      <c r="C247" s="23">
        <v>42793</v>
      </c>
      <c r="D247" s="24" t="s">
        <v>416</v>
      </c>
      <c r="E247" s="25">
        <v>1075727</v>
      </c>
      <c r="F247" s="24" t="s">
        <v>11</v>
      </c>
      <c r="G247" s="24" t="s">
        <v>116</v>
      </c>
      <c r="H247" s="26" t="s">
        <v>60</v>
      </c>
      <c r="I247" s="24" t="s">
        <v>14</v>
      </c>
      <c r="J247" s="26" t="s">
        <v>20</v>
      </c>
      <c r="K247" s="27">
        <v>0</v>
      </c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3:22" s="15" customFormat="1" ht="24.95" customHeight="1" x14ac:dyDescent="0.15">
      <c r="C248" s="23">
        <v>42793</v>
      </c>
      <c r="D248" s="24" t="s">
        <v>416</v>
      </c>
      <c r="E248" s="25">
        <v>1075727</v>
      </c>
      <c r="F248" s="24" t="s">
        <v>11</v>
      </c>
      <c r="G248" s="24" t="s">
        <v>116</v>
      </c>
      <c r="H248" s="26" t="s">
        <v>60</v>
      </c>
      <c r="I248" s="24" t="s">
        <v>14</v>
      </c>
      <c r="J248" s="26" t="s">
        <v>20</v>
      </c>
      <c r="K248" s="27">
        <v>0</v>
      </c>
      <c r="M248" s="28"/>
      <c r="N248" s="28"/>
      <c r="O248" s="28"/>
      <c r="P248" s="28"/>
      <c r="Q248" s="28"/>
      <c r="R248" s="28"/>
      <c r="S248" s="28"/>
      <c r="T248" s="28"/>
      <c r="U248" s="28"/>
      <c r="V248" s="28"/>
    </row>
    <row r="249" spans="3:22" s="15" customFormat="1" ht="24.95" customHeight="1" x14ac:dyDescent="0.15">
      <c r="C249" s="23">
        <v>42793</v>
      </c>
      <c r="D249" s="24" t="s">
        <v>416</v>
      </c>
      <c r="E249" s="25">
        <v>1075727</v>
      </c>
      <c r="F249" s="24" t="s">
        <v>11</v>
      </c>
      <c r="G249" s="24" t="s">
        <v>116</v>
      </c>
      <c r="H249" s="26" t="s">
        <v>60</v>
      </c>
      <c r="I249" s="24" t="s">
        <v>14</v>
      </c>
      <c r="J249" s="26" t="s">
        <v>20</v>
      </c>
      <c r="K249" s="27">
        <v>0</v>
      </c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3:22" s="15" customFormat="1" ht="24.95" customHeight="1" x14ac:dyDescent="0.15">
      <c r="C250" s="23">
        <v>42793</v>
      </c>
      <c r="D250" s="24" t="s">
        <v>416</v>
      </c>
      <c r="E250" s="25">
        <v>1075727</v>
      </c>
      <c r="F250" s="24" t="s">
        <v>11</v>
      </c>
      <c r="G250" s="24" t="s">
        <v>116</v>
      </c>
      <c r="H250" s="26" t="s">
        <v>60</v>
      </c>
      <c r="I250" s="24" t="s">
        <v>14</v>
      </c>
      <c r="J250" s="26" t="s">
        <v>20</v>
      </c>
      <c r="K250" s="27">
        <v>0</v>
      </c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3:22" s="15" customFormat="1" ht="24.95" customHeight="1" x14ac:dyDescent="0.15">
      <c r="C251" s="23">
        <v>42793</v>
      </c>
      <c r="D251" s="24" t="s">
        <v>416</v>
      </c>
      <c r="E251" s="25">
        <v>1075727</v>
      </c>
      <c r="F251" s="24" t="s">
        <v>11</v>
      </c>
      <c r="G251" s="24" t="s">
        <v>116</v>
      </c>
      <c r="H251" s="26" t="s">
        <v>60</v>
      </c>
      <c r="I251" s="24" t="s">
        <v>14</v>
      </c>
      <c r="J251" s="26" t="s">
        <v>20</v>
      </c>
      <c r="K251" s="27">
        <v>0</v>
      </c>
      <c r="M251" s="28"/>
      <c r="N251" s="28"/>
      <c r="O251" s="28"/>
      <c r="P251" s="28"/>
      <c r="Q251" s="28"/>
      <c r="R251" s="28"/>
      <c r="S251" s="28"/>
      <c r="T251" s="28"/>
      <c r="U251" s="28"/>
      <c r="V251" s="28"/>
    </row>
    <row r="252" spans="3:22" s="15" customFormat="1" ht="24.95" customHeight="1" x14ac:dyDescent="0.15">
      <c r="C252" s="23">
        <v>42793</v>
      </c>
      <c r="D252" s="24" t="s">
        <v>416</v>
      </c>
      <c r="E252" s="25">
        <v>1075727</v>
      </c>
      <c r="F252" s="24" t="s">
        <v>11</v>
      </c>
      <c r="G252" s="24" t="s">
        <v>116</v>
      </c>
      <c r="H252" s="26" t="s">
        <v>60</v>
      </c>
      <c r="I252" s="24" t="s">
        <v>14</v>
      </c>
      <c r="J252" s="26" t="s">
        <v>20</v>
      </c>
      <c r="K252" s="27">
        <v>1</v>
      </c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3:22" s="15" customFormat="1" ht="24.95" customHeight="1" x14ac:dyDescent="0.15">
      <c r="C253" s="23">
        <v>42793</v>
      </c>
      <c r="D253" s="24" t="s">
        <v>416</v>
      </c>
      <c r="E253" s="25">
        <v>1075727</v>
      </c>
      <c r="F253" s="24" t="s">
        <v>11</v>
      </c>
      <c r="G253" s="24" t="s">
        <v>116</v>
      </c>
      <c r="H253" s="26" t="s">
        <v>60</v>
      </c>
      <c r="I253" s="24" t="s">
        <v>14</v>
      </c>
      <c r="J253" s="26" t="s">
        <v>20</v>
      </c>
      <c r="K253" s="27">
        <v>0</v>
      </c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3:22" s="15" customFormat="1" ht="24.95" customHeight="1" x14ac:dyDescent="0.15">
      <c r="C254" s="23">
        <v>42793</v>
      </c>
      <c r="D254" s="24" t="s">
        <v>416</v>
      </c>
      <c r="E254" s="25">
        <v>1075727</v>
      </c>
      <c r="F254" s="24" t="s">
        <v>11</v>
      </c>
      <c r="G254" s="24" t="s">
        <v>116</v>
      </c>
      <c r="H254" s="26" t="s">
        <v>60</v>
      </c>
      <c r="I254" s="24" t="s">
        <v>14</v>
      </c>
      <c r="J254" s="26" t="s">
        <v>20</v>
      </c>
      <c r="K254" s="27">
        <v>0</v>
      </c>
      <c r="M254" s="28"/>
      <c r="N254" s="28"/>
      <c r="O254" s="28"/>
      <c r="P254" s="28"/>
      <c r="Q254" s="28"/>
      <c r="R254" s="28"/>
      <c r="S254" s="28"/>
      <c r="T254" s="28"/>
      <c r="U254" s="28"/>
      <c r="V254" s="28"/>
    </row>
    <row r="255" spans="3:22" s="15" customFormat="1" ht="24.95" customHeight="1" x14ac:dyDescent="0.15">
      <c r="C255" s="23">
        <v>42793</v>
      </c>
      <c r="D255" s="24" t="s">
        <v>416</v>
      </c>
      <c r="E255" s="25">
        <v>1075727</v>
      </c>
      <c r="F255" s="24" t="s">
        <v>11</v>
      </c>
      <c r="G255" s="24" t="s">
        <v>116</v>
      </c>
      <c r="H255" s="26" t="s">
        <v>60</v>
      </c>
      <c r="I255" s="24" t="s">
        <v>14</v>
      </c>
      <c r="J255" s="26" t="s">
        <v>20</v>
      </c>
      <c r="K255" s="27">
        <v>0</v>
      </c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3:22" s="15" customFormat="1" ht="24.95" customHeight="1" x14ac:dyDescent="0.15">
      <c r="C256" s="23">
        <v>42793</v>
      </c>
      <c r="D256" s="24" t="s">
        <v>416</v>
      </c>
      <c r="E256" s="25">
        <v>1075727</v>
      </c>
      <c r="F256" s="24" t="s">
        <v>11</v>
      </c>
      <c r="G256" s="24" t="s">
        <v>116</v>
      </c>
      <c r="H256" s="26" t="s">
        <v>60</v>
      </c>
      <c r="I256" s="24" t="s">
        <v>14</v>
      </c>
      <c r="J256" s="26" t="s">
        <v>20</v>
      </c>
      <c r="K256" s="27">
        <v>1</v>
      </c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3:22" s="15" customFormat="1" ht="24.95" customHeight="1" x14ac:dyDescent="0.15">
      <c r="C257" s="23">
        <v>42793</v>
      </c>
      <c r="D257" s="24" t="s">
        <v>416</v>
      </c>
      <c r="E257" s="25">
        <v>1075727</v>
      </c>
      <c r="F257" s="24" t="s">
        <v>11</v>
      </c>
      <c r="G257" s="24" t="s">
        <v>116</v>
      </c>
      <c r="H257" s="26" t="s">
        <v>60</v>
      </c>
      <c r="I257" s="24" t="s">
        <v>14</v>
      </c>
      <c r="J257" s="26" t="s">
        <v>20</v>
      </c>
      <c r="K257" s="27">
        <v>0</v>
      </c>
      <c r="M257" s="28"/>
      <c r="N257" s="28"/>
      <c r="O257" s="28"/>
      <c r="P257" s="28"/>
      <c r="Q257" s="28"/>
      <c r="R257" s="28"/>
      <c r="S257" s="28"/>
      <c r="T257" s="28"/>
      <c r="U257" s="28"/>
      <c r="V257" s="28"/>
    </row>
    <row r="258" spans="3:22" s="15" customFormat="1" ht="24.95" customHeight="1" x14ac:dyDescent="0.15">
      <c r="C258" s="23">
        <v>42793</v>
      </c>
      <c r="D258" s="24" t="s">
        <v>416</v>
      </c>
      <c r="E258" s="25">
        <v>1075727</v>
      </c>
      <c r="F258" s="24" t="s">
        <v>11</v>
      </c>
      <c r="G258" s="24" t="s">
        <v>116</v>
      </c>
      <c r="H258" s="26" t="s">
        <v>60</v>
      </c>
      <c r="I258" s="24" t="s">
        <v>14</v>
      </c>
      <c r="J258" s="26" t="s">
        <v>20</v>
      </c>
      <c r="K258" s="27">
        <v>0</v>
      </c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3:22" s="15" customFormat="1" ht="24.95" customHeight="1" x14ac:dyDescent="0.15">
      <c r="C259" s="23">
        <v>42793</v>
      </c>
      <c r="D259" s="24" t="s">
        <v>416</v>
      </c>
      <c r="E259" s="25">
        <v>1075727</v>
      </c>
      <c r="F259" s="24" t="s">
        <v>11</v>
      </c>
      <c r="G259" s="24" t="s">
        <v>116</v>
      </c>
      <c r="H259" s="26" t="s">
        <v>60</v>
      </c>
      <c r="I259" s="24" t="s">
        <v>14</v>
      </c>
      <c r="J259" s="26" t="s">
        <v>20</v>
      </c>
      <c r="K259" s="27">
        <v>0</v>
      </c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3:22" s="15" customFormat="1" ht="24.95" customHeight="1" x14ac:dyDescent="0.15">
      <c r="C260" s="23">
        <v>42793</v>
      </c>
      <c r="D260" s="24" t="s">
        <v>416</v>
      </c>
      <c r="E260" s="25">
        <v>1075727</v>
      </c>
      <c r="F260" s="24" t="s">
        <v>11</v>
      </c>
      <c r="G260" s="24" t="s">
        <v>116</v>
      </c>
      <c r="H260" s="26" t="s">
        <v>60</v>
      </c>
      <c r="I260" s="24" t="s">
        <v>14</v>
      </c>
      <c r="J260" s="26" t="s">
        <v>20</v>
      </c>
      <c r="K260" s="27">
        <v>0</v>
      </c>
      <c r="M260" s="28"/>
      <c r="N260" s="28"/>
      <c r="O260" s="28"/>
      <c r="P260" s="28"/>
      <c r="Q260" s="28"/>
      <c r="R260" s="28"/>
      <c r="S260" s="28"/>
      <c r="T260" s="28"/>
      <c r="U260" s="28"/>
      <c r="V260" s="28"/>
    </row>
    <row r="261" spans="3:22" s="15" customFormat="1" ht="24.95" hidden="1" customHeight="1" x14ac:dyDescent="0.15">
      <c r="C261" s="23">
        <v>42794</v>
      </c>
      <c r="D261" s="24" t="s">
        <v>325</v>
      </c>
      <c r="E261" s="25">
        <v>24863.502729945401</v>
      </c>
      <c r="F261" s="24" t="s">
        <v>11</v>
      </c>
      <c r="G261" s="24" t="s">
        <v>99</v>
      </c>
      <c r="H261" s="26" t="s">
        <v>251</v>
      </c>
      <c r="I261" s="24" t="s">
        <v>14</v>
      </c>
      <c r="J261" s="26" t="s">
        <v>104</v>
      </c>
      <c r="K261" s="27">
        <v>0</v>
      </c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3:22" s="15" customFormat="1" ht="24.95" customHeight="1" x14ac:dyDescent="0.15">
      <c r="C262" s="23">
        <v>42794</v>
      </c>
      <c r="D262" s="24" t="s">
        <v>91</v>
      </c>
      <c r="E262" s="25">
        <v>194430</v>
      </c>
      <c r="F262" s="24" t="s">
        <v>11</v>
      </c>
      <c r="G262" s="24" t="s">
        <v>72</v>
      </c>
      <c r="H262" s="26" t="s">
        <v>60</v>
      </c>
      <c r="I262" s="24" t="s">
        <v>14</v>
      </c>
      <c r="J262" s="26" t="s">
        <v>417</v>
      </c>
      <c r="K262" s="27">
        <v>0</v>
      </c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3:22" s="15" customFormat="1" ht="24.95" hidden="1" customHeight="1" x14ac:dyDescent="0.15">
      <c r="C263" s="23">
        <v>42794</v>
      </c>
      <c r="D263" s="24" t="s">
        <v>418</v>
      </c>
      <c r="E263" s="25">
        <v>2242653.86735457</v>
      </c>
      <c r="F263" s="24" t="s">
        <v>418</v>
      </c>
      <c r="G263" s="24" t="s">
        <v>55</v>
      </c>
      <c r="H263" s="26" t="s">
        <v>419</v>
      </c>
      <c r="I263" s="24" t="s">
        <v>51</v>
      </c>
      <c r="J263" s="26" t="s">
        <v>52</v>
      </c>
      <c r="K263" s="27">
        <v>0</v>
      </c>
      <c r="M263" s="28"/>
      <c r="N263" s="28"/>
      <c r="O263" s="28"/>
      <c r="P263" s="28"/>
      <c r="Q263" s="28"/>
      <c r="R263" s="28"/>
      <c r="S263" s="28"/>
      <c r="T263" s="28"/>
      <c r="U263" s="28"/>
      <c r="V263" s="28"/>
    </row>
    <row r="264" spans="3:22" s="15" customFormat="1" ht="24.95" hidden="1" customHeight="1" x14ac:dyDescent="0.15">
      <c r="C264" s="23">
        <v>42794</v>
      </c>
      <c r="D264" s="24" t="s">
        <v>418</v>
      </c>
      <c r="E264" s="25">
        <v>2242653.86735457</v>
      </c>
      <c r="F264" s="24" t="s">
        <v>418</v>
      </c>
      <c r="G264" s="26" t="s">
        <v>55</v>
      </c>
      <c r="H264" s="26" t="s">
        <v>419</v>
      </c>
      <c r="I264" s="24" t="s">
        <v>51</v>
      </c>
      <c r="J264" s="26" t="s">
        <v>52</v>
      </c>
      <c r="K264" s="27">
        <v>0</v>
      </c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3:22" s="15" customFormat="1" ht="24.95" hidden="1" customHeight="1" x14ac:dyDescent="0.15">
      <c r="C265" s="23">
        <v>42794</v>
      </c>
      <c r="D265" s="24" t="s">
        <v>418</v>
      </c>
      <c r="E265" s="25">
        <v>2242653.86735457</v>
      </c>
      <c r="F265" s="24" t="s">
        <v>418</v>
      </c>
      <c r="G265" s="26" t="s">
        <v>55</v>
      </c>
      <c r="H265" s="26" t="s">
        <v>419</v>
      </c>
      <c r="I265" s="24" t="s">
        <v>51</v>
      </c>
      <c r="J265" s="26" t="s">
        <v>52</v>
      </c>
      <c r="K265" s="27">
        <v>0</v>
      </c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3:22" s="15" customFormat="1" ht="24.95" hidden="1" customHeight="1" x14ac:dyDescent="0.15">
      <c r="C266" s="23">
        <v>42794</v>
      </c>
      <c r="D266" s="24" t="s">
        <v>418</v>
      </c>
      <c r="E266" s="25">
        <v>2242653.86735457</v>
      </c>
      <c r="F266" s="24" t="s">
        <v>418</v>
      </c>
      <c r="G266" s="26" t="s">
        <v>55</v>
      </c>
      <c r="H266" s="26" t="s">
        <v>419</v>
      </c>
      <c r="I266" s="24" t="s">
        <v>51</v>
      </c>
      <c r="J266" s="26" t="s">
        <v>52</v>
      </c>
      <c r="K266" s="27">
        <v>0</v>
      </c>
      <c r="M266" s="28"/>
      <c r="N266" s="28"/>
      <c r="O266" s="28"/>
      <c r="P266" s="28"/>
      <c r="Q266" s="28"/>
      <c r="R266" s="28"/>
      <c r="S266" s="28"/>
      <c r="T266" s="28"/>
      <c r="U266" s="28"/>
      <c r="V266" s="28"/>
    </row>
    <row r="267" spans="3:22" s="15" customFormat="1" ht="24.95" hidden="1" customHeight="1" x14ac:dyDescent="0.15">
      <c r="C267" s="23">
        <v>42794</v>
      </c>
      <c r="D267" s="24" t="s">
        <v>418</v>
      </c>
      <c r="E267" s="25">
        <v>2242653.86735457</v>
      </c>
      <c r="F267" s="24" t="s">
        <v>418</v>
      </c>
      <c r="G267" s="26" t="s">
        <v>55</v>
      </c>
      <c r="H267" s="26" t="s">
        <v>419</v>
      </c>
      <c r="I267" s="24" t="s">
        <v>51</v>
      </c>
      <c r="J267" s="26" t="s">
        <v>52</v>
      </c>
      <c r="K267" s="27">
        <v>0</v>
      </c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3:22" s="15" customFormat="1" ht="24.95" hidden="1" customHeight="1" x14ac:dyDescent="0.15">
      <c r="C268" s="23">
        <v>42794</v>
      </c>
      <c r="D268" s="24" t="s">
        <v>418</v>
      </c>
      <c r="E268" s="25">
        <v>2242653.86735457</v>
      </c>
      <c r="F268" s="24" t="s">
        <v>418</v>
      </c>
      <c r="G268" s="26" t="s">
        <v>55</v>
      </c>
      <c r="H268" s="26" t="s">
        <v>419</v>
      </c>
      <c r="I268" s="24" t="s">
        <v>51</v>
      </c>
      <c r="J268" s="26" t="s">
        <v>28</v>
      </c>
      <c r="K268" s="27" t="s">
        <v>373</v>
      </c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3:22" s="15" customFormat="1" ht="24.95" hidden="1" customHeight="1" x14ac:dyDescent="0.15">
      <c r="C269" s="23">
        <v>42794</v>
      </c>
      <c r="D269" s="24" t="s">
        <v>418</v>
      </c>
      <c r="E269" s="25">
        <v>2242653.86735457</v>
      </c>
      <c r="F269" s="24" t="s">
        <v>418</v>
      </c>
      <c r="G269" s="26" t="s">
        <v>55</v>
      </c>
      <c r="H269" s="26" t="s">
        <v>419</v>
      </c>
      <c r="I269" s="24" t="s">
        <v>51</v>
      </c>
      <c r="J269" s="26" t="s">
        <v>28</v>
      </c>
      <c r="K269" s="27" t="s">
        <v>373</v>
      </c>
      <c r="M269" s="28"/>
      <c r="N269" s="28"/>
      <c r="O269" s="28"/>
      <c r="P269" s="28"/>
      <c r="Q269" s="28"/>
      <c r="R269" s="28"/>
      <c r="S269" s="28"/>
      <c r="T269" s="28"/>
      <c r="U269" s="28"/>
      <c r="V269" s="28"/>
    </row>
    <row r="270" spans="3:22" s="15" customFormat="1" ht="24.95" customHeight="1" x14ac:dyDescent="0.15">
      <c r="C270" s="23">
        <v>42794</v>
      </c>
      <c r="D270" s="24" t="s">
        <v>420</v>
      </c>
      <c r="E270" s="25">
        <v>1367678</v>
      </c>
      <c r="F270" s="24" t="s">
        <v>54</v>
      </c>
      <c r="G270" s="24" t="s">
        <v>63</v>
      </c>
      <c r="H270" s="26" t="s">
        <v>60</v>
      </c>
      <c r="I270" s="24" t="s">
        <v>14</v>
      </c>
      <c r="J270" s="26" t="s">
        <v>23</v>
      </c>
      <c r="K270" s="27">
        <v>0</v>
      </c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3:22" s="15" customFormat="1" ht="24.95" customHeight="1" x14ac:dyDescent="0.15">
      <c r="C271" s="23">
        <v>42794</v>
      </c>
      <c r="D271" s="24" t="s">
        <v>420</v>
      </c>
      <c r="E271" s="25">
        <v>1367678</v>
      </c>
      <c r="F271" s="24" t="s">
        <v>54</v>
      </c>
      <c r="G271" s="24" t="s">
        <v>63</v>
      </c>
      <c r="H271" s="26" t="s">
        <v>60</v>
      </c>
      <c r="I271" s="24" t="s">
        <v>14</v>
      </c>
      <c r="J271" s="26" t="s">
        <v>16</v>
      </c>
      <c r="K271" s="27">
        <v>0</v>
      </c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3:22" s="15" customFormat="1" ht="24.95" customHeight="1" x14ac:dyDescent="0.15">
      <c r="C272" s="23">
        <v>42794</v>
      </c>
      <c r="D272" s="24" t="s">
        <v>420</v>
      </c>
      <c r="E272" s="25">
        <v>1367678</v>
      </c>
      <c r="F272" s="24" t="s">
        <v>54</v>
      </c>
      <c r="G272" s="24" t="s">
        <v>63</v>
      </c>
      <c r="H272" s="26" t="s">
        <v>60</v>
      </c>
      <c r="I272" s="24" t="s">
        <v>14</v>
      </c>
      <c r="J272" s="26" t="s">
        <v>17</v>
      </c>
      <c r="K272" s="27">
        <v>0</v>
      </c>
      <c r="M272" s="28"/>
      <c r="N272" s="28"/>
      <c r="O272" s="28"/>
      <c r="P272" s="28"/>
      <c r="Q272" s="28"/>
      <c r="R272" s="28"/>
      <c r="S272" s="28"/>
      <c r="T272" s="28"/>
      <c r="U272" s="28"/>
      <c r="V272" s="28"/>
    </row>
    <row r="273" spans="3:22" s="15" customFormat="1" ht="24.95" customHeight="1" x14ac:dyDescent="0.15">
      <c r="C273" s="23">
        <v>42794</v>
      </c>
      <c r="D273" s="24" t="s">
        <v>420</v>
      </c>
      <c r="E273" s="25">
        <v>1367678</v>
      </c>
      <c r="F273" s="24" t="s">
        <v>54</v>
      </c>
      <c r="G273" s="24" t="s">
        <v>63</v>
      </c>
      <c r="H273" s="26" t="s">
        <v>60</v>
      </c>
      <c r="I273" s="24" t="s">
        <v>14</v>
      </c>
      <c r="J273" s="26" t="s">
        <v>18</v>
      </c>
      <c r="K273" s="27">
        <v>0</v>
      </c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3:22" s="15" customFormat="1" ht="24.95" customHeight="1" x14ac:dyDescent="0.15">
      <c r="C274" s="23">
        <v>42794</v>
      </c>
      <c r="D274" s="24" t="s">
        <v>420</v>
      </c>
      <c r="E274" s="25">
        <v>1367678</v>
      </c>
      <c r="F274" s="24" t="s">
        <v>54</v>
      </c>
      <c r="G274" s="24" t="s">
        <v>63</v>
      </c>
      <c r="H274" s="26" t="s">
        <v>60</v>
      </c>
      <c r="I274" s="24" t="s">
        <v>14</v>
      </c>
      <c r="J274" s="26" t="s">
        <v>22</v>
      </c>
      <c r="K274" s="27">
        <v>0</v>
      </c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3:22" s="15" customFormat="1" ht="24.95" customHeight="1" x14ac:dyDescent="0.15">
      <c r="C275" s="23">
        <v>42794</v>
      </c>
      <c r="D275" s="24" t="s">
        <v>420</v>
      </c>
      <c r="E275" s="25">
        <v>1367678</v>
      </c>
      <c r="F275" s="24" t="s">
        <v>54</v>
      </c>
      <c r="G275" s="24" t="s">
        <v>63</v>
      </c>
      <c r="H275" s="26" t="s">
        <v>60</v>
      </c>
      <c r="I275" s="24" t="s">
        <v>14</v>
      </c>
      <c r="J275" s="26" t="s">
        <v>28</v>
      </c>
      <c r="K275" s="27">
        <v>0</v>
      </c>
      <c r="M275" s="28"/>
      <c r="N275" s="28"/>
      <c r="O275" s="28"/>
      <c r="P275" s="28"/>
      <c r="Q275" s="28"/>
      <c r="R275" s="28"/>
      <c r="S275" s="28"/>
      <c r="T275" s="28"/>
      <c r="U275" s="28"/>
      <c r="V275" s="28"/>
    </row>
    <row r="276" spans="3:22" s="15" customFormat="1" ht="24.95" customHeight="1" x14ac:dyDescent="0.15">
      <c r="C276" s="23">
        <v>42794</v>
      </c>
      <c r="D276" s="24" t="s">
        <v>420</v>
      </c>
      <c r="E276" s="25">
        <v>1367678</v>
      </c>
      <c r="F276" s="24" t="s">
        <v>54</v>
      </c>
      <c r="G276" s="24" t="s">
        <v>63</v>
      </c>
      <c r="H276" s="26" t="s">
        <v>60</v>
      </c>
      <c r="I276" s="24" t="s">
        <v>14</v>
      </c>
      <c r="J276" s="26" t="s">
        <v>61</v>
      </c>
      <c r="K276" s="27">
        <v>0</v>
      </c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3:22" s="15" customFormat="1" ht="24.95" customHeight="1" x14ac:dyDescent="0.15">
      <c r="C277" s="23">
        <v>42794</v>
      </c>
      <c r="D277" s="24" t="s">
        <v>420</v>
      </c>
      <c r="E277" s="25">
        <v>1367678</v>
      </c>
      <c r="F277" s="24" t="s">
        <v>54</v>
      </c>
      <c r="G277" s="24" t="s">
        <v>63</v>
      </c>
      <c r="H277" s="26" t="s">
        <v>60</v>
      </c>
      <c r="I277" s="24" t="s">
        <v>14</v>
      </c>
      <c r="J277" s="26" t="s">
        <v>76</v>
      </c>
      <c r="K277" s="27">
        <v>0</v>
      </c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3:22" s="15" customFormat="1" ht="24.95" hidden="1" customHeight="1" x14ac:dyDescent="0.15">
      <c r="C278" s="23">
        <v>42795</v>
      </c>
      <c r="D278" s="24" t="s">
        <v>369</v>
      </c>
      <c r="E278" s="25">
        <v>35009.4359905401</v>
      </c>
      <c r="F278" s="24" t="s">
        <v>54</v>
      </c>
      <c r="G278" s="24" t="s">
        <v>49</v>
      </c>
      <c r="H278" s="26" t="s">
        <v>73</v>
      </c>
      <c r="I278" s="24" t="s">
        <v>370</v>
      </c>
      <c r="J278" s="26" t="s">
        <v>28</v>
      </c>
      <c r="K278" s="27" t="s">
        <v>373</v>
      </c>
      <c r="M278" s="28"/>
      <c r="N278" s="28"/>
      <c r="O278" s="28"/>
      <c r="P278" s="28"/>
      <c r="Q278" s="28"/>
      <c r="R278" s="28"/>
      <c r="S278" s="28"/>
      <c r="T278" s="28"/>
      <c r="U278" s="28"/>
      <c r="V278" s="28"/>
    </row>
    <row r="279" spans="3:22" s="15" customFormat="1" ht="24.95" customHeight="1" x14ac:dyDescent="0.15">
      <c r="C279" s="23">
        <v>42795</v>
      </c>
      <c r="D279" s="24" t="s">
        <v>421</v>
      </c>
      <c r="E279" s="25">
        <v>7027</v>
      </c>
      <c r="F279" s="24" t="s">
        <v>88</v>
      </c>
      <c r="G279" s="24" t="s">
        <v>83</v>
      </c>
      <c r="H279" s="26" t="s">
        <v>60</v>
      </c>
      <c r="I279" s="24" t="s">
        <v>45</v>
      </c>
      <c r="J279" s="26" t="s">
        <v>22</v>
      </c>
      <c r="K279" s="27">
        <v>0</v>
      </c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3:22" s="15" customFormat="1" ht="24.95" customHeight="1" x14ac:dyDescent="0.15">
      <c r="C280" s="23">
        <v>42795</v>
      </c>
      <c r="D280" s="24" t="s">
        <v>421</v>
      </c>
      <c r="E280" s="25">
        <v>7027</v>
      </c>
      <c r="F280" s="24" t="s">
        <v>88</v>
      </c>
      <c r="G280" s="24" t="s">
        <v>83</v>
      </c>
      <c r="H280" s="26" t="s">
        <v>60</v>
      </c>
      <c r="I280" s="24" t="s">
        <v>45</v>
      </c>
      <c r="J280" s="26" t="s">
        <v>61</v>
      </c>
      <c r="K280" s="27">
        <v>0</v>
      </c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3:22" s="15" customFormat="1" ht="24.95" customHeight="1" x14ac:dyDescent="0.15">
      <c r="C281" s="23">
        <v>42795</v>
      </c>
      <c r="D281" s="24" t="s">
        <v>296</v>
      </c>
      <c r="E281" s="25">
        <v>2570425</v>
      </c>
      <c r="F281" s="24" t="s">
        <v>88</v>
      </c>
      <c r="G281" s="24" t="s">
        <v>89</v>
      </c>
      <c r="H281" s="26" t="s">
        <v>60</v>
      </c>
      <c r="I281" s="24" t="s">
        <v>100</v>
      </c>
      <c r="J281" s="26" t="s">
        <v>23</v>
      </c>
      <c r="K281" s="27">
        <v>0</v>
      </c>
      <c r="M281" s="28"/>
      <c r="N281" s="28"/>
      <c r="O281" s="28"/>
      <c r="P281" s="28"/>
      <c r="Q281" s="28"/>
      <c r="R281" s="28"/>
      <c r="S281" s="28"/>
      <c r="T281" s="28"/>
      <c r="U281" s="28"/>
      <c r="V281" s="28"/>
    </row>
    <row r="282" spans="3:22" s="15" customFormat="1" ht="24.95" customHeight="1" x14ac:dyDescent="0.15">
      <c r="C282" s="23">
        <v>42795</v>
      </c>
      <c r="D282" s="24" t="s">
        <v>296</v>
      </c>
      <c r="E282" s="25">
        <v>2570425</v>
      </c>
      <c r="F282" s="24" t="s">
        <v>88</v>
      </c>
      <c r="G282" s="24" t="s">
        <v>89</v>
      </c>
      <c r="H282" s="26" t="s">
        <v>60</v>
      </c>
      <c r="I282" s="24" t="s">
        <v>100</v>
      </c>
      <c r="J282" s="26" t="s">
        <v>23</v>
      </c>
      <c r="K282" s="27">
        <v>0</v>
      </c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3:22" s="15" customFormat="1" ht="24.95" customHeight="1" x14ac:dyDescent="0.15">
      <c r="C283" s="23">
        <v>42795</v>
      </c>
      <c r="D283" s="24" t="s">
        <v>296</v>
      </c>
      <c r="E283" s="25">
        <v>2570425</v>
      </c>
      <c r="F283" s="24" t="s">
        <v>88</v>
      </c>
      <c r="G283" s="24" t="s">
        <v>89</v>
      </c>
      <c r="H283" s="26" t="s">
        <v>60</v>
      </c>
      <c r="I283" s="24" t="s">
        <v>100</v>
      </c>
      <c r="J283" s="26" t="s">
        <v>22</v>
      </c>
      <c r="K283" s="27">
        <v>0</v>
      </c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3:22" s="15" customFormat="1" ht="24.95" customHeight="1" x14ac:dyDescent="0.15">
      <c r="C284" s="23">
        <v>42795</v>
      </c>
      <c r="D284" s="24" t="s">
        <v>296</v>
      </c>
      <c r="E284" s="25">
        <v>2570425</v>
      </c>
      <c r="F284" s="24" t="s">
        <v>88</v>
      </c>
      <c r="G284" s="24" t="s">
        <v>89</v>
      </c>
      <c r="H284" s="26" t="s">
        <v>60</v>
      </c>
      <c r="I284" s="24" t="s">
        <v>100</v>
      </c>
      <c r="J284" s="26" t="s">
        <v>40</v>
      </c>
      <c r="K284" s="27">
        <v>0</v>
      </c>
      <c r="M284" s="28"/>
      <c r="N284" s="28"/>
      <c r="O284" s="28"/>
      <c r="P284" s="28"/>
      <c r="Q284" s="28"/>
      <c r="R284" s="28"/>
      <c r="S284" s="28"/>
      <c r="T284" s="28"/>
      <c r="U284" s="28"/>
      <c r="V284" s="28"/>
    </row>
    <row r="285" spans="3:22" s="15" customFormat="1" ht="24.95" customHeight="1" x14ac:dyDescent="0.15">
      <c r="C285" s="23">
        <v>42795</v>
      </c>
      <c r="D285" s="24" t="s">
        <v>296</v>
      </c>
      <c r="E285" s="25">
        <v>2570425</v>
      </c>
      <c r="F285" s="24" t="s">
        <v>88</v>
      </c>
      <c r="G285" s="24" t="s">
        <v>89</v>
      </c>
      <c r="H285" s="26" t="s">
        <v>60</v>
      </c>
      <c r="I285" s="24" t="s">
        <v>100</v>
      </c>
      <c r="J285" s="26" t="s">
        <v>61</v>
      </c>
      <c r="K285" s="27">
        <v>0</v>
      </c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3:22" s="15" customFormat="1" ht="24.95" customHeight="1" x14ac:dyDescent="0.15">
      <c r="C286" s="23">
        <v>42795</v>
      </c>
      <c r="D286" s="24" t="s">
        <v>296</v>
      </c>
      <c r="E286" s="25">
        <v>2570425</v>
      </c>
      <c r="F286" s="24" t="s">
        <v>88</v>
      </c>
      <c r="G286" s="24" t="s">
        <v>89</v>
      </c>
      <c r="H286" s="26" t="s">
        <v>60</v>
      </c>
      <c r="I286" s="24" t="s">
        <v>100</v>
      </c>
      <c r="J286" s="26" t="s">
        <v>61</v>
      </c>
      <c r="K286" s="27">
        <v>0</v>
      </c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3:22" s="15" customFormat="1" ht="24.95" customHeight="1" x14ac:dyDescent="0.15">
      <c r="C287" s="23">
        <v>42795</v>
      </c>
      <c r="D287" s="24" t="s">
        <v>296</v>
      </c>
      <c r="E287" s="25">
        <v>2570425</v>
      </c>
      <c r="F287" s="24" t="s">
        <v>88</v>
      </c>
      <c r="G287" s="24" t="s">
        <v>89</v>
      </c>
      <c r="H287" s="26" t="s">
        <v>60</v>
      </c>
      <c r="I287" s="24" t="s">
        <v>100</v>
      </c>
      <c r="J287" s="26" t="s">
        <v>61</v>
      </c>
      <c r="K287" s="27">
        <v>0</v>
      </c>
      <c r="M287" s="28"/>
      <c r="N287" s="28"/>
      <c r="O287" s="28"/>
      <c r="P287" s="28"/>
      <c r="Q287" s="28"/>
      <c r="R287" s="28"/>
      <c r="S287" s="28"/>
      <c r="T287" s="28"/>
      <c r="U287" s="28"/>
      <c r="V287" s="28"/>
    </row>
    <row r="288" spans="3:22" s="15" customFormat="1" ht="24.95" customHeight="1" x14ac:dyDescent="0.15">
      <c r="C288" s="23">
        <v>42795</v>
      </c>
      <c r="D288" s="24" t="s">
        <v>296</v>
      </c>
      <c r="E288" s="25">
        <v>2570425</v>
      </c>
      <c r="F288" s="24" t="s">
        <v>88</v>
      </c>
      <c r="G288" s="24" t="s">
        <v>89</v>
      </c>
      <c r="H288" s="26" t="s">
        <v>60</v>
      </c>
      <c r="I288" s="24" t="s">
        <v>100</v>
      </c>
      <c r="J288" s="26" t="s">
        <v>61</v>
      </c>
      <c r="K288" s="27">
        <v>0</v>
      </c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3:22" s="15" customFormat="1" ht="24.95" customHeight="1" x14ac:dyDescent="0.15">
      <c r="C289" s="23">
        <v>42795</v>
      </c>
      <c r="D289" s="24" t="s">
        <v>296</v>
      </c>
      <c r="E289" s="25">
        <v>2570425</v>
      </c>
      <c r="F289" s="24" t="s">
        <v>88</v>
      </c>
      <c r="G289" s="24" t="s">
        <v>89</v>
      </c>
      <c r="H289" s="26" t="s">
        <v>60</v>
      </c>
      <c r="I289" s="24" t="s">
        <v>100</v>
      </c>
      <c r="J289" s="26" t="s">
        <v>139</v>
      </c>
      <c r="K289" s="27">
        <v>0</v>
      </c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3:22" s="15" customFormat="1" ht="24.95" customHeight="1" x14ac:dyDescent="0.15">
      <c r="C290" s="23">
        <v>42795</v>
      </c>
      <c r="D290" s="24" t="s">
        <v>422</v>
      </c>
      <c r="E290" s="25">
        <v>1501829</v>
      </c>
      <c r="F290" s="24" t="s">
        <v>423</v>
      </c>
      <c r="G290" s="24" t="s">
        <v>55</v>
      </c>
      <c r="H290" s="26" t="s">
        <v>60</v>
      </c>
      <c r="I290" s="24" t="s">
        <v>86</v>
      </c>
      <c r="J290" s="26" t="s">
        <v>23</v>
      </c>
      <c r="K290" s="27">
        <v>0</v>
      </c>
      <c r="M290" s="28"/>
      <c r="N290" s="28"/>
      <c r="O290" s="28"/>
      <c r="P290" s="28"/>
      <c r="Q290" s="28"/>
      <c r="R290" s="28"/>
      <c r="S290" s="28"/>
      <c r="T290" s="28"/>
      <c r="U290" s="28"/>
      <c r="V290" s="28"/>
    </row>
    <row r="291" spans="3:22" s="15" customFormat="1" ht="24.95" customHeight="1" x14ac:dyDescent="0.15">
      <c r="C291" s="23">
        <v>42795</v>
      </c>
      <c r="D291" s="24" t="s">
        <v>422</v>
      </c>
      <c r="E291" s="25">
        <v>1501829</v>
      </c>
      <c r="F291" s="24" t="s">
        <v>423</v>
      </c>
      <c r="G291" s="24" t="s">
        <v>55</v>
      </c>
      <c r="H291" s="26" t="s">
        <v>60</v>
      </c>
      <c r="I291" s="24" t="s">
        <v>86</v>
      </c>
      <c r="J291" s="26" t="s">
        <v>22</v>
      </c>
      <c r="K291" s="27">
        <v>0</v>
      </c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3:22" s="15" customFormat="1" ht="24.95" customHeight="1" x14ac:dyDescent="0.15">
      <c r="C292" s="23">
        <v>42795</v>
      </c>
      <c r="D292" s="24" t="s">
        <v>422</v>
      </c>
      <c r="E292" s="25">
        <v>1501829</v>
      </c>
      <c r="F292" s="24" t="s">
        <v>423</v>
      </c>
      <c r="G292" s="24" t="s">
        <v>55</v>
      </c>
      <c r="H292" s="26" t="s">
        <v>60</v>
      </c>
      <c r="I292" s="24" t="s">
        <v>86</v>
      </c>
      <c r="J292" s="26" t="s">
        <v>61</v>
      </c>
      <c r="K292" s="27">
        <v>0</v>
      </c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3:22" s="15" customFormat="1" ht="24.95" customHeight="1" x14ac:dyDescent="0.15">
      <c r="C293" s="23">
        <v>42795</v>
      </c>
      <c r="D293" s="24" t="s">
        <v>422</v>
      </c>
      <c r="E293" s="25">
        <v>1501829</v>
      </c>
      <c r="F293" s="24" t="s">
        <v>423</v>
      </c>
      <c r="G293" s="24" t="s">
        <v>55</v>
      </c>
      <c r="H293" s="26" t="s">
        <v>60</v>
      </c>
      <c r="I293" s="24" t="s">
        <v>86</v>
      </c>
      <c r="J293" s="26" t="s">
        <v>61</v>
      </c>
      <c r="K293" s="27">
        <v>0</v>
      </c>
      <c r="M293" s="28"/>
      <c r="N293" s="28"/>
      <c r="O293" s="28"/>
      <c r="P293" s="28"/>
      <c r="Q293" s="28"/>
      <c r="R293" s="28"/>
      <c r="S293" s="28"/>
      <c r="T293" s="28"/>
      <c r="U293" s="28"/>
      <c r="V293" s="28"/>
    </row>
    <row r="294" spans="3:22" s="15" customFormat="1" ht="24.95" customHeight="1" x14ac:dyDescent="0.15">
      <c r="C294" s="23">
        <v>42795</v>
      </c>
      <c r="D294" s="24" t="s">
        <v>422</v>
      </c>
      <c r="E294" s="25">
        <v>1501829</v>
      </c>
      <c r="F294" s="24" t="s">
        <v>423</v>
      </c>
      <c r="G294" s="24" t="s">
        <v>55</v>
      </c>
      <c r="H294" s="26" t="s">
        <v>60</v>
      </c>
      <c r="I294" s="24" t="s">
        <v>86</v>
      </c>
      <c r="J294" s="26" t="s">
        <v>61</v>
      </c>
      <c r="K294" s="27">
        <v>1</v>
      </c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3:22" s="15" customFormat="1" ht="24.95" hidden="1" customHeight="1" x14ac:dyDescent="0.15">
      <c r="C295" s="23">
        <v>42795</v>
      </c>
      <c r="D295" s="24" t="s">
        <v>424</v>
      </c>
      <c r="E295" s="25">
        <v>20000</v>
      </c>
      <c r="F295" s="24" t="s">
        <v>82</v>
      </c>
      <c r="G295" s="24" t="s">
        <v>102</v>
      </c>
      <c r="H295" s="26" t="s">
        <v>270</v>
      </c>
      <c r="I295" s="24" t="s">
        <v>51</v>
      </c>
      <c r="J295" s="26" t="s">
        <v>52</v>
      </c>
      <c r="K295" s="27">
        <v>0</v>
      </c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3:22" s="15" customFormat="1" ht="24.95" customHeight="1" x14ac:dyDescent="0.15">
      <c r="C296" s="23">
        <v>42795</v>
      </c>
      <c r="D296" s="24" t="s">
        <v>214</v>
      </c>
      <c r="E296" s="25">
        <v>802835.48</v>
      </c>
      <c r="F296" s="24" t="s">
        <v>54</v>
      </c>
      <c r="G296" s="24" t="s">
        <v>63</v>
      </c>
      <c r="H296" s="26" t="s">
        <v>60</v>
      </c>
      <c r="I296" s="24" t="s">
        <v>212</v>
      </c>
      <c r="J296" s="26" t="s">
        <v>23</v>
      </c>
      <c r="K296" s="27">
        <v>0</v>
      </c>
      <c r="M296" s="28"/>
      <c r="N296" s="28"/>
      <c r="O296" s="28"/>
      <c r="P296" s="28"/>
      <c r="Q296" s="28"/>
      <c r="R296" s="28"/>
      <c r="S296" s="28"/>
      <c r="T296" s="28"/>
      <c r="U296" s="28"/>
      <c r="V296" s="28"/>
    </row>
    <row r="297" spans="3:22" s="15" customFormat="1" ht="24.95" hidden="1" customHeight="1" x14ac:dyDescent="0.15">
      <c r="C297" s="23">
        <v>42795</v>
      </c>
      <c r="D297" s="24" t="s">
        <v>425</v>
      </c>
      <c r="E297" s="25">
        <v>626168.21728691505</v>
      </c>
      <c r="F297" s="24" t="s">
        <v>146</v>
      </c>
      <c r="G297" s="24" t="s">
        <v>89</v>
      </c>
      <c r="H297" s="26" t="s">
        <v>169</v>
      </c>
      <c r="I297" s="24" t="s">
        <v>100</v>
      </c>
      <c r="J297" s="26" t="s">
        <v>61</v>
      </c>
      <c r="K297" s="27">
        <v>0</v>
      </c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3:22" s="15" customFormat="1" ht="24.95" hidden="1" customHeight="1" x14ac:dyDescent="0.15">
      <c r="C298" s="23">
        <v>42795</v>
      </c>
      <c r="D298" s="24" t="s">
        <v>425</v>
      </c>
      <c r="E298" s="25">
        <v>626168.21728691505</v>
      </c>
      <c r="F298" s="24" t="s">
        <v>146</v>
      </c>
      <c r="G298" s="24" t="s">
        <v>89</v>
      </c>
      <c r="H298" s="26" t="s">
        <v>169</v>
      </c>
      <c r="I298" s="24" t="s">
        <v>100</v>
      </c>
      <c r="J298" s="26" t="s">
        <v>61</v>
      </c>
      <c r="K298" s="27">
        <v>0</v>
      </c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3:22" s="15" customFormat="1" ht="24.95" hidden="1" customHeight="1" x14ac:dyDescent="0.15">
      <c r="C299" s="23">
        <v>42795</v>
      </c>
      <c r="D299" s="24" t="s">
        <v>425</v>
      </c>
      <c r="E299" s="25">
        <v>626168.21728691505</v>
      </c>
      <c r="F299" s="24" t="s">
        <v>146</v>
      </c>
      <c r="G299" s="24" t="s">
        <v>89</v>
      </c>
      <c r="H299" s="26" t="s">
        <v>169</v>
      </c>
      <c r="I299" s="24" t="s">
        <v>100</v>
      </c>
      <c r="J299" s="26" t="s">
        <v>61</v>
      </c>
      <c r="K299" s="27">
        <v>0</v>
      </c>
      <c r="M299" s="28"/>
      <c r="N299" s="28"/>
      <c r="O299" s="28"/>
      <c r="P299" s="28"/>
      <c r="Q299" s="28"/>
      <c r="R299" s="28"/>
      <c r="S299" s="28"/>
      <c r="T299" s="28"/>
      <c r="U299" s="28"/>
      <c r="V299" s="28"/>
    </row>
    <row r="300" spans="3:22" s="15" customFormat="1" ht="24.95" hidden="1" customHeight="1" x14ac:dyDescent="0.15">
      <c r="C300" s="23">
        <v>42795</v>
      </c>
      <c r="D300" s="24" t="s">
        <v>425</v>
      </c>
      <c r="E300" s="25">
        <v>626168.21728691505</v>
      </c>
      <c r="F300" s="24" t="s">
        <v>146</v>
      </c>
      <c r="G300" s="24" t="s">
        <v>89</v>
      </c>
      <c r="H300" s="26" t="s">
        <v>169</v>
      </c>
      <c r="I300" s="24" t="s">
        <v>100</v>
      </c>
      <c r="J300" s="26" t="s">
        <v>23</v>
      </c>
      <c r="K300" s="27">
        <v>0</v>
      </c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3:22" s="15" customFormat="1" ht="24.95" hidden="1" customHeight="1" x14ac:dyDescent="0.15">
      <c r="C301" s="23">
        <v>42795</v>
      </c>
      <c r="D301" s="24" t="s">
        <v>425</v>
      </c>
      <c r="E301" s="25">
        <v>626168.21728691505</v>
      </c>
      <c r="F301" s="24" t="s">
        <v>146</v>
      </c>
      <c r="G301" s="24" t="s">
        <v>89</v>
      </c>
      <c r="H301" s="26" t="s">
        <v>169</v>
      </c>
      <c r="I301" s="24" t="s">
        <v>100</v>
      </c>
      <c r="J301" s="26" t="s">
        <v>15</v>
      </c>
      <c r="K301" s="27">
        <v>0</v>
      </c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3:22" s="15" customFormat="1" ht="24.95" hidden="1" customHeight="1" x14ac:dyDescent="0.15">
      <c r="C302" s="23">
        <v>42795</v>
      </c>
      <c r="D302" s="24" t="s">
        <v>425</v>
      </c>
      <c r="E302" s="25">
        <v>626168.21728691505</v>
      </c>
      <c r="F302" s="24" t="s">
        <v>146</v>
      </c>
      <c r="G302" s="24" t="s">
        <v>89</v>
      </c>
      <c r="H302" s="26" t="s">
        <v>169</v>
      </c>
      <c r="I302" s="24" t="s">
        <v>100</v>
      </c>
      <c r="J302" s="26" t="s">
        <v>122</v>
      </c>
      <c r="K302" s="27">
        <v>0</v>
      </c>
      <c r="M302" s="28"/>
      <c r="N302" s="28"/>
      <c r="O302" s="28"/>
      <c r="P302" s="28"/>
      <c r="Q302" s="28"/>
      <c r="R302" s="28"/>
      <c r="S302" s="28"/>
      <c r="T302" s="28"/>
      <c r="U302" s="28"/>
      <c r="V302" s="28"/>
    </row>
    <row r="303" spans="3:22" s="15" customFormat="1" ht="24.95" hidden="1" customHeight="1" x14ac:dyDescent="0.15">
      <c r="C303" s="23">
        <v>42795</v>
      </c>
      <c r="D303" s="24" t="s">
        <v>425</v>
      </c>
      <c r="E303" s="25">
        <v>626168.21728691505</v>
      </c>
      <c r="F303" s="24" t="s">
        <v>146</v>
      </c>
      <c r="G303" s="24" t="s">
        <v>89</v>
      </c>
      <c r="H303" s="26" t="s">
        <v>169</v>
      </c>
      <c r="I303" s="24" t="s">
        <v>100</v>
      </c>
      <c r="J303" s="26" t="s">
        <v>22</v>
      </c>
      <c r="K303" s="27">
        <v>0</v>
      </c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3:22" s="15" customFormat="1" ht="24.95" hidden="1" customHeight="1" x14ac:dyDescent="0.15">
      <c r="C304" s="23">
        <v>42795</v>
      </c>
      <c r="D304" s="24" t="s">
        <v>425</v>
      </c>
      <c r="E304" s="25">
        <v>626168.21728691505</v>
      </c>
      <c r="F304" s="24" t="s">
        <v>146</v>
      </c>
      <c r="G304" s="24" t="s">
        <v>89</v>
      </c>
      <c r="H304" s="26" t="s">
        <v>169</v>
      </c>
      <c r="I304" s="24" t="s">
        <v>100</v>
      </c>
      <c r="J304" s="26" t="s">
        <v>28</v>
      </c>
      <c r="K304" s="27">
        <v>0</v>
      </c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3:22" s="15" customFormat="1" ht="24.95" hidden="1" customHeight="1" x14ac:dyDescent="0.15">
      <c r="C305" s="23">
        <v>42795</v>
      </c>
      <c r="D305" s="24" t="s">
        <v>425</v>
      </c>
      <c r="E305" s="25">
        <v>626168.21728691505</v>
      </c>
      <c r="F305" s="24" t="s">
        <v>146</v>
      </c>
      <c r="G305" s="24" t="s">
        <v>89</v>
      </c>
      <c r="H305" s="26" t="s">
        <v>169</v>
      </c>
      <c r="I305" s="24" t="s">
        <v>100</v>
      </c>
      <c r="J305" s="26" t="s">
        <v>61</v>
      </c>
      <c r="K305" s="27">
        <v>0</v>
      </c>
      <c r="M305" s="28"/>
      <c r="N305" s="28"/>
      <c r="O305" s="28"/>
      <c r="P305" s="28"/>
      <c r="Q305" s="28"/>
      <c r="R305" s="28"/>
      <c r="S305" s="28"/>
      <c r="T305" s="28"/>
      <c r="U305" s="28"/>
      <c r="V305" s="28"/>
    </row>
    <row r="306" spans="3:22" s="15" customFormat="1" ht="24.95" customHeight="1" x14ac:dyDescent="0.15">
      <c r="C306" s="23">
        <v>42795</v>
      </c>
      <c r="D306" s="24" t="s">
        <v>426</v>
      </c>
      <c r="E306" s="25">
        <v>71500</v>
      </c>
      <c r="F306" s="24" t="s">
        <v>78</v>
      </c>
      <c r="G306" s="24" t="s">
        <v>49</v>
      </c>
      <c r="H306" s="26" t="s">
        <v>60</v>
      </c>
      <c r="I306" s="24" t="s">
        <v>45</v>
      </c>
      <c r="J306" s="26" t="s">
        <v>16</v>
      </c>
      <c r="K306" s="27">
        <v>0</v>
      </c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3:22" s="15" customFormat="1" ht="24.95" hidden="1" customHeight="1" x14ac:dyDescent="0.15">
      <c r="C307" s="23">
        <v>42799</v>
      </c>
      <c r="D307" s="24" t="s">
        <v>340</v>
      </c>
      <c r="E307" s="25">
        <v>42174.058764383801</v>
      </c>
      <c r="F307" s="24" t="s">
        <v>11</v>
      </c>
      <c r="G307" s="24" t="s">
        <v>102</v>
      </c>
      <c r="H307" s="26" t="s">
        <v>341</v>
      </c>
      <c r="I307" s="24" t="s">
        <v>14</v>
      </c>
      <c r="J307" s="26" t="s">
        <v>28</v>
      </c>
      <c r="K307" s="27" t="s">
        <v>373</v>
      </c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3:22" s="15" customFormat="1" ht="24.95" hidden="1" customHeight="1" x14ac:dyDescent="0.15">
      <c r="C308" s="23">
        <v>42799</v>
      </c>
      <c r="D308" s="24" t="s">
        <v>106</v>
      </c>
      <c r="E308" s="25">
        <v>302000</v>
      </c>
      <c r="F308" s="24" t="s">
        <v>11</v>
      </c>
      <c r="G308" s="24" t="s">
        <v>43</v>
      </c>
      <c r="H308" s="26" t="s">
        <v>427</v>
      </c>
      <c r="I308" s="24" t="s">
        <v>14</v>
      </c>
      <c r="J308" s="26" t="s">
        <v>28</v>
      </c>
      <c r="K308" s="27">
        <v>0</v>
      </c>
      <c r="M308" s="28"/>
      <c r="N308" s="28"/>
      <c r="O308" s="28"/>
      <c r="P308" s="28"/>
      <c r="Q308" s="28"/>
      <c r="R308" s="28"/>
      <c r="S308" s="28"/>
      <c r="T308" s="28"/>
      <c r="U308" s="28"/>
      <c r="V308" s="28"/>
    </row>
    <row r="309" spans="3:22" s="15" customFormat="1" ht="24.95" hidden="1" customHeight="1" x14ac:dyDescent="0.15">
      <c r="C309" s="23">
        <v>42799</v>
      </c>
      <c r="D309" s="24" t="s">
        <v>106</v>
      </c>
      <c r="E309" s="25">
        <v>302000</v>
      </c>
      <c r="F309" s="24" t="s">
        <v>11</v>
      </c>
      <c r="G309" s="24" t="s">
        <v>43</v>
      </c>
      <c r="H309" s="26" t="s">
        <v>427</v>
      </c>
      <c r="I309" s="24" t="s">
        <v>14</v>
      </c>
      <c r="J309" s="26" t="s">
        <v>28</v>
      </c>
      <c r="K309" s="27">
        <v>0</v>
      </c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3:22" s="15" customFormat="1" ht="24.95" hidden="1" customHeight="1" x14ac:dyDescent="0.15">
      <c r="C310" s="23">
        <v>42799</v>
      </c>
      <c r="D310" s="24" t="s">
        <v>106</v>
      </c>
      <c r="E310" s="25">
        <v>302000</v>
      </c>
      <c r="F310" s="24" t="s">
        <v>11</v>
      </c>
      <c r="G310" s="24" t="s">
        <v>43</v>
      </c>
      <c r="H310" s="26" t="s">
        <v>427</v>
      </c>
      <c r="I310" s="24" t="s">
        <v>14</v>
      </c>
      <c r="J310" s="26" t="s">
        <v>28</v>
      </c>
      <c r="K310" s="27">
        <v>0</v>
      </c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3:22" s="15" customFormat="1" ht="24.95" customHeight="1" x14ac:dyDescent="0.15">
      <c r="C311" s="23">
        <v>42801</v>
      </c>
      <c r="D311" s="24" t="s">
        <v>428</v>
      </c>
      <c r="E311" s="25">
        <v>78758</v>
      </c>
      <c r="F311" s="24" t="s">
        <v>78</v>
      </c>
      <c r="G311" s="24" t="s">
        <v>37</v>
      </c>
      <c r="H311" s="26" t="s">
        <v>60</v>
      </c>
      <c r="I311" s="24" t="s">
        <v>51</v>
      </c>
      <c r="J311" s="26" t="s">
        <v>122</v>
      </c>
      <c r="K311" s="27">
        <v>0</v>
      </c>
      <c r="M311" s="28"/>
      <c r="N311" s="28"/>
      <c r="O311" s="28"/>
      <c r="P311" s="28"/>
      <c r="Q311" s="28"/>
      <c r="R311" s="28"/>
      <c r="S311" s="28"/>
      <c r="T311" s="28"/>
      <c r="U311" s="28"/>
      <c r="V311" s="28"/>
    </row>
    <row r="312" spans="3:22" s="15" customFormat="1" ht="24.95" customHeight="1" x14ac:dyDescent="0.15">
      <c r="C312" s="23">
        <v>42805</v>
      </c>
      <c r="D312" s="24" t="s">
        <v>429</v>
      </c>
      <c r="E312" s="25">
        <v>1098352</v>
      </c>
      <c r="F312" s="24" t="s">
        <v>75</v>
      </c>
      <c r="G312" s="24" t="s">
        <v>55</v>
      </c>
      <c r="H312" s="26" t="s">
        <v>60</v>
      </c>
      <c r="I312" s="24" t="s">
        <v>430</v>
      </c>
      <c r="J312" s="26" t="s">
        <v>40</v>
      </c>
      <c r="K312" s="27">
        <v>0</v>
      </c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3:22" s="15" customFormat="1" ht="24.95" customHeight="1" x14ac:dyDescent="0.15">
      <c r="C313" s="23">
        <v>42805</v>
      </c>
      <c r="D313" s="24" t="s">
        <v>374</v>
      </c>
      <c r="E313" s="25">
        <v>365</v>
      </c>
      <c r="F313" s="24" t="s">
        <v>54</v>
      </c>
      <c r="G313" s="24" t="s">
        <v>12</v>
      </c>
      <c r="H313" s="26" t="s">
        <v>60</v>
      </c>
      <c r="I313" s="24" t="s">
        <v>100</v>
      </c>
      <c r="J313" s="26" t="s">
        <v>17</v>
      </c>
      <c r="K313" s="27">
        <v>0</v>
      </c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3:22" s="15" customFormat="1" ht="24.95" customHeight="1" x14ac:dyDescent="0.15">
      <c r="C314" s="23">
        <v>42806</v>
      </c>
      <c r="D314" s="24" t="s">
        <v>431</v>
      </c>
      <c r="E314" s="25">
        <v>2850</v>
      </c>
      <c r="F314" s="24" t="s">
        <v>200</v>
      </c>
      <c r="G314" s="24" t="s">
        <v>99</v>
      </c>
      <c r="H314" s="26" t="s">
        <v>60</v>
      </c>
      <c r="I314" s="24" t="s">
        <v>376</v>
      </c>
      <c r="J314" s="26" t="s">
        <v>40</v>
      </c>
      <c r="K314" s="27">
        <v>0</v>
      </c>
      <c r="M314" s="28"/>
      <c r="N314" s="28"/>
      <c r="O314" s="28"/>
      <c r="P314" s="28"/>
      <c r="Q314" s="28"/>
      <c r="R314" s="28"/>
      <c r="S314" s="28"/>
      <c r="T314" s="28"/>
      <c r="U314" s="28"/>
      <c r="V314" s="28"/>
    </row>
    <row r="315" spans="3:22" s="15" customFormat="1" ht="24.95" hidden="1" customHeight="1" x14ac:dyDescent="0.15">
      <c r="C315" s="23">
        <v>42807</v>
      </c>
      <c r="D315" s="24" t="s">
        <v>432</v>
      </c>
      <c r="E315" s="25">
        <v>197112.82516636499</v>
      </c>
      <c r="F315" s="24" t="s">
        <v>11</v>
      </c>
      <c r="G315" s="24" t="s">
        <v>43</v>
      </c>
      <c r="H315" s="26" t="s">
        <v>13</v>
      </c>
      <c r="I315" s="24" t="s">
        <v>14</v>
      </c>
      <c r="J315" s="26" t="s">
        <v>22</v>
      </c>
      <c r="K315" s="27">
        <v>0</v>
      </c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3:22" s="15" customFormat="1" ht="24.95" hidden="1" customHeight="1" x14ac:dyDescent="0.15">
      <c r="C316" s="23">
        <v>42807</v>
      </c>
      <c r="D316" s="24" t="s">
        <v>432</v>
      </c>
      <c r="E316" s="25">
        <v>197112.82516636499</v>
      </c>
      <c r="F316" s="24" t="s">
        <v>11</v>
      </c>
      <c r="G316" s="24" t="s">
        <v>43</v>
      </c>
      <c r="H316" s="26" t="s">
        <v>13</v>
      </c>
      <c r="I316" s="24" t="s">
        <v>14</v>
      </c>
      <c r="J316" s="26" t="s">
        <v>28</v>
      </c>
      <c r="K316" s="27">
        <v>0</v>
      </c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3:22" s="15" customFormat="1" ht="24.95" customHeight="1" x14ac:dyDescent="0.15">
      <c r="C317" s="23">
        <v>42809</v>
      </c>
      <c r="D317" s="24" t="s">
        <v>433</v>
      </c>
      <c r="E317" s="25">
        <v>1200</v>
      </c>
      <c r="F317" s="24" t="s">
        <v>88</v>
      </c>
      <c r="G317" s="24" t="s">
        <v>186</v>
      </c>
      <c r="H317" s="26" t="s">
        <v>60</v>
      </c>
      <c r="I317" s="24" t="s">
        <v>14</v>
      </c>
      <c r="J317" s="26" t="s">
        <v>117</v>
      </c>
      <c r="K317" s="27">
        <v>0</v>
      </c>
      <c r="M317" s="28"/>
      <c r="N317" s="28"/>
      <c r="O317" s="28"/>
      <c r="P317" s="28"/>
      <c r="Q317" s="28"/>
      <c r="R317" s="28"/>
      <c r="S317" s="28"/>
      <c r="T317" s="28"/>
      <c r="U317" s="28"/>
      <c r="V317" s="28"/>
    </row>
    <row r="318" spans="3:22" s="15" customFormat="1" ht="24.95" hidden="1" customHeight="1" x14ac:dyDescent="0.15">
      <c r="C318" s="23">
        <v>42809</v>
      </c>
      <c r="D318" s="24" t="s">
        <v>434</v>
      </c>
      <c r="E318" s="25">
        <v>48000</v>
      </c>
      <c r="F318" s="24" t="s">
        <v>11</v>
      </c>
      <c r="G318" s="24" t="s">
        <v>32</v>
      </c>
      <c r="H318" s="26" t="s">
        <v>187</v>
      </c>
      <c r="I318" s="24" t="s">
        <v>14</v>
      </c>
      <c r="J318" s="26" t="s">
        <v>17</v>
      </c>
      <c r="K318" s="27">
        <v>0</v>
      </c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3:22" s="15" customFormat="1" ht="24.95" customHeight="1" x14ac:dyDescent="0.15">
      <c r="C319" s="23">
        <v>42809</v>
      </c>
      <c r="D319" s="24" t="s">
        <v>435</v>
      </c>
      <c r="E319" s="25">
        <v>949542</v>
      </c>
      <c r="F319" s="24" t="s">
        <v>88</v>
      </c>
      <c r="G319" s="24" t="s">
        <v>89</v>
      </c>
      <c r="H319" s="26" t="s">
        <v>60</v>
      </c>
      <c r="I319" s="24" t="s">
        <v>14</v>
      </c>
      <c r="J319" s="26" t="s">
        <v>136</v>
      </c>
      <c r="K319" s="27">
        <v>0</v>
      </c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3:22" s="15" customFormat="1" ht="24.95" customHeight="1" x14ac:dyDescent="0.15">
      <c r="C320" s="23">
        <v>42809</v>
      </c>
      <c r="D320" s="24" t="s">
        <v>435</v>
      </c>
      <c r="E320" s="25">
        <v>949542</v>
      </c>
      <c r="F320" s="24" t="s">
        <v>88</v>
      </c>
      <c r="G320" s="24" t="s">
        <v>89</v>
      </c>
      <c r="H320" s="26" t="s">
        <v>60</v>
      </c>
      <c r="I320" s="24" t="s">
        <v>14</v>
      </c>
      <c r="J320" s="26" t="s">
        <v>28</v>
      </c>
      <c r="K320" s="27">
        <v>0</v>
      </c>
      <c r="M320" s="28"/>
      <c r="N320" s="28"/>
      <c r="O320" s="28"/>
      <c r="P320" s="28"/>
      <c r="Q320" s="28"/>
      <c r="R320" s="28"/>
      <c r="S320" s="28"/>
      <c r="T320" s="28"/>
      <c r="U320" s="28"/>
      <c r="V320" s="28"/>
    </row>
    <row r="321" spans="3:22" s="15" customFormat="1" ht="24.95" customHeight="1" x14ac:dyDescent="0.15">
      <c r="C321" s="23">
        <v>42811</v>
      </c>
      <c r="D321" s="24" t="s">
        <v>436</v>
      </c>
      <c r="E321" s="25">
        <v>1524</v>
      </c>
      <c r="F321" s="24" t="s">
        <v>88</v>
      </c>
      <c r="G321" s="24" t="s">
        <v>99</v>
      </c>
      <c r="H321" s="26" t="s">
        <v>60</v>
      </c>
      <c r="I321" s="24" t="s">
        <v>14</v>
      </c>
      <c r="J321" s="26" t="s">
        <v>166</v>
      </c>
      <c r="K321" s="27">
        <v>0</v>
      </c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3:22" s="15" customFormat="1" ht="24.95" customHeight="1" x14ac:dyDescent="0.15">
      <c r="C322" s="23">
        <v>42813</v>
      </c>
      <c r="D322" s="24" t="s">
        <v>437</v>
      </c>
      <c r="E322" s="25">
        <v>3375960</v>
      </c>
      <c r="F322" s="24" t="s">
        <v>88</v>
      </c>
      <c r="G322" s="24" t="s">
        <v>186</v>
      </c>
      <c r="H322" s="26" t="s">
        <v>60</v>
      </c>
      <c r="I322" s="24" t="s">
        <v>51</v>
      </c>
      <c r="J322" s="26" t="s">
        <v>23</v>
      </c>
      <c r="K322" s="27">
        <v>0</v>
      </c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3:22" s="15" customFormat="1" ht="24.95" customHeight="1" x14ac:dyDescent="0.15">
      <c r="C323" s="23">
        <v>42813</v>
      </c>
      <c r="D323" s="24" t="s">
        <v>437</v>
      </c>
      <c r="E323" s="25">
        <v>3375960</v>
      </c>
      <c r="F323" s="24" t="s">
        <v>88</v>
      </c>
      <c r="G323" s="24" t="s">
        <v>186</v>
      </c>
      <c r="H323" s="26" t="s">
        <v>60</v>
      </c>
      <c r="I323" s="24" t="s">
        <v>51</v>
      </c>
      <c r="J323" s="26" t="s">
        <v>23</v>
      </c>
      <c r="K323" s="27">
        <v>0</v>
      </c>
      <c r="M323" s="28"/>
      <c r="N323" s="28"/>
      <c r="O323" s="28"/>
      <c r="P323" s="28"/>
      <c r="Q323" s="28"/>
      <c r="R323" s="28"/>
      <c r="S323" s="28"/>
      <c r="T323" s="28"/>
      <c r="U323" s="28"/>
      <c r="V323" s="28"/>
    </row>
    <row r="324" spans="3:22" s="15" customFormat="1" ht="24.95" customHeight="1" x14ac:dyDescent="0.15">
      <c r="C324" s="23">
        <v>42813</v>
      </c>
      <c r="D324" s="24" t="s">
        <v>437</v>
      </c>
      <c r="E324" s="25">
        <v>3375960</v>
      </c>
      <c r="F324" s="24" t="s">
        <v>88</v>
      </c>
      <c r="G324" s="24" t="s">
        <v>186</v>
      </c>
      <c r="H324" s="26" t="s">
        <v>60</v>
      </c>
      <c r="I324" s="24" t="s">
        <v>51</v>
      </c>
      <c r="J324" s="26" t="s">
        <v>15</v>
      </c>
      <c r="K324" s="27">
        <v>0</v>
      </c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3:22" s="15" customFormat="1" ht="24.95" customHeight="1" x14ac:dyDescent="0.15">
      <c r="C325" s="23">
        <v>42813</v>
      </c>
      <c r="D325" s="24" t="s">
        <v>437</v>
      </c>
      <c r="E325" s="25">
        <v>3375960</v>
      </c>
      <c r="F325" s="24" t="s">
        <v>88</v>
      </c>
      <c r="G325" s="24" t="s">
        <v>186</v>
      </c>
      <c r="H325" s="26" t="s">
        <v>60</v>
      </c>
      <c r="I325" s="24" t="s">
        <v>51</v>
      </c>
      <c r="J325" s="26" t="s">
        <v>17</v>
      </c>
      <c r="K325" s="27">
        <v>0</v>
      </c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3:22" s="15" customFormat="1" ht="24.95" customHeight="1" x14ac:dyDescent="0.15">
      <c r="C326" s="23">
        <v>42813</v>
      </c>
      <c r="D326" s="24" t="s">
        <v>437</v>
      </c>
      <c r="E326" s="25">
        <v>3375960</v>
      </c>
      <c r="F326" s="24" t="s">
        <v>88</v>
      </c>
      <c r="G326" s="24" t="s">
        <v>186</v>
      </c>
      <c r="H326" s="26" t="s">
        <v>60</v>
      </c>
      <c r="I326" s="24" t="s">
        <v>51</v>
      </c>
      <c r="J326" s="26" t="s">
        <v>22</v>
      </c>
      <c r="K326" s="27">
        <v>0</v>
      </c>
      <c r="M326" s="28"/>
      <c r="N326" s="28"/>
      <c r="O326" s="28"/>
      <c r="P326" s="28"/>
      <c r="Q326" s="28"/>
      <c r="R326" s="28"/>
      <c r="S326" s="28"/>
      <c r="T326" s="28"/>
      <c r="U326" s="28"/>
      <c r="V326" s="28"/>
    </row>
    <row r="327" spans="3:22" s="15" customFormat="1" ht="24.95" customHeight="1" x14ac:dyDescent="0.15">
      <c r="C327" s="23">
        <v>42813</v>
      </c>
      <c r="D327" s="24" t="s">
        <v>437</v>
      </c>
      <c r="E327" s="25">
        <v>3375960</v>
      </c>
      <c r="F327" s="24" t="s">
        <v>88</v>
      </c>
      <c r="G327" s="24" t="s">
        <v>186</v>
      </c>
      <c r="H327" s="26" t="s">
        <v>60</v>
      </c>
      <c r="I327" s="24" t="s">
        <v>51</v>
      </c>
      <c r="J327" s="26" t="s">
        <v>22</v>
      </c>
      <c r="K327" s="27">
        <v>0</v>
      </c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3:22" s="15" customFormat="1" ht="24.95" customHeight="1" x14ac:dyDescent="0.15">
      <c r="C328" s="23">
        <v>42813</v>
      </c>
      <c r="D328" s="24" t="s">
        <v>437</v>
      </c>
      <c r="E328" s="25">
        <v>3375960</v>
      </c>
      <c r="F328" s="24" t="s">
        <v>88</v>
      </c>
      <c r="G328" s="24" t="s">
        <v>186</v>
      </c>
      <c r="H328" s="26" t="s">
        <v>60</v>
      </c>
      <c r="I328" s="24" t="s">
        <v>51</v>
      </c>
      <c r="J328" s="26" t="s">
        <v>61</v>
      </c>
      <c r="K328" s="27">
        <v>0</v>
      </c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3:22" s="15" customFormat="1" ht="24.95" customHeight="1" x14ac:dyDescent="0.15">
      <c r="C329" s="23">
        <v>42813</v>
      </c>
      <c r="D329" s="24" t="s">
        <v>437</v>
      </c>
      <c r="E329" s="25">
        <v>3375960</v>
      </c>
      <c r="F329" s="24" t="s">
        <v>88</v>
      </c>
      <c r="G329" s="24" t="s">
        <v>186</v>
      </c>
      <c r="H329" s="26" t="s">
        <v>60</v>
      </c>
      <c r="I329" s="24" t="s">
        <v>51</v>
      </c>
      <c r="J329" s="26" t="s">
        <v>76</v>
      </c>
      <c r="K329" s="27">
        <v>0</v>
      </c>
      <c r="M329" s="28"/>
      <c r="N329" s="28"/>
      <c r="O329" s="28"/>
      <c r="P329" s="28"/>
      <c r="Q329" s="28"/>
      <c r="R329" s="28"/>
      <c r="S329" s="28"/>
      <c r="T329" s="28"/>
      <c r="U329" s="28"/>
      <c r="V329" s="28"/>
    </row>
    <row r="330" spans="3:22" s="15" customFormat="1" ht="24.95" customHeight="1" x14ac:dyDescent="0.15">
      <c r="C330" s="23">
        <v>42813</v>
      </c>
      <c r="D330" s="24" t="s">
        <v>437</v>
      </c>
      <c r="E330" s="25">
        <v>3375960</v>
      </c>
      <c r="F330" s="24" t="s">
        <v>88</v>
      </c>
      <c r="G330" s="24" t="s">
        <v>186</v>
      </c>
      <c r="H330" s="26" t="s">
        <v>60</v>
      </c>
      <c r="I330" s="24" t="s">
        <v>51</v>
      </c>
      <c r="J330" s="26" t="s">
        <v>20</v>
      </c>
      <c r="K330" s="27">
        <v>0</v>
      </c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3:22" s="15" customFormat="1" ht="24.95" customHeight="1" x14ac:dyDescent="0.15">
      <c r="C331" s="23">
        <v>42813</v>
      </c>
      <c r="D331" s="24" t="s">
        <v>437</v>
      </c>
      <c r="E331" s="25">
        <v>3375960</v>
      </c>
      <c r="F331" s="24" t="s">
        <v>88</v>
      </c>
      <c r="G331" s="24" t="s">
        <v>186</v>
      </c>
      <c r="H331" s="26" t="s">
        <v>60</v>
      </c>
      <c r="I331" s="24" t="s">
        <v>51</v>
      </c>
      <c r="J331" s="26" t="s">
        <v>61</v>
      </c>
      <c r="K331" s="27">
        <v>0</v>
      </c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3:22" s="15" customFormat="1" ht="24.95" customHeight="1" x14ac:dyDescent="0.15">
      <c r="C332" s="23">
        <v>42813</v>
      </c>
      <c r="D332" s="24" t="s">
        <v>437</v>
      </c>
      <c r="E332" s="25">
        <v>3375960</v>
      </c>
      <c r="F332" s="24" t="s">
        <v>88</v>
      </c>
      <c r="G332" s="24" t="s">
        <v>186</v>
      </c>
      <c r="H332" s="26" t="s">
        <v>60</v>
      </c>
      <c r="I332" s="24" t="s">
        <v>51</v>
      </c>
      <c r="J332" s="26" t="s">
        <v>61</v>
      </c>
      <c r="K332" s="27">
        <v>0</v>
      </c>
      <c r="M332" s="28"/>
      <c r="N332" s="28"/>
      <c r="O332" s="28"/>
      <c r="P332" s="28"/>
      <c r="Q332" s="28"/>
      <c r="R332" s="28"/>
      <c r="S332" s="28"/>
      <c r="T332" s="28"/>
      <c r="U332" s="28"/>
      <c r="V332" s="28"/>
    </row>
    <row r="333" spans="3:22" s="15" customFormat="1" ht="24.95" customHeight="1" x14ac:dyDescent="0.15">
      <c r="C333" s="23">
        <v>42813</v>
      </c>
      <c r="D333" s="24" t="s">
        <v>437</v>
      </c>
      <c r="E333" s="25">
        <v>3375960</v>
      </c>
      <c r="F333" s="24" t="s">
        <v>88</v>
      </c>
      <c r="G333" s="24" t="s">
        <v>186</v>
      </c>
      <c r="H333" s="26" t="s">
        <v>60</v>
      </c>
      <c r="I333" s="24" t="s">
        <v>51</v>
      </c>
      <c r="J333" s="26" t="s">
        <v>61</v>
      </c>
      <c r="K333" s="27">
        <v>0</v>
      </c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3:22" s="15" customFormat="1" ht="24.95" hidden="1" customHeight="1" x14ac:dyDescent="0.15">
      <c r="C334" s="23">
        <v>42813</v>
      </c>
      <c r="D334" s="24" t="s">
        <v>185</v>
      </c>
      <c r="E334" s="25">
        <v>2098566</v>
      </c>
      <c r="F334" s="24" t="s">
        <v>82</v>
      </c>
      <c r="G334" s="24" t="s">
        <v>186</v>
      </c>
      <c r="H334" s="26" t="s">
        <v>187</v>
      </c>
      <c r="I334" s="24" t="s">
        <v>51</v>
      </c>
      <c r="J334" s="26" t="s">
        <v>28</v>
      </c>
      <c r="K334" s="27" t="s">
        <v>373</v>
      </c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3:22" s="15" customFormat="1" ht="24.95" customHeight="1" x14ac:dyDescent="0.15">
      <c r="C335" s="23">
        <v>42813</v>
      </c>
      <c r="D335" s="24" t="s">
        <v>438</v>
      </c>
      <c r="E335" s="25">
        <v>2098566.44</v>
      </c>
      <c r="F335" s="24" t="s">
        <v>11</v>
      </c>
      <c r="G335" s="24" t="s">
        <v>99</v>
      </c>
      <c r="H335" s="26" t="s">
        <v>60</v>
      </c>
      <c r="I335" s="24" t="s">
        <v>51</v>
      </c>
      <c r="J335" s="26" t="s">
        <v>28</v>
      </c>
      <c r="K335" s="27">
        <v>0</v>
      </c>
      <c r="M335" s="28"/>
      <c r="N335" s="28"/>
      <c r="O335" s="28"/>
      <c r="P335" s="28"/>
      <c r="Q335" s="28"/>
      <c r="R335" s="28"/>
      <c r="S335" s="28"/>
      <c r="T335" s="28"/>
      <c r="U335" s="28"/>
      <c r="V335" s="28"/>
    </row>
    <row r="336" spans="3:22" s="15" customFormat="1" ht="24.95" customHeight="1" x14ac:dyDescent="0.15">
      <c r="C336" s="23">
        <v>42817</v>
      </c>
      <c r="D336" s="24" t="s">
        <v>421</v>
      </c>
      <c r="E336" s="25">
        <v>561427</v>
      </c>
      <c r="F336" s="24" t="s">
        <v>88</v>
      </c>
      <c r="G336" s="24" t="s">
        <v>83</v>
      </c>
      <c r="H336" s="26" t="s">
        <v>60</v>
      </c>
      <c r="I336" s="24" t="s">
        <v>45</v>
      </c>
      <c r="J336" s="26" t="s">
        <v>136</v>
      </c>
      <c r="K336" s="27">
        <v>0</v>
      </c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3:22" s="15" customFormat="1" ht="24.95" customHeight="1" x14ac:dyDescent="0.15">
      <c r="C337" s="23">
        <v>42820</v>
      </c>
      <c r="D337" s="24" t="s">
        <v>433</v>
      </c>
      <c r="E337" s="25">
        <v>2000</v>
      </c>
      <c r="F337" s="24" t="s">
        <v>88</v>
      </c>
      <c r="G337" s="24" t="s">
        <v>186</v>
      </c>
      <c r="H337" s="26" t="s">
        <v>60</v>
      </c>
      <c r="I337" s="24" t="s">
        <v>14</v>
      </c>
      <c r="J337" s="26" t="s">
        <v>117</v>
      </c>
      <c r="K337" s="27">
        <v>0</v>
      </c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3:22" s="15" customFormat="1" ht="24.95" hidden="1" customHeight="1" x14ac:dyDescent="0.15">
      <c r="C338" s="23">
        <v>42822</v>
      </c>
      <c r="D338" s="24" t="s">
        <v>439</v>
      </c>
      <c r="E338" s="25">
        <v>332728.37265577802</v>
      </c>
      <c r="F338" s="24" t="s">
        <v>232</v>
      </c>
      <c r="G338" s="24" t="s">
        <v>186</v>
      </c>
      <c r="H338" s="26" t="s">
        <v>13</v>
      </c>
      <c r="I338" s="24" t="s">
        <v>45</v>
      </c>
      <c r="J338" s="26" t="s">
        <v>28</v>
      </c>
      <c r="K338" s="27" t="s">
        <v>373</v>
      </c>
      <c r="M338" s="28"/>
      <c r="N338" s="28"/>
      <c r="O338" s="28"/>
      <c r="P338" s="28"/>
      <c r="Q338" s="28"/>
      <c r="R338" s="28"/>
      <c r="S338" s="28"/>
      <c r="T338" s="28"/>
      <c r="U338" s="28"/>
      <c r="V338" s="28"/>
    </row>
    <row r="339" spans="3:22" s="15" customFormat="1" ht="24.95" hidden="1" customHeight="1" x14ac:dyDescent="0.15">
      <c r="C339" s="23">
        <v>42822</v>
      </c>
      <c r="D339" s="24" t="s">
        <v>440</v>
      </c>
      <c r="E339" s="25">
        <v>114023.6</v>
      </c>
      <c r="F339" s="24" t="s">
        <v>232</v>
      </c>
      <c r="G339" s="24" t="s">
        <v>89</v>
      </c>
      <c r="H339" s="26" t="s">
        <v>13</v>
      </c>
      <c r="I339" s="24" t="s">
        <v>14</v>
      </c>
      <c r="J339" s="26" t="s">
        <v>16</v>
      </c>
      <c r="K339" s="27">
        <v>0</v>
      </c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3:22" s="15" customFormat="1" ht="24.95" hidden="1" customHeight="1" x14ac:dyDescent="0.15">
      <c r="C340" s="23">
        <v>42822</v>
      </c>
      <c r="D340" s="24" t="s">
        <v>70</v>
      </c>
      <c r="E340" s="25">
        <v>1508211.3730309401</v>
      </c>
      <c r="F340" s="24" t="s">
        <v>412</v>
      </c>
      <c r="G340" s="24" t="s">
        <v>72</v>
      </c>
      <c r="H340" s="26" t="s">
        <v>73</v>
      </c>
      <c r="I340" s="24" t="s">
        <v>51</v>
      </c>
      <c r="J340" s="26" t="s">
        <v>28</v>
      </c>
      <c r="K340" s="27" t="s">
        <v>373</v>
      </c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3:22" s="15" customFormat="1" ht="24.95" hidden="1" customHeight="1" x14ac:dyDescent="0.15">
      <c r="C341" s="23">
        <v>42823</v>
      </c>
      <c r="D341" s="24" t="s">
        <v>439</v>
      </c>
      <c r="E341" s="25">
        <v>332728.37265577802</v>
      </c>
      <c r="F341" s="24" t="s">
        <v>232</v>
      </c>
      <c r="G341" s="24" t="s">
        <v>186</v>
      </c>
      <c r="H341" s="26" t="s">
        <v>13</v>
      </c>
      <c r="I341" s="24" t="s">
        <v>45</v>
      </c>
      <c r="J341" s="26" t="s">
        <v>28</v>
      </c>
      <c r="K341" s="27" t="s">
        <v>373</v>
      </c>
      <c r="M341" s="28"/>
      <c r="N341" s="28"/>
      <c r="O341" s="28"/>
      <c r="P341" s="28"/>
      <c r="Q341" s="28"/>
      <c r="R341" s="28"/>
      <c r="S341" s="28"/>
      <c r="T341" s="28"/>
      <c r="U341" s="28"/>
      <c r="V341" s="28"/>
    </row>
    <row r="342" spans="3:22" s="15" customFormat="1" ht="24.95" customHeight="1" x14ac:dyDescent="0.15">
      <c r="C342" s="23">
        <v>42823</v>
      </c>
      <c r="D342" s="24" t="s">
        <v>441</v>
      </c>
      <c r="E342" s="25">
        <v>541807</v>
      </c>
      <c r="F342" s="24" t="s">
        <v>54</v>
      </c>
      <c r="G342" s="24" t="s">
        <v>442</v>
      </c>
      <c r="H342" s="26" t="s">
        <v>60</v>
      </c>
      <c r="I342" s="24" t="s">
        <v>14</v>
      </c>
      <c r="J342" s="26" t="s">
        <v>22</v>
      </c>
      <c r="K342" s="27">
        <v>0</v>
      </c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3:22" s="15" customFormat="1" ht="24.95" customHeight="1" x14ac:dyDescent="0.15">
      <c r="C343" s="23">
        <v>42823</v>
      </c>
      <c r="D343" s="24" t="s">
        <v>441</v>
      </c>
      <c r="E343" s="25">
        <v>541807</v>
      </c>
      <c r="F343" s="24" t="s">
        <v>54</v>
      </c>
      <c r="G343" s="24" t="s">
        <v>442</v>
      </c>
      <c r="H343" s="26" t="s">
        <v>60</v>
      </c>
      <c r="I343" s="24" t="s">
        <v>14</v>
      </c>
      <c r="J343" s="26" t="s">
        <v>22</v>
      </c>
      <c r="K343" s="27">
        <v>0</v>
      </c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3:22" s="15" customFormat="1" ht="24.95" customHeight="1" x14ac:dyDescent="0.15">
      <c r="C344" s="23">
        <v>42823</v>
      </c>
      <c r="D344" s="24" t="s">
        <v>441</v>
      </c>
      <c r="E344" s="25">
        <v>541807</v>
      </c>
      <c r="F344" s="24" t="s">
        <v>54</v>
      </c>
      <c r="G344" s="24" t="s">
        <v>442</v>
      </c>
      <c r="H344" s="26" t="s">
        <v>60</v>
      </c>
      <c r="I344" s="24" t="s">
        <v>14</v>
      </c>
      <c r="J344" s="26" t="s">
        <v>22</v>
      </c>
      <c r="K344" s="27">
        <v>0</v>
      </c>
      <c r="M344" s="28"/>
      <c r="N344" s="28"/>
      <c r="O344" s="28"/>
      <c r="P344" s="28"/>
      <c r="Q344" s="28"/>
      <c r="R344" s="28"/>
      <c r="S344" s="28"/>
      <c r="T344" s="28"/>
      <c r="U344" s="28"/>
      <c r="V344" s="28"/>
    </row>
    <row r="345" spans="3:22" s="15" customFormat="1" ht="24.95" customHeight="1" x14ac:dyDescent="0.15">
      <c r="C345" s="23">
        <v>42823</v>
      </c>
      <c r="D345" s="24" t="s">
        <v>441</v>
      </c>
      <c r="E345" s="25">
        <v>541807</v>
      </c>
      <c r="F345" s="24" t="s">
        <v>54</v>
      </c>
      <c r="G345" s="24" t="s">
        <v>442</v>
      </c>
      <c r="H345" s="26" t="s">
        <v>60</v>
      </c>
      <c r="I345" s="24" t="s">
        <v>14</v>
      </c>
      <c r="J345" s="26" t="s">
        <v>22</v>
      </c>
      <c r="K345" s="27">
        <v>0</v>
      </c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3:22" s="15" customFormat="1" ht="24.95" customHeight="1" x14ac:dyDescent="0.15">
      <c r="C346" s="23">
        <v>42823</v>
      </c>
      <c r="D346" s="24" t="s">
        <v>441</v>
      </c>
      <c r="E346" s="25">
        <v>541807</v>
      </c>
      <c r="F346" s="24" t="s">
        <v>54</v>
      </c>
      <c r="G346" s="24" t="s">
        <v>442</v>
      </c>
      <c r="H346" s="26" t="s">
        <v>60</v>
      </c>
      <c r="I346" s="24" t="s">
        <v>14</v>
      </c>
      <c r="J346" s="26" t="s">
        <v>226</v>
      </c>
      <c r="K346" s="27">
        <v>0</v>
      </c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3:22" s="15" customFormat="1" ht="24.95" customHeight="1" x14ac:dyDescent="0.15">
      <c r="C347" s="23">
        <v>42823</v>
      </c>
      <c r="D347" s="24" t="s">
        <v>441</v>
      </c>
      <c r="E347" s="25">
        <v>541807</v>
      </c>
      <c r="F347" s="24" t="s">
        <v>54</v>
      </c>
      <c r="G347" s="24" t="s">
        <v>442</v>
      </c>
      <c r="H347" s="26" t="s">
        <v>60</v>
      </c>
      <c r="I347" s="24" t="s">
        <v>14</v>
      </c>
      <c r="J347" s="26" t="s">
        <v>61</v>
      </c>
      <c r="K347" s="27">
        <v>1</v>
      </c>
      <c r="M347" s="28"/>
      <c r="N347" s="28"/>
      <c r="O347" s="28"/>
      <c r="P347" s="28"/>
      <c r="Q347" s="28"/>
      <c r="R347" s="28"/>
      <c r="S347" s="28"/>
      <c r="T347" s="28"/>
      <c r="U347" s="28"/>
      <c r="V347" s="28"/>
    </row>
    <row r="348" spans="3:22" s="15" customFormat="1" ht="24.95" customHeight="1" x14ac:dyDescent="0.15">
      <c r="C348" s="23">
        <v>42823</v>
      </c>
      <c r="D348" s="24" t="s">
        <v>441</v>
      </c>
      <c r="E348" s="25">
        <v>541807</v>
      </c>
      <c r="F348" s="24" t="s">
        <v>54</v>
      </c>
      <c r="G348" s="24" t="s">
        <v>442</v>
      </c>
      <c r="H348" s="26" t="s">
        <v>60</v>
      </c>
      <c r="I348" s="24" t="s">
        <v>14</v>
      </c>
      <c r="J348" s="26" t="s">
        <v>76</v>
      </c>
      <c r="K348" s="27">
        <v>0</v>
      </c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3:22" s="15" customFormat="1" ht="24.95" customHeight="1" x14ac:dyDescent="0.15">
      <c r="C349" s="23">
        <v>42823</v>
      </c>
      <c r="D349" s="24" t="s">
        <v>441</v>
      </c>
      <c r="E349" s="25">
        <v>541807</v>
      </c>
      <c r="F349" s="24" t="s">
        <v>54</v>
      </c>
      <c r="G349" s="24" t="s">
        <v>442</v>
      </c>
      <c r="H349" s="26" t="s">
        <v>60</v>
      </c>
      <c r="I349" s="24" t="s">
        <v>14</v>
      </c>
      <c r="J349" s="26" t="s">
        <v>61</v>
      </c>
      <c r="K349" s="27">
        <v>0</v>
      </c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3:22" s="15" customFormat="1" ht="24.95" hidden="1" customHeight="1" x14ac:dyDescent="0.15">
      <c r="C350" s="23">
        <v>42823</v>
      </c>
      <c r="D350" s="24" t="s">
        <v>443</v>
      </c>
      <c r="E350" s="25">
        <v>69998.600027999404</v>
      </c>
      <c r="F350" s="24" t="s">
        <v>11</v>
      </c>
      <c r="G350" s="24" t="s">
        <v>116</v>
      </c>
      <c r="H350" s="26" t="s">
        <v>165</v>
      </c>
      <c r="I350" s="24" t="s">
        <v>14</v>
      </c>
      <c r="J350" s="26" t="s">
        <v>17</v>
      </c>
      <c r="K350" s="27">
        <v>0</v>
      </c>
      <c r="M350" s="28"/>
      <c r="N350" s="28"/>
      <c r="O350" s="28"/>
      <c r="P350" s="28"/>
      <c r="Q350" s="28"/>
      <c r="R350" s="28"/>
      <c r="S350" s="28"/>
      <c r="T350" s="28"/>
      <c r="U350" s="28"/>
      <c r="V350" s="28"/>
    </row>
    <row r="351" spans="3:22" s="15" customFormat="1" ht="24.95" hidden="1" customHeight="1" x14ac:dyDescent="0.15">
      <c r="C351" s="23">
        <v>42823</v>
      </c>
      <c r="D351" s="24" t="s">
        <v>444</v>
      </c>
      <c r="E351" s="25">
        <v>218987.82024359499</v>
      </c>
      <c r="F351" s="24" t="s">
        <v>11</v>
      </c>
      <c r="G351" s="24" t="s">
        <v>102</v>
      </c>
      <c r="H351" s="26" t="s">
        <v>251</v>
      </c>
      <c r="I351" s="24" t="s">
        <v>14</v>
      </c>
      <c r="J351" s="26" t="s">
        <v>17</v>
      </c>
      <c r="K351" s="27">
        <v>0</v>
      </c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3:22" s="15" customFormat="1" ht="24.95" hidden="1" customHeight="1" x14ac:dyDescent="0.15">
      <c r="C352" s="23">
        <v>42823</v>
      </c>
      <c r="D352" s="24" t="s">
        <v>444</v>
      </c>
      <c r="E352" s="25">
        <v>218987.82024359499</v>
      </c>
      <c r="F352" s="24" t="s">
        <v>11</v>
      </c>
      <c r="G352" s="24" t="s">
        <v>102</v>
      </c>
      <c r="H352" s="26" t="s">
        <v>251</v>
      </c>
      <c r="I352" s="24" t="s">
        <v>14</v>
      </c>
      <c r="J352" s="26" t="s">
        <v>20</v>
      </c>
      <c r="K352" s="27">
        <v>0</v>
      </c>
      <c r="M352" s="28"/>
      <c r="N352" s="28"/>
      <c r="O352" s="28"/>
      <c r="P352" s="28"/>
      <c r="Q352" s="28"/>
      <c r="R352" s="28"/>
      <c r="S352" s="28"/>
      <c r="T352" s="28"/>
      <c r="U352" s="28"/>
      <c r="V352" s="28"/>
    </row>
    <row r="353" spans="3:22" s="15" customFormat="1" ht="24.95" hidden="1" customHeight="1" x14ac:dyDescent="0.15">
      <c r="C353" s="23">
        <v>42823</v>
      </c>
      <c r="D353" s="24" t="s">
        <v>444</v>
      </c>
      <c r="E353" s="25">
        <v>218987.82024359499</v>
      </c>
      <c r="F353" s="24" t="s">
        <v>11</v>
      </c>
      <c r="G353" s="24" t="s">
        <v>102</v>
      </c>
      <c r="H353" s="26" t="s">
        <v>251</v>
      </c>
      <c r="I353" s="24" t="s">
        <v>14</v>
      </c>
      <c r="J353" s="26" t="s">
        <v>20</v>
      </c>
      <c r="K353" s="27">
        <v>0</v>
      </c>
      <c r="M353" s="28"/>
      <c r="N353" s="28"/>
      <c r="O353" s="28"/>
      <c r="P353" s="28"/>
      <c r="Q353" s="28"/>
      <c r="R353" s="28"/>
      <c r="S353" s="28"/>
      <c r="T353" s="28"/>
      <c r="U353" s="28"/>
      <c r="V353" s="28"/>
    </row>
    <row r="354" spans="3:22" s="15" customFormat="1" ht="24.95" hidden="1" customHeight="1" x14ac:dyDescent="0.15">
      <c r="C354" s="23">
        <v>42823</v>
      </c>
      <c r="D354" s="24" t="s">
        <v>445</v>
      </c>
      <c r="E354" s="25">
        <v>49050</v>
      </c>
      <c r="F354" s="24" t="s">
        <v>11</v>
      </c>
      <c r="G354" s="24" t="s">
        <v>116</v>
      </c>
      <c r="H354" s="26" t="s">
        <v>446</v>
      </c>
      <c r="I354" s="24" t="s">
        <v>14</v>
      </c>
      <c r="J354" s="26" t="s">
        <v>17</v>
      </c>
      <c r="K354" s="27">
        <v>0</v>
      </c>
      <c r="M354" s="28"/>
      <c r="N354" s="28"/>
      <c r="O354" s="28"/>
      <c r="P354" s="28"/>
      <c r="Q354" s="28"/>
      <c r="R354" s="28"/>
      <c r="S354" s="28"/>
      <c r="T354" s="28"/>
      <c r="U354" s="28"/>
      <c r="V354" s="28"/>
    </row>
    <row r="355" spans="3:22" s="15" customFormat="1" ht="24.95" hidden="1" customHeight="1" x14ac:dyDescent="0.15">
      <c r="C355" s="23">
        <v>42823</v>
      </c>
      <c r="D355" s="24" t="s">
        <v>447</v>
      </c>
      <c r="E355" s="25">
        <v>12750</v>
      </c>
      <c r="F355" s="24" t="s">
        <v>11</v>
      </c>
      <c r="G355" s="24" t="s">
        <v>116</v>
      </c>
      <c r="H355" s="26" t="s">
        <v>243</v>
      </c>
      <c r="I355" s="24" t="s">
        <v>14</v>
      </c>
      <c r="J355" s="26" t="s">
        <v>17</v>
      </c>
      <c r="K355" s="27">
        <v>0</v>
      </c>
      <c r="M355" s="28"/>
      <c r="N355" s="28"/>
      <c r="O355" s="28"/>
      <c r="P355" s="28"/>
      <c r="Q355" s="28"/>
      <c r="R355" s="28"/>
      <c r="S355" s="28"/>
      <c r="T355" s="28"/>
      <c r="U355" s="28"/>
      <c r="V355" s="28"/>
    </row>
    <row r="356" spans="3:22" s="15" customFormat="1" ht="24.95" customHeight="1" x14ac:dyDescent="0.15">
      <c r="C356" s="23">
        <v>42823</v>
      </c>
      <c r="D356" s="24" t="s">
        <v>448</v>
      </c>
      <c r="E356" s="25">
        <v>4913243</v>
      </c>
      <c r="F356" s="24" t="s">
        <v>320</v>
      </c>
      <c r="G356" s="24" t="s">
        <v>43</v>
      </c>
      <c r="H356" s="26" t="s">
        <v>60</v>
      </c>
      <c r="I356" s="24" t="s">
        <v>51</v>
      </c>
      <c r="J356" s="26" t="s">
        <v>23</v>
      </c>
      <c r="K356" s="27">
        <v>0</v>
      </c>
      <c r="M356" s="28"/>
      <c r="N356" s="28"/>
      <c r="O356" s="28"/>
      <c r="P356" s="28"/>
      <c r="Q356" s="28"/>
      <c r="R356" s="28"/>
      <c r="S356" s="28"/>
      <c r="T356" s="28"/>
      <c r="U356" s="28"/>
      <c r="V356" s="28"/>
    </row>
    <row r="357" spans="3:22" s="15" customFormat="1" ht="24.95" customHeight="1" x14ac:dyDescent="0.15">
      <c r="C357" s="23">
        <v>42823</v>
      </c>
      <c r="D357" s="24" t="s">
        <v>448</v>
      </c>
      <c r="E357" s="25">
        <v>4913243</v>
      </c>
      <c r="F357" s="24" t="s">
        <v>320</v>
      </c>
      <c r="G357" s="24" t="s">
        <v>43</v>
      </c>
      <c r="H357" s="26" t="s">
        <v>60</v>
      </c>
      <c r="I357" s="24" t="s">
        <v>51</v>
      </c>
      <c r="J357" s="26" t="s">
        <v>93</v>
      </c>
      <c r="K357" s="27">
        <v>0</v>
      </c>
      <c r="M357" s="28"/>
      <c r="N357" s="28"/>
      <c r="O357" s="28"/>
      <c r="P357" s="28"/>
      <c r="Q357" s="28"/>
      <c r="R357" s="28"/>
      <c r="S357" s="28"/>
      <c r="T357" s="28"/>
      <c r="U357" s="28"/>
      <c r="V357" s="28"/>
    </row>
    <row r="358" spans="3:22" s="15" customFormat="1" ht="24.95" customHeight="1" x14ac:dyDescent="0.15">
      <c r="C358" s="23">
        <v>42823</v>
      </c>
      <c r="D358" s="24" t="s">
        <v>448</v>
      </c>
      <c r="E358" s="25">
        <v>4913243</v>
      </c>
      <c r="F358" s="24" t="s">
        <v>320</v>
      </c>
      <c r="G358" s="24" t="s">
        <v>43</v>
      </c>
      <c r="H358" s="26" t="s">
        <v>60</v>
      </c>
      <c r="I358" s="24" t="s">
        <v>51</v>
      </c>
      <c r="J358" s="26" t="s">
        <v>17</v>
      </c>
      <c r="K358" s="27">
        <v>0</v>
      </c>
      <c r="M358" s="28"/>
      <c r="N358" s="28"/>
      <c r="O358" s="28"/>
      <c r="P358" s="28"/>
      <c r="Q358" s="28"/>
      <c r="R358" s="28"/>
      <c r="S358" s="28"/>
      <c r="T358" s="28"/>
      <c r="U358" s="28"/>
      <c r="V358" s="28"/>
    </row>
    <row r="359" spans="3:22" s="15" customFormat="1" ht="24.95" customHeight="1" x14ac:dyDescent="0.15">
      <c r="C359" s="23">
        <v>42823</v>
      </c>
      <c r="D359" s="24" t="s">
        <v>448</v>
      </c>
      <c r="E359" s="25">
        <v>4913243</v>
      </c>
      <c r="F359" s="24" t="s">
        <v>320</v>
      </c>
      <c r="G359" s="24" t="s">
        <v>43</v>
      </c>
      <c r="H359" s="26" t="s">
        <v>60</v>
      </c>
      <c r="I359" s="24" t="s">
        <v>51</v>
      </c>
      <c r="J359" s="26" t="s">
        <v>136</v>
      </c>
      <c r="K359" s="27">
        <v>0</v>
      </c>
      <c r="M359" s="28"/>
      <c r="N359" s="28"/>
      <c r="O359" s="28"/>
      <c r="P359" s="28"/>
      <c r="Q359" s="28"/>
      <c r="R359" s="28"/>
      <c r="S359" s="28"/>
      <c r="T359" s="28"/>
      <c r="U359" s="28"/>
      <c r="V359" s="28"/>
    </row>
    <row r="360" spans="3:22" s="15" customFormat="1" ht="24.95" customHeight="1" x14ac:dyDescent="0.15">
      <c r="C360" s="23">
        <v>42823</v>
      </c>
      <c r="D360" s="24" t="s">
        <v>448</v>
      </c>
      <c r="E360" s="25">
        <v>4913243</v>
      </c>
      <c r="F360" s="24" t="s">
        <v>320</v>
      </c>
      <c r="G360" s="24" t="s">
        <v>43</v>
      </c>
      <c r="H360" s="26" t="s">
        <v>60</v>
      </c>
      <c r="I360" s="24" t="s">
        <v>51</v>
      </c>
      <c r="J360" s="26" t="s">
        <v>22</v>
      </c>
      <c r="K360" s="27">
        <v>0</v>
      </c>
      <c r="M360" s="28"/>
      <c r="N360" s="28"/>
      <c r="O360" s="28"/>
      <c r="P360" s="28"/>
      <c r="Q360" s="28"/>
      <c r="R360" s="28"/>
      <c r="S360" s="28"/>
      <c r="T360" s="28"/>
      <c r="U360" s="28"/>
      <c r="V360" s="28"/>
    </row>
    <row r="361" spans="3:22" s="15" customFormat="1" ht="24.95" customHeight="1" x14ac:dyDescent="0.15">
      <c r="C361" s="23">
        <v>42823</v>
      </c>
      <c r="D361" s="24" t="s">
        <v>448</v>
      </c>
      <c r="E361" s="25">
        <v>4913243</v>
      </c>
      <c r="F361" s="24" t="s">
        <v>320</v>
      </c>
      <c r="G361" s="24" t="s">
        <v>43</v>
      </c>
      <c r="H361" s="26" t="s">
        <v>60</v>
      </c>
      <c r="I361" s="24" t="s">
        <v>51</v>
      </c>
      <c r="J361" s="26" t="s">
        <v>28</v>
      </c>
      <c r="K361" s="27">
        <v>0</v>
      </c>
      <c r="M361" s="28"/>
      <c r="N361" s="28"/>
      <c r="O361" s="28"/>
      <c r="P361" s="28"/>
      <c r="Q361" s="28"/>
      <c r="R361" s="28"/>
      <c r="S361" s="28"/>
      <c r="T361" s="28"/>
      <c r="U361" s="28"/>
      <c r="V361" s="28"/>
    </row>
    <row r="362" spans="3:22" s="15" customFormat="1" ht="24.95" customHeight="1" x14ac:dyDescent="0.15">
      <c r="C362" s="23">
        <v>42823</v>
      </c>
      <c r="D362" s="24" t="s">
        <v>448</v>
      </c>
      <c r="E362" s="25">
        <v>4913243</v>
      </c>
      <c r="F362" s="24" t="s">
        <v>320</v>
      </c>
      <c r="G362" s="24" t="s">
        <v>43</v>
      </c>
      <c r="H362" s="26" t="s">
        <v>60</v>
      </c>
      <c r="I362" s="24" t="s">
        <v>51</v>
      </c>
      <c r="J362" s="26" t="s">
        <v>28</v>
      </c>
      <c r="K362" s="27">
        <v>0</v>
      </c>
      <c r="M362" s="28"/>
      <c r="N362" s="28"/>
      <c r="O362" s="28"/>
      <c r="P362" s="28"/>
      <c r="Q362" s="28"/>
      <c r="R362" s="28"/>
      <c r="S362" s="28"/>
      <c r="T362" s="28"/>
      <c r="U362" s="28"/>
      <c r="V362" s="28"/>
    </row>
    <row r="363" spans="3:22" s="15" customFormat="1" ht="24.95" customHeight="1" x14ac:dyDescent="0.15">
      <c r="C363" s="23">
        <v>42823</v>
      </c>
      <c r="D363" s="24" t="s">
        <v>448</v>
      </c>
      <c r="E363" s="25">
        <v>4913243</v>
      </c>
      <c r="F363" s="24" t="s">
        <v>320</v>
      </c>
      <c r="G363" s="24" t="s">
        <v>43</v>
      </c>
      <c r="H363" s="26" t="s">
        <v>60</v>
      </c>
      <c r="I363" s="24" t="s">
        <v>51</v>
      </c>
      <c r="J363" s="26" t="s">
        <v>29</v>
      </c>
      <c r="K363" s="27">
        <v>0</v>
      </c>
      <c r="M363" s="28"/>
      <c r="N363" s="28"/>
      <c r="O363" s="28"/>
      <c r="P363" s="28"/>
      <c r="Q363" s="28"/>
      <c r="R363" s="28"/>
      <c r="S363" s="28"/>
      <c r="T363" s="28"/>
      <c r="U363" s="28"/>
      <c r="V363" s="28"/>
    </row>
    <row r="364" spans="3:22" s="15" customFormat="1" ht="24.95" customHeight="1" x14ac:dyDescent="0.15">
      <c r="C364" s="23">
        <v>42823</v>
      </c>
      <c r="D364" s="24" t="s">
        <v>448</v>
      </c>
      <c r="E364" s="25">
        <v>4913243</v>
      </c>
      <c r="F364" s="24" t="s">
        <v>320</v>
      </c>
      <c r="G364" s="24" t="s">
        <v>43</v>
      </c>
      <c r="H364" s="26" t="s">
        <v>60</v>
      </c>
      <c r="I364" s="24" t="s">
        <v>51</v>
      </c>
      <c r="J364" s="26" t="s">
        <v>61</v>
      </c>
      <c r="K364" s="27">
        <v>0</v>
      </c>
      <c r="M364" s="28"/>
      <c r="N364" s="28"/>
      <c r="O364" s="28"/>
      <c r="P364" s="28"/>
      <c r="Q364" s="28"/>
      <c r="R364" s="28"/>
      <c r="S364" s="28"/>
      <c r="T364" s="28"/>
      <c r="U364" s="28"/>
      <c r="V364" s="28"/>
    </row>
    <row r="365" spans="3:22" s="15" customFormat="1" ht="24.95" customHeight="1" x14ac:dyDescent="0.15">
      <c r="C365" s="23">
        <v>42823</v>
      </c>
      <c r="D365" s="24" t="s">
        <v>448</v>
      </c>
      <c r="E365" s="25">
        <v>4913243</v>
      </c>
      <c r="F365" s="24" t="s">
        <v>320</v>
      </c>
      <c r="G365" s="24" t="s">
        <v>43</v>
      </c>
      <c r="H365" s="26" t="s">
        <v>60</v>
      </c>
      <c r="I365" s="24" t="s">
        <v>51</v>
      </c>
      <c r="J365" s="26" t="s">
        <v>61</v>
      </c>
      <c r="K365" s="27">
        <v>0</v>
      </c>
      <c r="M365" s="28"/>
      <c r="N365" s="28"/>
      <c r="O365" s="28"/>
      <c r="P365" s="28"/>
      <c r="Q365" s="28"/>
      <c r="R365" s="28"/>
      <c r="S365" s="28"/>
      <c r="T365" s="28"/>
      <c r="U365" s="28"/>
      <c r="V365" s="28"/>
    </row>
    <row r="366" spans="3:22" s="15" customFormat="1" ht="24.95" customHeight="1" x14ac:dyDescent="0.15">
      <c r="C366" s="23">
        <v>42823</v>
      </c>
      <c r="D366" s="24" t="s">
        <v>448</v>
      </c>
      <c r="E366" s="25">
        <v>4913243</v>
      </c>
      <c r="F366" s="24" t="s">
        <v>320</v>
      </c>
      <c r="G366" s="24" t="s">
        <v>43</v>
      </c>
      <c r="H366" s="26" t="s">
        <v>60</v>
      </c>
      <c r="I366" s="24" t="s">
        <v>51</v>
      </c>
      <c r="J366" s="26" t="s">
        <v>61</v>
      </c>
      <c r="K366" s="27">
        <v>0</v>
      </c>
      <c r="M366" s="28"/>
      <c r="N366" s="28"/>
      <c r="O366" s="28"/>
      <c r="P366" s="28"/>
      <c r="Q366" s="28"/>
      <c r="R366" s="28"/>
      <c r="S366" s="28"/>
      <c r="T366" s="28"/>
      <c r="U366" s="28"/>
      <c r="V366" s="28"/>
    </row>
    <row r="367" spans="3:22" s="15" customFormat="1" ht="24.95" hidden="1" customHeight="1" x14ac:dyDescent="0.15">
      <c r="C367" s="23">
        <v>42823</v>
      </c>
      <c r="D367" s="24" t="s">
        <v>440</v>
      </c>
      <c r="E367" s="25">
        <v>1980217.78584392</v>
      </c>
      <c r="F367" s="24" t="s">
        <v>232</v>
      </c>
      <c r="G367" s="24" t="s">
        <v>89</v>
      </c>
      <c r="H367" s="26" t="s">
        <v>13</v>
      </c>
      <c r="I367" s="24" t="s">
        <v>14</v>
      </c>
      <c r="J367" s="26" t="s">
        <v>16</v>
      </c>
      <c r="K367" s="27">
        <v>0</v>
      </c>
      <c r="M367" s="28"/>
      <c r="N367" s="28"/>
      <c r="O367" s="28"/>
      <c r="P367" s="28"/>
      <c r="Q367" s="28"/>
      <c r="R367" s="28"/>
      <c r="S367" s="28"/>
      <c r="T367" s="28"/>
      <c r="U367" s="28"/>
      <c r="V367" s="28"/>
    </row>
    <row r="368" spans="3:22" s="15" customFormat="1" ht="24.95" hidden="1" customHeight="1" x14ac:dyDescent="0.15">
      <c r="C368" s="23">
        <v>42823</v>
      </c>
      <c r="D368" s="24" t="s">
        <v>440</v>
      </c>
      <c r="E368" s="25">
        <v>1980217.78584392</v>
      </c>
      <c r="F368" s="24" t="s">
        <v>232</v>
      </c>
      <c r="G368" s="24" t="s">
        <v>89</v>
      </c>
      <c r="H368" s="26" t="s">
        <v>13</v>
      </c>
      <c r="I368" s="24" t="s">
        <v>14</v>
      </c>
      <c r="J368" s="26" t="s">
        <v>19</v>
      </c>
      <c r="K368" s="27">
        <v>0</v>
      </c>
      <c r="M368" s="28"/>
      <c r="N368" s="28"/>
      <c r="O368" s="28"/>
      <c r="P368" s="28"/>
      <c r="Q368" s="28"/>
      <c r="R368" s="28"/>
      <c r="S368" s="28"/>
      <c r="T368" s="28"/>
      <c r="U368" s="28"/>
      <c r="V368" s="28"/>
    </row>
    <row r="369" spans="3:22" s="15" customFormat="1" ht="24.95" hidden="1" customHeight="1" x14ac:dyDescent="0.15">
      <c r="C369" s="23">
        <v>42823</v>
      </c>
      <c r="D369" s="24" t="s">
        <v>440</v>
      </c>
      <c r="E369" s="25">
        <v>1980217.78584392</v>
      </c>
      <c r="F369" s="24" t="s">
        <v>232</v>
      </c>
      <c r="G369" s="24" t="s">
        <v>89</v>
      </c>
      <c r="H369" s="26" t="s">
        <v>13</v>
      </c>
      <c r="I369" s="24" t="s">
        <v>14</v>
      </c>
      <c r="J369" s="26" t="s">
        <v>22</v>
      </c>
      <c r="K369" s="27">
        <v>0</v>
      </c>
      <c r="M369" s="28"/>
      <c r="N369" s="28"/>
      <c r="O369" s="28"/>
      <c r="P369" s="28"/>
      <c r="Q369" s="28"/>
      <c r="R369" s="28"/>
      <c r="S369" s="28"/>
      <c r="T369" s="28"/>
      <c r="U369" s="28"/>
      <c r="V369" s="28"/>
    </row>
    <row r="370" spans="3:22" s="15" customFormat="1" ht="24.95" hidden="1" customHeight="1" x14ac:dyDescent="0.15">
      <c r="C370" s="23">
        <v>42823</v>
      </c>
      <c r="D370" s="24" t="s">
        <v>440</v>
      </c>
      <c r="E370" s="25">
        <v>1980217.78584392</v>
      </c>
      <c r="F370" s="24" t="s">
        <v>232</v>
      </c>
      <c r="G370" s="24" t="s">
        <v>89</v>
      </c>
      <c r="H370" s="26" t="s">
        <v>13</v>
      </c>
      <c r="I370" s="24" t="s">
        <v>14</v>
      </c>
      <c r="J370" s="26" t="s">
        <v>23</v>
      </c>
      <c r="K370" s="27">
        <v>0</v>
      </c>
      <c r="M370" s="28"/>
      <c r="N370" s="28"/>
      <c r="O370" s="28"/>
      <c r="P370" s="28"/>
      <c r="Q370" s="28"/>
      <c r="R370" s="28"/>
      <c r="S370" s="28"/>
      <c r="T370" s="28"/>
      <c r="U370" s="28"/>
      <c r="V370" s="28"/>
    </row>
    <row r="371" spans="3:22" s="15" customFormat="1" ht="24.95" hidden="1" customHeight="1" x14ac:dyDescent="0.15">
      <c r="C371" s="23">
        <v>42823</v>
      </c>
      <c r="D371" s="24" t="s">
        <v>440</v>
      </c>
      <c r="E371" s="25">
        <v>1980217.78584392</v>
      </c>
      <c r="F371" s="24" t="s">
        <v>232</v>
      </c>
      <c r="G371" s="24" t="s">
        <v>89</v>
      </c>
      <c r="H371" s="26" t="s">
        <v>13</v>
      </c>
      <c r="I371" s="24" t="s">
        <v>14</v>
      </c>
      <c r="J371" s="26" t="s">
        <v>24</v>
      </c>
      <c r="K371" s="27">
        <v>0</v>
      </c>
      <c r="M371" s="28"/>
      <c r="N371" s="28"/>
      <c r="O371" s="28"/>
      <c r="P371" s="28"/>
      <c r="Q371" s="28"/>
      <c r="R371" s="28"/>
      <c r="S371" s="28"/>
      <c r="T371" s="28"/>
      <c r="U371" s="28"/>
      <c r="V371" s="28"/>
    </row>
    <row r="372" spans="3:22" s="15" customFormat="1" ht="24.95" hidden="1" customHeight="1" x14ac:dyDescent="0.15">
      <c r="C372" s="23">
        <v>42823</v>
      </c>
      <c r="D372" s="24" t="s">
        <v>440</v>
      </c>
      <c r="E372" s="25">
        <v>1980217.78584392</v>
      </c>
      <c r="F372" s="24" t="s">
        <v>232</v>
      </c>
      <c r="G372" s="24" t="s">
        <v>89</v>
      </c>
      <c r="H372" s="26" t="s">
        <v>13</v>
      </c>
      <c r="I372" s="24" t="s">
        <v>14</v>
      </c>
      <c r="J372" s="26" t="s">
        <v>28</v>
      </c>
      <c r="K372" s="27" t="s">
        <v>373</v>
      </c>
      <c r="M372" s="28"/>
      <c r="N372" s="28"/>
      <c r="O372" s="28"/>
      <c r="P372" s="28"/>
      <c r="Q372" s="28"/>
      <c r="R372" s="28"/>
      <c r="S372" s="28"/>
      <c r="T372" s="28"/>
      <c r="U372" s="28"/>
      <c r="V372" s="28"/>
    </row>
    <row r="373" spans="3:22" s="15" customFormat="1" ht="24.95" hidden="1" customHeight="1" x14ac:dyDescent="0.15">
      <c r="C373" s="23">
        <v>42823</v>
      </c>
      <c r="D373" s="24" t="s">
        <v>440</v>
      </c>
      <c r="E373" s="25">
        <v>1980217.78584392</v>
      </c>
      <c r="F373" s="24" t="s">
        <v>232</v>
      </c>
      <c r="G373" s="24" t="s">
        <v>89</v>
      </c>
      <c r="H373" s="26" t="s">
        <v>13</v>
      </c>
      <c r="I373" s="24" t="s">
        <v>14</v>
      </c>
      <c r="J373" s="26" t="s">
        <v>27</v>
      </c>
      <c r="K373" s="27">
        <v>0</v>
      </c>
      <c r="M373" s="28"/>
      <c r="N373" s="28"/>
      <c r="O373" s="28"/>
      <c r="P373" s="28"/>
      <c r="Q373" s="28"/>
      <c r="R373" s="28"/>
      <c r="S373" s="28"/>
      <c r="T373" s="28"/>
      <c r="U373" s="28"/>
      <c r="V373" s="28"/>
    </row>
    <row r="374" spans="3:22" s="15" customFormat="1" ht="24.95" hidden="1" customHeight="1" x14ac:dyDescent="0.15">
      <c r="C374" s="23">
        <v>42823</v>
      </c>
      <c r="D374" s="24" t="s">
        <v>440</v>
      </c>
      <c r="E374" s="25">
        <v>1980217.78584392</v>
      </c>
      <c r="F374" s="24" t="s">
        <v>232</v>
      </c>
      <c r="G374" s="24" t="s">
        <v>89</v>
      </c>
      <c r="H374" s="26" t="s">
        <v>13</v>
      </c>
      <c r="I374" s="24" t="s">
        <v>14</v>
      </c>
      <c r="J374" s="26" t="s">
        <v>25</v>
      </c>
      <c r="K374" s="27">
        <v>0</v>
      </c>
      <c r="M374" s="28"/>
      <c r="N374" s="28"/>
      <c r="O374" s="28"/>
      <c r="P374" s="28"/>
      <c r="Q374" s="28"/>
      <c r="R374" s="28"/>
      <c r="S374" s="28"/>
      <c r="T374" s="28"/>
      <c r="U374" s="28"/>
      <c r="V374" s="28"/>
    </row>
    <row r="375" spans="3:22" s="15" customFormat="1" ht="24.95" hidden="1" customHeight="1" x14ac:dyDescent="0.15">
      <c r="C375" s="23">
        <v>42823</v>
      </c>
      <c r="D375" s="24" t="s">
        <v>440</v>
      </c>
      <c r="E375" s="25">
        <v>1980217.78584392</v>
      </c>
      <c r="F375" s="24" t="s">
        <v>232</v>
      </c>
      <c r="G375" s="24" t="s">
        <v>89</v>
      </c>
      <c r="H375" s="26" t="s">
        <v>13</v>
      </c>
      <c r="I375" s="24" t="s">
        <v>14</v>
      </c>
      <c r="J375" s="26" t="s">
        <v>29</v>
      </c>
      <c r="K375" s="27">
        <v>0</v>
      </c>
      <c r="M375" s="28"/>
      <c r="N375" s="28"/>
      <c r="O375" s="28"/>
      <c r="P375" s="28"/>
      <c r="Q375" s="28"/>
      <c r="R375" s="28"/>
      <c r="S375" s="28"/>
      <c r="T375" s="28"/>
      <c r="U375" s="28"/>
      <c r="V375" s="28"/>
    </row>
    <row r="376" spans="3:22" s="15" customFormat="1" ht="24.95" hidden="1" customHeight="1" x14ac:dyDescent="0.15">
      <c r="C376" s="23">
        <v>42823</v>
      </c>
      <c r="D376" s="24" t="s">
        <v>440</v>
      </c>
      <c r="E376" s="25">
        <v>1980217.78584392</v>
      </c>
      <c r="F376" s="24" t="s">
        <v>232</v>
      </c>
      <c r="G376" s="24" t="s">
        <v>89</v>
      </c>
      <c r="H376" s="26" t="s">
        <v>13</v>
      </c>
      <c r="I376" s="24" t="s">
        <v>14</v>
      </c>
      <c r="J376" s="26" t="s">
        <v>29</v>
      </c>
      <c r="K376" s="27">
        <v>0</v>
      </c>
      <c r="M376" s="28"/>
      <c r="N376" s="28"/>
      <c r="O376" s="28"/>
      <c r="P376" s="28"/>
      <c r="Q376" s="28"/>
      <c r="R376" s="28"/>
      <c r="S376" s="28"/>
      <c r="T376" s="28"/>
      <c r="U376" s="28"/>
      <c r="V376" s="28"/>
    </row>
    <row r="377" spans="3:22" s="15" customFormat="1" ht="24.95" hidden="1" customHeight="1" x14ac:dyDescent="0.15">
      <c r="C377" s="23">
        <v>42824</v>
      </c>
      <c r="D377" s="24" t="s">
        <v>449</v>
      </c>
      <c r="E377" s="25">
        <v>18894.4343617665</v>
      </c>
      <c r="F377" s="24" t="s">
        <v>82</v>
      </c>
      <c r="G377" s="24" t="s">
        <v>32</v>
      </c>
      <c r="H377" s="26" t="s">
        <v>13</v>
      </c>
      <c r="I377" s="24" t="s">
        <v>450</v>
      </c>
      <c r="J377" s="26" t="s">
        <v>275</v>
      </c>
      <c r="K377" s="27">
        <v>0</v>
      </c>
      <c r="M377" s="28"/>
      <c r="N377" s="28"/>
      <c r="O377" s="28"/>
      <c r="P377" s="28"/>
      <c r="Q377" s="28"/>
      <c r="R377" s="28"/>
      <c r="S377" s="28"/>
      <c r="T377" s="28"/>
      <c r="U377" s="28"/>
      <c r="V377" s="28"/>
    </row>
    <row r="378" spans="3:22" s="15" customFormat="1" ht="24.95" hidden="1" customHeight="1" x14ac:dyDescent="0.15">
      <c r="C378" s="23">
        <v>42824</v>
      </c>
      <c r="D378" s="24" t="s">
        <v>451</v>
      </c>
      <c r="E378" s="25">
        <v>215435.14691095901</v>
      </c>
      <c r="F378" s="24" t="s">
        <v>173</v>
      </c>
      <c r="G378" s="24" t="s">
        <v>63</v>
      </c>
      <c r="H378" s="26" t="s">
        <v>50</v>
      </c>
      <c r="I378" s="24" t="s">
        <v>100</v>
      </c>
      <c r="J378" s="26" t="s">
        <v>17</v>
      </c>
      <c r="K378" s="27">
        <v>0</v>
      </c>
      <c r="M378" s="28"/>
      <c r="N378" s="28"/>
      <c r="O378" s="28"/>
      <c r="P378" s="28"/>
      <c r="Q378" s="28"/>
      <c r="R378" s="28"/>
      <c r="S378" s="28"/>
      <c r="T378" s="28"/>
      <c r="U378" s="28"/>
      <c r="V378" s="28"/>
    </row>
    <row r="379" spans="3:22" s="15" customFormat="1" ht="24.95" hidden="1" customHeight="1" x14ac:dyDescent="0.15">
      <c r="C379" s="23">
        <v>42824</v>
      </c>
      <c r="D379" s="24" t="s">
        <v>451</v>
      </c>
      <c r="E379" s="25">
        <v>215435.14691095901</v>
      </c>
      <c r="F379" s="24" t="s">
        <v>173</v>
      </c>
      <c r="G379" s="24" t="s">
        <v>63</v>
      </c>
      <c r="H379" s="26" t="s">
        <v>50</v>
      </c>
      <c r="I379" s="24" t="s">
        <v>100</v>
      </c>
      <c r="J379" s="26" t="s">
        <v>348</v>
      </c>
      <c r="K379" s="27">
        <v>0</v>
      </c>
      <c r="M379" s="28"/>
      <c r="N379" s="28"/>
      <c r="O379" s="28"/>
      <c r="P379" s="28"/>
      <c r="Q379" s="28"/>
      <c r="R379" s="28"/>
      <c r="S379" s="28"/>
      <c r="T379" s="28"/>
      <c r="U379" s="28"/>
      <c r="V379" s="28"/>
    </row>
    <row r="380" spans="3:22" s="15" customFormat="1" ht="24.95" hidden="1" customHeight="1" x14ac:dyDescent="0.15">
      <c r="C380" s="23">
        <v>42824</v>
      </c>
      <c r="D380" s="24" t="s">
        <v>451</v>
      </c>
      <c r="E380" s="25">
        <v>215435.14691095901</v>
      </c>
      <c r="F380" s="24" t="s">
        <v>173</v>
      </c>
      <c r="G380" s="24" t="s">
        <v>63</v>
      </c>
      <c r="H380" s="26" t="s">
        <v>50</v>
      </c>
      <c r="I380" s="24" t="s">
        <v>100</v>
      </c>
      <c r="J380" s="26" t="s">
        <v>22</v>
      </c>
      <c r="K380" s="27">
        <v>0</v>
      </c>
      <c r="M380" s="28"/>
      <c r="N380" s="28"/>
      <c r="O380" s="28"/>
      <c r="P380" s="28"/>
      <c r="Q380" s="28"/>
      <c r="R380" s="28"/>
      <c r="S380" s="28"/>
      <c r="T380" s="28"/>
      <c r="U380" s="28"/>
      <c r="V380" s="28"/>
    </row>
    <row r="381" spans="3:22" s="15" customFormat="1" ht="24.95" hidden="1" customHeight="1" x14ac:dyDescent="0.15">
      <c r="C381" s="23">
        <v>42824</v>
      </c>
      <c r="D381" s="24" t="s">
        <v>451</v>
      </c>
      <c r="E381" s="25">
        <v>215435.14691095901</v>
      </c>
      <c r="F381" s="24" t="s">
        <v>173</v>
      </c>
      <c r="G381" s="24" t="s">
        <v>63</v>
      </c>
      <c r="H381" s="26" t="s">
        <v>50</v>
      </c>
      <c r="I381" s="24" t="s">
        <v>100</v>
      </c>
      <c r="J381" s="26" t="s">
        <v>24</v>
      </c>
      <c r="K381" s="27">
        <v>0</v>
      </c>
      <c r="M381" s="28"/>
      <c r="N381" s="28"/>
      <c r="O381" s="28"/>
      <c r="P381" s="28"/>
      <c r="Q381" s="28"/>
      <c r="R381" s="28"/>
      <c r="S381" s="28"/>
      <c r="T381" s="28"/>
      <c r="U381" s="28"/>
      <c r="V381" s="28"/>
    </row>
    <row r="382" spans="3:22" s="15" customFormat="1" ht="24.95" hidden="1" customHeight="1" x14ac:dyDescent="0.15">
      <c r="C382" s="23">
        <v>42824</v>
      </c>
      <c r="D382" s="24" t="s">
        <v>394</v>
      </c>
      <c r="E382" s="25">
        <v>580440.06002401002</v>
      </c>
      <c r="F382" s="24" t="s">
        <v>54</v>
      </c>
      <c r="G382" s="24" t="s">
        <v>63</v>
      </c>
      <c r="H382" s="26" t="s">
        <v>169</v>
      </c>
      <c r="I382" s="24" t="s">
        <v>51</v>
      </c>
      <c r="J382" s="26" t="s">
        <v>161</v>
      </c>
      <c r="K382" s="27">
        <v>0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</row>
    <row r="383" spans="3:22" s="15" customFormat="1" ht="24.95" hidden="1" customHeight="1" x14ac:dyDescent="0.15">
      <c r="C383" s="23">
        <v>42824</v>
      </c>
      <c r="D383" s="24" t="s">
        <v>394</v>
      </c>
      <c r="E383" s="25">
        <v>580440.06002401002</v>
      </c>
      <c r="F383" s="24" t="s">
        <v>54</v>
      </c>
      <c r="G383" s="24" t="s">
        <v>63</v>
      </c>
      <c r="H383" s="26" t="s">
        <v>169</v>
      </c>
      <c r="I383" s="24" t="s">
        <v>51</v>
      </c>
      <c r="J383" s="26" t="s">
        <v>28</v>
      </c>
      <c r="K383" s="27">
        <v>0</v>
      </c>
      <c r="M383" s="28"/>
      <c r="N383" s="28"/>
      <c r="O383" s="28"/>
      <c r="P383" s="28"/>
      <c r="Q383" s="28"/>
      <c r="R383" s="28"/>
      <c r="S383" s="28"/>
      <c r="T383" s="28"/>
      <c r="U383" s="28"/>
      <c r="V383" s="28"/>
    </row>
    <row r="384" spans="3:22" s="15" customFormat="1" ht="24.95" hidden="1" customHeight="1" x14ac:dyDescent="0.15">
      <c r="C384" s="23">
        <v>42824</v>
      </c>
      <c r="D384" s="24" t="s">
        <v>394</v>
      </c>
      <c r="E384" s="25">
        <v>580440.06002401002</v>
      </c>
      <c r="F384" s="24" t="s">
        <v>54</v>
      </c>
      <c r="G384" s="24" t="s">
        <v>63</v>
      </c>
      <c r="H384" s="26" t="s">
        <v>169</v>
      </c>
      <c r="I384" s="24" t="s">
        <v>51</v>
      </c>
      <c r="J384" s="26" t="s">
        <v>28</v>
      </c>
      <c r="K384" s="27">
        <v>0</v>
      </c>
      <c r="M384" s="28"/>
      <c r="N384" s="28"/>
      <c r="O384" s="28"/>
      <c r="P384" s="28"/>
      <c r="Q384" s="28"/>
      <c r="R384" s="28"/>
      <c r="S384" s="28"/>
      <c r="T384" s="28"/>
      <c r="U384" s="28"/>
      <c r="V384" s="28"/>
    </row>
    <row r="385" spans="3:22" s="15" customFormat="1" ht="24.95" hidden="1" customHeight="1" x14ac:dyDescent="0.15">
      <c r="C385" s="23">
        <v>42824</v>
      </c>
      <c r="D385" s="24" t="s">
        <v>394</v>
      </c>
      <c r="E385" s="25">
        <v>580440.06002401002</v>
      </c>
      <c r="F385" s="24" t="s">
        <v>54</v>
      </c>
      <c r="G385" s="24" t="s">
        <v>63</v>
      </c>
      <c r="H385" s="26" t="s">
        <v>169</v>
      </c>
      <c r="I385" s="24" t="s">
        <v>51</v>
      </c>
      <c r="J385" s="26" t="s">
        <v>28</v>
      </c>
      <c r="K385" s="27">
        <v>0</v>
      </c>
      <c r="M385" s="28"/>
      <c r="N385" s="28"/>
      <c r="O385" s="28"/>
      <c r="P385" s="28"/>
      <c r="Q385" s="28"/>
      <c r="R385" s="28"/>
      <c r="S385" s="28"/>
      <c r="T385" s="28"/>
      <c r="U385" s="28"/>
      <c r="V385" s="28"/>
    </row>
    <row r="386" spans="3:22" s="15" customFormat="1" ht="24.95" hidden="1" customHeight="1" x14ac:dyDescent="0.15">
      <c r="C386" s="23">
        <v>42824</v>
      </c>
      <c r="D386" s="24" t="s">
        <v>452</v>
      </c>
      <c r="E386" s="25">
        <v>32575</v>
      </c>
      <c r="F386" s="24" t="s">
        <v>11</v>
      </c>
      <c r="G386" s="24" t="s">
        <v>116</v>
      </c>
      <c r="H386" s="26" t="s">
        <v>453</v>
      </c>
      <c r="I386" s="24" t="s">
        <v>14</v>
      </c>
      <c r="J386" s="26" t="s">
        <v>17</v>
      </c>
      <c r="K386" s="27">
        <v>0</v>
      </c>
      <c r="M386" s="28"/>
      <c r="N386" s="28"/>
      <c r="O386" s="28"/>
      <c r="P386" s="28"/>
      <c r="Q386" s="28"/>
      <c r="R386" s="28"/>
      <c r="S386" s="28"/>
      <c r="T386" s="28"/>
      <c r="U386" s="28"/>
      <c r="V386" s="28"/>
    </row>
    <row r="387" spans="3:22" s="15" customFormat="1" ht="24.95" hidden="1" customHeight="1" x14ac:dyDescent="0.15">
      <c r="C387" s="23">
        <v>42824</v>
      </c>
      <c r="D387" s="24" t="s">
        <v>452</v>
      </c>
      <c r="E387" s="25">
        <v>32575</v>
      </c>
      <c r="F387" s="24" t="s">
        <v>11</v>
      </c>
      <c r="G387" s="24" t="s">
        <v>116</v>
      </c>
      <c r="H387" s="26" t="s">
        <v>453</v>
      </c>
      <c r="I387" s="24" t="s">
        <v>14</v>
      </c>
      <c r="J387" s="26" t="s">
        <v>20</v>
      </c>
      <c r="K387" s="27">
        <v>0</v>
      </c>
      <c r="M387" s="28"/>
      <c r="N387" s="28"/>
      <c r="O387" s="28"/>
      <c r="P387" s="28"/>
      <c r="Q387" s="28"/>
      <c r="R387" s="28"/>
      <c r="S387" s="28"/>
      <c r="T387" s="28"/>
      <c r="U387" s="28"/>
      <c r="V387" s="28"/>
    </row>
    <row r="388" spans="3:22" s="15" customFormat="1" ht="24.95" hidden="1" customHeight="1" x14ac:dyDescent="0.15">
      <c r="C388" s="23">
        <v>42824</v>
      </c>
      <c r="D388" s="24" t="s">
        <v>440</v>
      </c>
      <c r="E388" s="25">
        <v>59390.502117362499</v>
      </c>
      <c r="F388" s="24" t="s">
        <v>232</v>
      </c>
      <c r="G388" s="24" t="s">
        <v>89</v>
      </c>
      <c r="H388" s="26" t="s">
        <v>13</v>
      </c>
      <c r="I388" s="24" t="s">
        <v>14</v>
      </c>
      <c r="J388" s="26" t="s">
        <v>17</v>
      </c>
      <c r="K388" s="27">
        <v>0</v>
      </c>
      <c r="M388" s="28"/>
      <c r="N388" s="28"/>
      <c r="O388" s="28"/>
      <c r="P388" s="28"/>
      <c r="Q388" s="28"/>
      <c r="R388" s="28"/>
      <c r="S388" s="28"/>
      <c r="T388" s="28"/>
      <c r="U388" s="28"/>
      <c r="V388" s="28"/>
    </row>
    <row r="389" spans="3:22" s="15" customFormat="1" ht="24.95" hidden="1" customHeight="1" x14ac:dyDescent="0.15">
      <c r="C389" s="23">
        <v>42824</v>
      </c>
      <c r="D389" s="24" t="s">
        <v>454</v>
      </c>
      <c r="E389" s="25">
        <v>995834.73986691004</v>
      </c>
      <c r="F389" s="24" t="s">
        <v>11</v>
      </c>
      <c r="G389" s="24" t="s">
        <v>43</v>
      </c>
      <c r="H389" s="26" t="s">
        <v>13</v>
      </c>
      <c r="I389" s="24" t="s">
        <v>14</v>
      </c>
      <c r="J389" s="26" t="s">
        <v>18</v>
      </c>
      <c r="K389" s="27">
        <v>0</v>
      </c>
      <c r="M389" s="28"/>
      <c r="N389" s="28"/>
      <c r="O389" s="28"/>
      <c r="P389" s="28"/>
      <c r="Q389" s="28"/>
      <c r="R389" s="28"/>
      <c r="S389" s="28"/>
      <c r="T389" s="28"/>
      <c r="U389" s="28"/>
      <c r="V389" s="28"/>
    </row>
    <row r="390" spans="3:22" s="15" customFormat="1" ht="24.95" hidden="1" customHeight="1" x14ac:dyDescent="0.15">
      <c r="C390" s="23">
        <v>42824</v>
      </c>
      <c r="D390" s="24" t="s">
        <v>454</v>
      </c>
      <c r="E390" s="25">
        <v>995834.73986691004</v>
      </c>
      <c r="F390" s="24" t="s">
        <v>11</v>
      </c>
      <c r="G390" s="24" t="s">
        <v>43</v>
      </c>
      <c r="H390" s="26" t="s">
        <v>13</v>
      </c>
      <c r="I390" s="24" t="s">
        <v>14</v>
      </c>
      <c r="J390" s="26" t="s">
        <v>21</v>
      </c>
      <c r="K390" s="27">
        <v>0</v>
      </c>
      <c r="M390" s="28"/>
      <c r="N390" s="28"/>
      <c r="O390" s="28"/>
      <c r="P390" s="28"/>
      <c r="Q390" s="28"/>
      <c r="R390" s="28"/>
      <c r="S390" s="28"/>
      <c r="T390" s="28"/>
      <c r="U390" s="28"/>
      <c r="V390" s="28"/>
    </row>
    <row r="391" spans="3:22" s="15" customFormat="1" ht="24.95" hidden="1" customHeight="1" x14ac:dyDescent="0.15">
      <c r="C391" s="23">
        <v>42824</v>
      </c>
      <c r="D391" s="24" t="s">
        <v>454</v>
      </c>
      <c r="E391" s="25">
        <v>995834.73986691004</v>
      </c>
      <c r="F391" s="24" t="s">
        <v>11</v>
      </c>
      <c r="G391" s="24" t="s">
        <v>43</v>
      </c>
      <c r="H391" s="26" t="s">
        <v>13</v>
      </c>
      <c r="I391" s="24" t="s">
        <v>14</v>
      </c>
      <c r="J391" s="26" t="s">
        <v>23</v>
      </c>
      <c r="K391" s="27">
        <v>0</v>
      </c>
      <c r="M391" s="28"/>
      <c r="N391" s="28"/>
      <c r="O391" s="28"/>
      <c r="P391" s="28"/>
      <c r="Q391" s="28"/>
      <c r="R391" s="28"/>
      <c r="S391" s="28"/>
      <c r="T391" s="28"/>
      <c r="U391" s="28"/>
      <c r="V391" s="28"/>
    </row>
    <row r="392" spans="3:22" s="15" customFormat="1" ht="24.95" hidden="1" customHeight="1" x14ac:dyDescent="0.15">
      <c r="C392" s="23">
        <v>42824</v>
      </c>
      <c r="D392" s="24" t="s">
        <v>455</v>
      </c>
      <c r="E392" s="25">
        <v>53290.135180426601</v>
      </c>
      <c r="F392" s="24" t="s">
        <v>11</v>
      </c>
      <c r="G392" s="24" t="s">
        <v>32</v>
      </c>
      <c r="H392" s="26" t="s">
        <v>66</v>
      </c>
      <c r="I392" s="24" t="s">
        <v>14</v>
      </c>
      <c r="J392" s="26" t="s">
        <v>17</v>
      </c>
      <c r="K392" s="27">
        <v>0</v>
      </c>
      <c r="M392" s="28"/>
      <c r="N392" s="28"/>
      <c r="O392" s="28"/>
      <c r="P392" s="28"/>
      <c r="Q392" s="28"/>
      <c r="R392" s="28"/>
      <c r="S392" s="28"/>
      <c r="T392" s="28"/>
      <c r="U392" s="28"/>
      <c r="V392" s="28"/>
    </row>
    <row r="393" spans="3:22" s="15" customFormat="1" ht="24.95" hidden="1" customHeight="1" x14ac:dyDescent="0.15">
      <c r="C393" s="23">
        <v>42824</v>
      </c>
      <c r="D393" s="24" t="s">
        <v>70</v>
      </c>
      <c r="E393" s="25">
        <v>181919.31228268999</v>
      </c>
      <c r="F393" s="24" t="s">
        <v>412</v>
      </c>
      <c r="G393" s="24" t="s">
        <v>72</v>
      </c>
      <c r="H393" s="26" t="s">
        <v>73</v>
      </c>
      <c r="I393" s="24" t="s">
        <v>51</v>
      </c>
      <c r="J393" s="26" t="s">
        <v>17</v>
      </c>
      <c r="K393" s="27">
        <v>0</v>
      </c>
      <c r="M393" s="28"/>
      <c r="N393" s="28"/>
      <c r="O393" s="28"/>
      <c r="P393" s="28"/>
      <c r="Q393" s="28"/>
      <c r="R393" s="28"/>
      <c r="S393" s="28"/>
      <c r="T393" s="28"/>
      <c r="U393" s="28"/>
      <c r="V393" s="28"/>
    </row>
    <row r="394" spans="3:22" s="15" customFormat="1" ht="24.95" hidden="1" customHeight="1" x14ac:dyDescent="0.15">
      <c r="C394" s="23">
        <v>42824</v>
      </c>
      <c r="D394" s="24" t="s">
        <v>70</v>
      </c>
      <c r="E394" s="25">
        <v>181919.31228268999</v>
      </c>
      <c r="F394" s="24" t="s">
        <v>412</v>
      </c>
      <c r="G394" s="24" t="s">
        <v>72</v>
      </c>
      <c r="H394" s="26" t="s">
        <v>73</v>
      </c>
      <c r="I394" s="24" t="s">
        <v>51</v>
      </c>
      <c r="J394" s="26" t="s">
        <v>20</v>
      </c>
      <c r="K394" s="27">
        <v>0</v>
      </c>
      <c r="M394" s="28"/>
      <c r="N394" s="28"/>
      <c r="O394" s="28"/>
      <c r="P394" s="28"/>
      <c r="Q394" s="28"/>
      <c r="R394" s="28"/>
      <c r="S394" s="28"/>
      <c r="T394" s="28"/>
      <c r="U394" s="28"/>
      <c r="V394" s="28"/>
    </row>
    <row r="395" spans="3:22" s="15" customFormat="1" ht="24.95" hidden="1" customHeight="1" x14ac:dyDescent="0.15">
      <c r="C395" s="23">
        <v>42824</v>
      </c>
      <c r="D395" s="24" t="s">
        <v>70</v>
      </c>
      <c r="E395" s="25">
        <v>181919.31228268999</v>
      </c>
      <c r="F395" s="24" t="s">
        <v>412</v>
      </c>
      <c r="G395" s="24" t="s">
        <v>72</v>
      </c>
      <c r="H395" s="26" t="s">
        <v>73</v>
      </c>
      <c r="I395" s="24" t="s">
        <v>51</v>
      </c>
      <c r="J395" s="26" t="s">
        <v>20</v>
      </c>
      <c r="K395" s="27">
        <v>0</v>
      </c>
      <c r="M395" s="28"/>
      <c r="N395" s="28"/>
      <c r="O395" s="28"/>
      <c r="P395" s="28"/>
      <c r="Q395" s="28"/>
      <c r="R395" s="28"/>
      <c r="S395" s="28"/>
      <c r="T395" s="28"/>
      <c r="U395" s="28"/>
      <c r="V395" s="28"/>
    </row>
    <row r="396" spans="3:22" s="15" customFormat="1" ht="24.95" hidden="1" customHeight="1" x14ac:dyDescent="0.15">
      <c r="C396" s="23">
        <v>42824</v>
      </c>
      <c r="D396" s="24" t="s">
        <v>70</v>
      </c>
      <c r="E396" s="25">
        <v>181919.31228268999</v>
      </c>
      <c r="F396" s="24" t="s">
        <v>412</v>
      </c>
      <c r="G396" s="24" t="s">
        <v>72</v>
      </c>
      <c r="H396" s="26" t="s">
        <v>73</v>
      </c>
      <c r="I396" s="24" t="s">
        <v>51</v>
      </c>
      <c r="J396" s="26" t="s">
        <v>20</v>
      </c>
      <c r="K396" s="27">
        <v>0</v>
      </c>
      <c r="M396" s="28"/>
      <c r="N396" s="28"/>
      <c r="O396" s="28"/>
      <c r="P396" s="28"/>
      <c r="Q396" s="28"/>
      <c r="R396" s="28"/>
      <c r="S396" s="28"/>
      <c r="T396" s="28"/>
      <c r="U396" s="28"/>
      <c r="V396" s="28"/>
    </row>
    <row r="397" spans="3:22" s="15" customFormat="1" ht="24.95" hidden="1" customHeight="1" x14ac:dyDescent="0.15">
      <c r="C397" s="23">
        <v>42824</v>
      </c>
      <c r="D397" s="24" t="s">
        <v>70</v>
      </c>
      <c r="E397" s="25">
        <v>181919.31228268999</v>
      </c>
      <c r="F397" s="24" t="s">
        <v>412</v>
      </c>
      <c r="G397" s="24" t="s">
        <v>72</v>
      </c>
      <c r="H397" s="26" t="s">
        <v>73</v>
      </c>
      <c r="I397" s="24" t="s">
        <v>51</v>
      </c>
      <c r="J397" s="26" t="s">
        <v>20</v>
      </c>
      <c r="K397" s="27">
        <v>0</v>
      </c>
      <c r="M397" s="28"/>
      <c r="N397" s="28"/>
      <c r="O397" s="28"/>
      <c r="P397" s="28"/>
      <c r="Q397" s="28"/>
      <c r="R397" s="28"/>
      <c r="S397" s="28"/>
      <c r="T397" s="28"/>
      <c r="U397" s="28"/>
      <c r="V397" s="28"/>
    </row>
    <row r="398" spans="3:22" s="15" customFormat="1" ht="24.95" hidden="1" customHeight="1" x14ac:dyDescent="0.15">
      <c r="C398" s="23">
        <v>42824</v>
      </c>
      <c r="D398" s="24" t="s">
        <v>70</v>
      </c>
      <c r="E398" s="25">
        <v>181919.31228268999</v>
      </c>
      <c r="F398" s="24" t="s">
        <v>412</v>
      </c>
      <c r="G398" s="24" t="s">
        <v>72</v>
      </c>
      <c r="H398" s="26" t="s">
        <v>73</v>
      </c>
      <c r="I398" s="24" t="s">
        <v>51</v>
      </c>
      <c r="J398" s="26" t="s">
        <v>20</v>
      </c>
      <c r="K398" s="27">
        <v>0</v>
      </c>
      <c r="M398" s="28"/>
      <c r="N398" s="28"/>
      <c r="O398" s="28"/>
      <c r="P398" s="28"/>
      <c r="Q398" s="28"/>
      <c r="R398" s="28"/>
      <c r="S398" s="28"/>
      <c r="T398" s="28"/>
      <c r="U398" s="28"/>
      <c r="V398" s="28"/>
    </row>
    <row r="399" spans="3:22" s="15" customFormat="1" ht="24.95" hidden="1" customHeight="1" x14ac:dyDescent="0.15">
      <c r="C399" s="23">
        <v>42824</v>
      </c>
      <c r="D399" s="24" t="s">
        <v>456</v>
      </c>
      <c r="E399" s="25">
        <v>61844.4866495362</v>
      </c>
      <c r="F399" s="24" t="s">
        <v>11</v>
      </c>
      <c r="G399" s="24" t="s">
        <v>152</v>
      </c>
      <c r="H399" s="26" t="s">
        <v>310</v>
      </c>
      <c r="I399" s="24" t="s">
        <v>14</v>
      </c>
      <c r="J399" s="26" t="s">
        <v>28</v>
      </c>
      <c r="K399" s="27" t="s">
        <v>373</v>
      </c>
      <c r="M399" s="28"/>
      <c r="N399" s="28"/>
      <c r="O399" s="28"/>
      <c r="P399" s="28"/>
      <c r="Q399" s="28"/>
      <c r="R399" s="28"/>
      <c r="S399" s="28"/>
      <c r="T399" s="28"/>
      <c r="U399" s="28"/>
      <c r="V399" s="28"/>
    </row>
    <row r="400" spans="3:22" s="15" customFormat="1" ht="24.95" hidden="1" customHeight="1" x14ac:dyDescent="0.15">
      <c r="C400" s="23">
        <v>42824</v>
      </c>
      <c r="D400" s="24" t="s">
        <v>457</v>
      </c>
      <c r="E400" s="25">
        <v>1262244.40411374</v>
      </c>
      <c r="F400" s="24" t="s">
        <v>54</v>
      </c>
      <c r="G400" s="24" t="s">
        <v>63</v>
      </c>
      <c r="H400" s="26" t="s">
        <v>13</v>
      </c>
      <c r="I400" s="24" t="s">
        <v>80</v>
      </c>
      <c r="J400" s="26" t="s">
        <v>16</v>
      </c>
      <c r="K400" s="27">
        <v>0</v>
      </c>
      <c r="M400" s="28"/>
      <c r="N400" s="28"/>
      <c r="O400" s="28"/>
      <c r="P400" s="28"/>
      <c r="Q400" s="28"/>
      <c r="R400" s="28"/>
      <c r="S400" s="28"/>
      <c r="T400" s="28"/>
      <c r="U400" s="28"/>
      <c r="V400" s="28"/>
    </row>
    <row r="401" spans="3:22" s="15" customFormat="1" ht="24.95" hidden="1" customHeight="1" x14ac:dyDescent="0.15">
      <c r="C401" s="23">
        <v>42824</v>
      </c>
      <c r="D401" s="24" t="s">
        <v>457</v>
      </c>
      <c r="E401" s="25">
        <v>1262244.40411374</v>
      </c>
      <c r="F401" s="24" t="s">
        <v>54</v>
      </c>
      <c r="G401" s="24" t="s">
        <v>63</v>
      </c>
      <c r="H401" s="26" t="s">
        <v>13</v>
      </c>
      <c r="I401" s="24" t="s">
        <v>80</v>
      </c>
      <c r="J401" s="26" t="s">
        <v>17</v>
      </c>
      <c r="K401" s="27">
        <v>0</v>
      </c>
      <c r="M401" s="28"/>
      <c r="N401" s="28"/>
      <c r="O401" s="28"/>
      <c r="P401" s="28"/>
      <c r="Q401" s="28"/>
      <c r="R401" s="28"/>
      <c r="S401" s="28"/>
      <c r="T401" s="28"/>
      <c r="U401" s="28"/>
      <c r="V401" s="28"/>
    </row>
    <row r="402" spans="3:22" s="15" customFormat="1" ht="24.95" hidden="1" customHeight="1" x14ac:dyDescent="0.15">
      <c r="C402" s="23">
        <v>42824</v>
      </c>
      <c r="D402" s="24" t="s">
        <v>457</v>
      </c>
      <c r="E402" s="25">
        <v>1262244.40411374</v>
      </c>
      <c r="F402" s="24" t="s">
        <v>54</v>
      </c>
      <c r="G402" s="24" t="s">
        <v>63</v>
      </c>
      <c r="H402" s="26" t="s">
        <v>13</v>
      </c>
      <c r="I402" s="24" t="s">
        <v>80</v>
      </c>
      <c r="J402" s="26" t="s">
        <v>18</v>
      </c>
      <c r="K402" s="27">
        <v>0</v>
      </c>
      <c r="M402" s="28"/>
      <c r="N402" s="28"/>
      <c r="O402" s="28"/>
      <c r="P402" s="28"/>
      <c r="Q402" s="28"/>
      <c r="R402" s="28"/>
      <c r="S402" s="28"/>
      <c r="T402" s="28"/>
      <c r="U402" s="28"/>
      <c r="V402" s="28"/>
    </row>
    <row r="403" spans="3:22" s="15" customFormat="1" ht="24.95" hidden="1" customHeight="1" x14ac:dyDescent="0.15">
      <c r="C403" s="23">
        <v>42824</v>
      </c>
      <c r="D403" s="24" t="s">
        <v>457</v>
      </c>
      <c r="E403" s="25">
        <v>1262244.40411374</v>
      </c>
      <c r="F403" s="24" t="s">
        <v>54</v>
      </c>
      <c r="G403" s="24" t="s">
        <v>63</v>
      </c>
      <c r="H403" s="26" t="s">
        <v>13</v>
      </c>
      <c r="I403" s="24" t="s">
        <v>80</v>
      </c>
      <c r="J403" s="26" t="s">
        <v>23</v>
      </c>
      <c r="K403" s="27">
        <v>0</v>
      </c>
      <c r="M403" s="28"/>
      <c r="N403" s="28"/>
      <c r="O403" s="28"/>
      <c r="P403" s="28"/>
      <c r="Q403" s="28"/>
      <c r="R403" s="28"/>
      <c r="S403" s="28"/>
      <c r="T403" s="28"/>
      <c r="U403" s="28"/>
      <c r="V403" s="28"/>
    </row>
    <row r="404" spans="3:22" s="15" customFormat="1" ht="24.95" hidden="1" customHeight="1" x14ac:dyDescent="0.15">
      <c r="C404" s="23">
        <v>42824</v>
      </c>
      <c r="D404" s="24" t="s">
        <v>457</v>
      </c>
      <c r="E404" s="25">
        <v>1262244.40411374</v>
      </c>
      <c r="F404" s="24" t="s">
        <v>54</v>
      </c>
      <c r="G404" s="24" t="s">
        <v>63</v>
      </c>
      <c r="H404" s="26" t="s">
        <v>13</v>
      </c>
      <c r="I404" s="24" t="s">
        <v>80</v>
      </c>
      <c r="J404" s="26" t="s">
        <v>27</v>
      </c>
      <c r="K404" s="27">
        <v>0</v>
      </c>
      <c r="M404" s="28"/>
      <c r="N404" s="28"/>
      <c r="O404" s="28"/>
      <c r="P404" s="28"/>
      <c r="Q404" s="28"/>
      <c r="R404" s="28"/>
      <c r="S404" s="28"/>
      <c r="T404" s="28"/>
      <c r="U404" s="28"/>
      <c r="V404" s="28"/>
    </row>
    <row r="405" spans="3:22" s="15" customFormat="1" ht="24.95" hidden="1" customHeight="1" x14ac:dyDescent="0.15">
      <c r="C405" s="23">
        <v>42824</v>
      </c>
      <c r="D405" s="24" t="s">
        <v>457</v>
      </c>
      <c r="E405" s="25">
        <v>1262244.40411374</v>
      </c>
      <c r="F405" s="24" t="s">
        <v>54</v>
      </c>
      <c r="G405" s="24" t="s">
        <v>63</v>
      </c>
      <c r="H405" s="26" t="s">
        <v>13</v>
      </c>
      <c r="I405" s="24" t="s">
        <v>80</v>
      </c>
      <c r="J405" s="26" t="s">
        <v>28</v>
      </c>
      <c r="K405" s="27" t="s">
        <v>373</v>
      </c>
      <c r="M405" s="28"/>
      <c r="N405" s="28"/>
      <c r="O405" s="28"/>
      <c r="P405" s="28"/>
      <c r="Q405" s="28"/>
      <c r="R405" s="28"/>
      <c r="S405" s="28"/>
      <c r="T405" s="28"/>
      <c r="U405" s="28"/>
      <c r="V405" s="28"/>
    </row>
    <row r="406" spans="3:22" s="15" customFormat="1" ht="24.95" hidden="1" customHeight="1" x14ac:dyDescent="0.15">
      <c r="C406" s="23">
        <v>42824</v>
      </c>
      <c r="D406" s="24" t="s">
        <v>457</v>
      </c>
      <c r="E406" s="25">
        <v>1262244.40411374</v>
      </c>
      <c r="F406" s="24" t="s">
        <v>54</v>
      </c>
      <c r="G406" s="24" t="s">
        <v>63</v>
      </c>
      <c r="H406" s="26" t="s">
        <v>13</v>
      </c>
      <c r="I406" s="24" t="s">
        <v>80</v>
      </c>
      <c r="J406" s="26" t="s">
        <v>29</v>
      </c>
      <c r="K406" s="27">
        <v>0</v>
      </c>
      <c r="M406" s="28"/>
      <c r="N406" s="28"/>
      <c r="O406" s="28"/>
      <c r="P406" s="28"/>
      <c r="Q406" s="28"/>
      <c r="R406" s="28"/>
      <c r="S406" s="28"/>
      <c r="T406" s="28"/>
      <c r="U406" s="28"/>
      <c r="V406" s="28"/>
    </row>
    <row r="407" spans="3:22" s="15" customFormat="1" ht="24.95" hidden="1" customHeight="1" x14ac:dyDescent="0.15">
      <c r="C407" s="23">
        <v>42824</v>
      </c>
      <c r="D407" s="24" t="s">
        <v>457</v>
      </c>
      <c r="E407" s="25">
        <v>1262244.40411374</v>
      </c>
      <c r="F407" s="24" t="s">
        <v>54</v>
      </c>
      <c r="G407" s="24" t="s">
        <v>63</v>
      </c>
      <c r="H407" s="26" t="s">
        <v>13</v>
      </c>
      <c r="I407" s="24" t="s">
        <v>80</v>
      </c>
      <c r="J407" s="26" t="s">
        <v>24</v>
      </c>
      <c r="K407" s="27" t="s">
        <v>373</v>
      </c>
      <c r="M407" s="28"/>
      <c r="N407" s="28"/>
      <c r="O407" s="28"/>
      <c r="P407" s="28"/>
      <c r="Q407" s="28"/>
      <c r="R407" s="28"/>
      <c r="S407" s="28"/>
      <c r="T407" s="28"/>
      <c r="U407" s="28"/>
      <c r="V407" s="28"/>
    </row>
    <row r="408" spans="3:22" s="15" customFormat="1" ht="24.95" hidden="1" customHeight="1" x14ac:dyDescent="0.15">
      <c r="C408" s="23">
        <v>42825</v>
      </c>
      <c r="D408" s="24" t="s">
        <v>458</v>
      </c>
      <c r="E408" s="25">
        <v>1830703.02480339</v>
      </c>
      <c r="F408" s="24" t="s">
        <v>11</v>
      </c>
      <c r="G408" s="24" t="s">
        <v>72</v>
      </c>
      <c r="H408" s="26" t="s">
        <v>13</v>
      </c>
      <c r="I408" s="24" t="s">
        <v>14</v>
      </c>
      <c r="J408" s="26" t="s">
        <v>459</v>
      </c>
      <c r="K408" s="27">
        <v>0</v>
      </c>
      <c r="M408" s="28"/>
      <c r="N408" s="28"/>
      <c r="O408" s="28"/>
      <c r="P408" s="28"/>
      <c r="Q408" s="28"/>
      <c r="R408" s="28"/>
      <c r="S408" s="28"/>
      <c r="T408" s="28"/>
      <c r="U408" s="28"/>
      <c r="V408" s="28"/>
    </row>
    <row r="409" spans="3:22" s="15" customFormat="1" ht="24.95" hidden="1" customHeight="1" x14ac:dyDescent="0.15">
      <c r="C409" s="23">
        <v>42825</v>
      </c>
      <c r="D409" s="24" t="s">
        <v>458</v>
      </c>
      <c r="E409" s="25">
        <v>1830703.02480339</v>
      </c>
      <c r="F409" s="24" t="s">
        <v>11</v>
      </c>
      <c r="G409" s="24" t="s">
        <v>72</v>
      </c>
      <c r="H409" s="26" t="s">
        <v>13</v>
      </c>
      <c r="I409" s="24" t="s">
        <v>14</v>
      </c>
      <c r="J409" s="26" t="s">
        <v>104</v>
      </c>
      <c r="K409" s="27">
        <v>0</v>
      </c>
      <c r="M409" s="28"/>
      <c r="N409" s="28"/>
      <c r="O409" s="28"/>
      <c r="P409" s="28"/>
      <c r="Q409" s="28"/>
      <c r="R409" s="28"/>
      <c r="S409" s="28"/>
      <c r="T409" s="28"/>
      <c r="U409" s="28"/>
      <c r="V409" s="28"/>
    </row>
    <row r="410" spans="3:22" s="15" customFormat="1" ht="24.95" hidden="1" customHeight="1" x14ac:dyDescent="0.15">
      <c r="C410" s="23">
        <v>42825</v>
      </c>
      <c r="D410" s="24" t="s">
        <v>458</v>
      </c>
      <c r="E410" s="25">
        <v>1830703.02480339</v>
      </c>
      <c r="F410" s="24" t="s">
        <v>11</v>
      </c>
      <c r="G410" s="24" t="s">
        <v>72</v>
      </c>
      <c r="H410" s="26" t="s">
        <v>13</v>
      </c>
      <c r="I410" s="24" t="s">
        <v>14</v>
      </c>
      <c r="J410" s="26" t="s">
        <v>52</v>
      </c>
      <c r="K410" s="27">
        <v>0</v>
      </c>
      <c r="M410" s="28"/>
      <c r="N410" s="28"/>
      <c r="O410" s="28"/>
      <c r="P410" s="28"/>
      <c r="Q410" s="28"/>
      <c r="R410" s="28"/>
      <c r="S410" s="28"/>
      <c r="T410" s="28"/>
      <c r="U410" s="28"/>
      <c r="V410" s="28"/>
    </row>
    <row r="411" spans="3:22" s="15" customFormat="1" ht="24.95" hidden="1" customHeight="1" x14ac:dyDescent="0.15">
      <c r="C411" s="23">
        <v>42825</v>
      </c>
      <c r="D411" s="24" t="s">
        <v>458</v>
      </c>
      <c r="E411" s="25">
        <v>1830703.02480339</v>
      </c>
      <c r="F411" s="24" t="s">
        <v>11</v>
      </c>
      <c r="G411" s="24" t="s">
        <v>72</v>
      </c>
      <c r="H411" s="26" t="s">
        <v>13</v>
      </c>
      <c r="I411" s="24" t="s">
        <v>14</v>
      </c>
      <c r="J411" s="26" t="s">
        <v>15</v>
      </c>
      <c r="K411" s="27">
        <v>0</v>
      </c>
      <c r="M411" s="28"/>
      <c r="N411" s="28"/>
      <c r="O411" s="28"/>
      <c r="P411" s="28"/>
      <c r="Q411" s="28"/>
      <c r="R411" s="28"/>
      <c r="S411" s="28"/>
      <c r="T411" s="28"/>
      <c r="U411" s="28"/>
      <c r="V411" s="28"/>
    </row>
    <row r="412" spans="3:22" s="15" customFormat="1" ht="24.95" hidden="1" customHeight="1" x14ac:dyDescent="0.15">
      <c r="C412" s="23">
        <v>42825</v>
      </c>
      <c r="D412" s="24" t="s">
        <v>458</v>
      </c>
      <c r="E412" s="25">
        <v>1830703.02480339</v>
      </c>
      <c r="F412" s="24" t="s">
        <v>11</v>
      </c>
      <c r="G412" s="24" t="s">
        <v>72</v>
      </c>
      <c r="H412" s="26" t="s">
        <v>13</v>
      </c>
      <c r="I412" s="24" t="s">
        <v>14</v>
      </c>
      <c r="J412" s="26" t="s">
        <v>17</v>
      </c>
      <c r="K412" s="27">
        <v>0</v>
      </c>
      <c r="M412" s="28"/>
      <c r="N412" s="28"/>
      <c r="O412" s="28"/>
      <c r="P412" s="28"/>
      <c r="Q412" s="28"/>
      <c r="R412" s="28"/>
      <c r="S412" s="28"/>
      <c r="T412" s="28"/>
      <c r="U412" s="28"/>
      <c r="V412" s="28"/>
    </row>
    <row r="413" spans="3:22" s="15" customFormat="1" ht="24.95" hidden="1" customHeight="1" x14ac:dyDescent="0.15">
      <c r="C413" s="23">
        <v>42825</v>
      </c>
      <c r="D413" s="24" t="s">
        <v>458</v>
      </c>
      <c r="E413" s="25">
        <v>1830703.02480339</v>
      </c>
      <c r="F413" s="24" t="s">
        <v>11</v>
      </c>
      <c r="G413" s="24" t="s">
        <v>72</v>
      </c>
      <c r="H413" s="26" t="s">
        <v>13</v>
      </c>
      <c r="I413" s="24" t="s">
        <v>14</v>
      </c>
      <c r="J413" s="26" t="s">
        <v>155</v>
      </c>
      <c r="K413" s="27">
        <v>0</v>
      </c>
      <c r="M413" s="28"/>
      <c r="N413" s="28"/>
      <c r="O413" s="28"/>
      <c r="P413" s="28"/>
      <c r="Q413" s="28"/>
      <c r="R413" s="28"/>
      <c r="S413" s="28"/>
      <c r="T413" s="28"/>
      <c r="U413" s="28"/>
      <c r="V413" s="28"/>
    </row>
    <row r="414" spans="3:22" s="15" customFormat="1" ht="24.95" hidden="1" customHeight="1" x14ac:dyDescent="0.15">
      <c r="C414" s="23">
        <v>42825</v>
      </c>
      <c r="D414" s="24" t="s">
        <v>458</v>
      </c>
      <c r="E414" s="25">
        <v>1830703.02480339</v>
      </c>
      <c r="F414" s="24" t="s">
        <v>11</v>
      </c>
      <c r="G414" s="24" t="s">
        <v>72</v>
      </c>
      <c r="H414" s="26" t="s">
        <v>13</v>
      </c>
      <c r="I414" s="24" t="s">
        <v>14</v>
      </c>
      <c r="J414" s="26" t="s">
        <v>23</v>
      </c>
      <c r="K414" s="27">
        <v>0</v>
      </c>
      <c r="M414" s="28"/>
      <c r="N414" s="28"/>
      <c r="O414" s="28"/>
      <c r="P414" s="28"/>
      <c r="Q414" s="28"/>
      <c r="R414" s="28"/>
      <c r="S414" s="28"/>
      <c r="T414" s="28"/>
      <c r="U414" s="28"/>
      <c r="V414" s="28"/>
    </row>
    <row r="415" spans="3:22" s="15" customFormat="1" ht="24.95" hidden="1" customHeight="1" x14ac:dyDescent="0.15">
      <c r="C415" s="23">
        <v>42825</v>
      </c>
      <c r="D415" s="24" t="s">
        <v>458</v>
      </c>
      <c r="E415" s="25">
        <v>1830703.02480339</v>
      </c>
      <c r="F415" s="24" t="s">
        <v>11</v>
      </c>
      <c r="G415" s="24" t="s">
        <v>72</v>
      </c>
      <c r="H415" s="26" t="s">
        <v>13</v>
      </c>
      <c r="I415" s="24" t="s">
        <v>14</v>
      </c>
      <c r="J415" s="26" t="s">
        <v>24</v>
      </c>
      <c r="K415" s="27">
        <v>0</v>
      </c>
      <c r="M415" s="28"/>
      <c r="N415" s="28"/>
      <c r="O415" s="28"/>
      <c r="P415" s="28"/>
      <c r="Q415" s="28"/>
      <c r="R415" s="28"/>
      <c r="S415" s="28"/>
      <c r="T415" s="28"/>
      <c r="U415" s="28"/>
      <c r="V415" s="28"/>
    </row>
    <row r="416" spans="3:22" s="15" customFormat="1" ht="24.95" hidden="1" customHeight="1" x14ac:dyDescent="0.15">
      <c r="C416" s="23">
        <v>42825</v>
      </c>
      <c r="D416" s="24" t="s">
        <v>458</v>
      </c>
      <c r="E416" s="25">
        <v>1830703.02480339</v>
      </c>
      <c r="F416" s="24" t="s">
        <v>11</v>
      </c>
      <c r="G416" s="24" t="s">
        <v>72</v>
      </c>
      <c r="H416" s="26" t="s">
        <v>13</v>
      </c>
      <c r="I416" s="24" t="s">
        <v>14</v>
      </c>
      <c r="J416" s="26" t="s">
        <v>28</v>
      </c>
      <c r="K416" s="27" t="s">
        <v>373</v>
      </c>
      <c r="M416" s="28"/>
      <c r="N416" s="28"/>
      <c r="O416" s="28"/>
      <c r="P416" s="28"/>
      <c r="Q416" s="28"/>
      <c r="R416" s="28"/>
      <c r="S416" s="28"/>
      <c r="T416" s="28"/>
      <c r="U416" s="28"/>
      <c r="V416" s="28"/>
    </row>
    <row r="417" spans="3:22" s="15" customFormat="1" ht="24.95" hidden="1" customHeight="1" x14ac:dyDescent="0.15">
      <c r="C417" s="23">
        <v>42825</v>
      </c>
      <c r="D417" s="24" t="s">
        <v>458</v>
      </c>
      <c r="E417" s="25">
        <v>1830703.02480339</v>
      </c>
      <c r="F417" s="24" t="s">
        <v>11</v>
      </c>
      <c r="G417" s="24" t="s">
        <v>72</v>
      </c>
      <c r="H417" s="26" t="s">
        <v>13</v>
      </c>
      <c r="I417" s="24" t="s">
        <v>14</v>
      </c>
      <c r="J417" s="26" t="s">
        <v>460</v>
      </c>
      <c r="K417" s="27">
        <v>0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</row>
    <row r="418" spans="3:22" s="15" customFormat="1" ht="24.95" hidden="1" customHeight="1" x14ac:dyDescent="0.15">
      <c r="C418" s="23">
        <v>42825</v>
      </c>
      <c r="D418" s="24" t="s">
        <v>461</v>
      </c>
      <c r="E418" s="25">
        <v>21929.824561403599</v>
      </c>
      <c r="F418" s="24" t="s">
        <v>11</v>
      </c>
      <c r="G418" s="24" t="s">
        <v>32</v>
      </c>
      <c r="H418" s="26" t="s">
        <v>310</v>
      </c>
      <c r="I418" s="24" t="s">
        <v>51</v>
      </c>
      <c r="J418" s="26" t="s">
        <v>17</v>
      </c>
      <c r="K418" s="27">
        <v>0</v>
      </c>
      <c r="M418" s="28"/>
      <c r="N418" s="28"/>
      <c r="O418" s="28"/>
      <c r="P418" s="28"/>
      <c r="Q418" s="28"/>
      <c r="R418" s="28"/>
      <c r="S418" s="28"/>
      <c r="T418" s="28"/>
      <c r="U418" s="28"/>
      <c r="V418" s="28"/>
    </row>
    <row r="419" spans="3:22" s="15" customFormat="1" ht="24.95" hidden="1" customHeight="1" x14ac:dyDescent="0.15">
      <c r="C419" s="23">
        <v>42825</v>
      </c>
      <c r="D419" s="24" t="s">
        <v>462</v>
      </c>
      <c r="E419" s="25">
        <v>328000</v>
      </c>
      <c r="F419" s="24" t="s">
        <v>11</v>
      </c>
      <c r="G419" s="24" t="s">
        <v>12</v>
      </c>
      <c r="H419" s="26" t="s">
        <v>251</v>
      </c>
      <c r="I419" s="24" t="s">
        <v>463</v>
      </c>
      <c r="J419" s="26" t="s">
        <v>166</v>
      </c>
      <c r="K419" s="27">
        <v>0</v>
      </c>
      <c r="M419" s="28"/>
      <c r="N419" s="28"/>
      <c r="O419" s="28"/>
      <c r="P419" s="28"/>
      <c r="Q419" s="28"/>
      <c r="R419" s="28"/>
      <c r="S419" s="28"/>
      <c r="T419" s="28"/>
      <c r="U419" s="28"/>
      <c r="V419" s="28"/>
    </row>
    <row r="420" spans="3:22" s="15" customFormat="1" ht="24.95" customHeight="1" x14ac:dyDescent="0.15">
      <c r="C420" s="23">
        <v>42825</v>
      </c>
      <c r="D420" s="24" t="s">
        <v>399</v>
      </c>
      <c r="E420" s="25">
        <v>115864</v>
      </c>
      <c r="F420" s="24" t="s">
        <v>88</v>
      </c>
      <c r="G420" s="24" t="s">
        <v>89</v>
      </c>
      <c r="H420" s="26" t="s">
        <v>60</v>
      </c>
      <c r="I420" s="24" t="s">
        <v>39</v>
      </c>
      <c r="J420" s="26" t="s">
        <v>61</v>
      </c>
      <c r="K420" s="27">
        <v>0</v>
      </c>
      <c r="M420" s="28"/>
      <c r="N420" s="28"/>
      <c r="O420" s="28"/>
      <c r="P420" s="28"/>
      <c r="Q420" s="28"/>
      <c r="R420" s="28"/>
      <c r="S420" s="28"/>
      <c r="T420" s="28"/>
      <c r="U420" s="28"/>
      <c r="V420" s="28"/>
    </row>
    <row r="421" spans="3:22" s="15" customFormat="1" ht="24.95" customHeight="1" x14ac:dyDescent="0.15">
      <c r="C421" s="23">
        <v>42825</v>
      </c>
      <c r="D421" s="24" t="s">
        <v>399</v>
      </c>
      <c r="E421" s="25">
        <v>115864</v>
      </c>
      <c r="F421" s="24" t="s">
        <v>88</v>
      </c>
      <c r="G421" s="24" t="s">
        <v>89</v>
      </c>
      <c r="H421" s="26" t="s">
        <v>60</v>
      </c>
      <c r="I421" s="24" t="s">
        <v>39</v>
      </c>
      <c r="J421" s="26" t="s">
        <v>61</v>
      </c>
      <c r="K421" s="27">
        <v>0</v>
      </c>
      <c r="M421" s="28"/>
      <c r="N421" s="28"/>
      <c r="O421" s="28"/>
      <c r="P421" s="28"/>
      <c r="Q421" s="28"/>
      <c r="R421" s="28"/>
      <c r="S421" s="28"/>
      <c r="T421" s="28"/>
      <c r="U421" s="28"/>
      <c r="V421" s="28"/>
    </row>
    <row r="422" spans="3:22" s="15" customFormat="1" ht="24.95" hidden="1" customHeight="1" x14ac:dyDescent="0.15">
      <c r="C422" s="23">
        <v>42825</v>
      </c>
      <c r="D422" s="24" t="s">
        <v>464</v>
      </c>
      <c r="E422" s="25">
        <v>138486.08590441599</v>
      </c>
      <c r="F422" s="24" t="s">
        <v>11</v>
      </c>
      <c r="G422" s="24" t="s">
        <v>110</v>
      </c>
      <c r="H422" s="26" t="s">
        <v>13</v>
      </c>
      <c r="I422" s="24" t="s">
        <v>14</v>
      </c>
      <c r="J422" s="26" t="s">
        <v>58</v>
      </c>
      <c r="K422" s="27">
        <v>0</v>
      </c>
      <c r="M422" s="28"/>
      <c r="N422" s="28"/>
      <c r="O422" s="28"/>
      <c r="P422" s="28"/>
      <c r="Q422" s="28"/>
      <c r="R422" s="28"/>
      <c r="S422" s="28"/>
      <c r="T422" s="28"/>
      <c r="U422" s="28"/>
      <c r="V422" s="28"/>
    </row>
    <row r="423" spans="3:22" s="15" customFormat="1" ht="24.95" hidden="1" customHeight="1" x14ac:dyDescent="0.15">
      <c r="C423" s="23">
        <v>42825</v>
      </c>
      <c r="D423" s="24" t="s">
        <v>464</v>
      </c>
      <c r="E423" s="25">
        <v>138486.08590441599</v>
      </c>
      <c r="F423" s="24" t="s">
        <v>11</v>
      </c>
      <c r="G423" s="24" t="s">
        <v>110</v>
      </c>
      <c r="H423" s="26" t="s">
        <v>13</v>
      </c>
      <c r="I423" s="24" t="s">
        <v>14</v>
      </c>
      <c r="J423" s="26" t="s">
        <v>275</v>
      </c>
      <c r="K423" s="27">
        <v>0</v>
      </c>
      <c r="M423" s="28"/>
      <c r="N423" s="28"/>
      <c r="O423" s="28"/>
      <c r="P423" s="28"/>
      <c r="Q423" s="28"/>
      <c r="R423" s="28"/>
      <c r="S423" s="28"/>
      <c r="T423" s="28"/>
      <c r="U423" s="28"/>
      <c r="V423" s="28"/>
    </row>
    <row r="424" spans="3:22" s="15" customFormat="1" ht="24.95" hidden="1" customHeight="1" x14ac:dyDescent="0.15">
      <c r="C424" s="23">
        <v>42825</v>
      </c>
      <c r="D424" s="24" t="s">
        <v>464</v>
      </c>
      <c r="E424" s="25">
        <v>138486.08590441599</v>
      </c>
      <c r="F424" s="24" t="s">
        <v>11</v>
      </c>
      <c r="G424" s="24" t="s">
        <v>110</v>
      </c>
      <c r="H424" s="26" t="s">
        <v>13</v>
      </c>
      <c r="I424" s="24" t="s">
        <v>14</v>
      </c>
      <c r="J424" s="26" t="s">
        <v>465</v>
      </c>
      <c r="K424" s="27">
        <v>0</v>
      </c>
      <c r="M424" s="28"/>
      <c r="N424" s="28"/>
      <c r="O424" s="28"/>
      <c r="P424" s="28"/>
      <c r="Q424" s="28"/>
      <c r="R424" s="28"/>
      <c r="S424" s="28"/>
      <c r="T424" s="28"/>
      <c r="U424" s="28"/>
      <c r="V424" s="28"/>
    </row>
    <row r="425" spans="3:22" s="15" customFormat="1" ht="24.95" hidden="1" customHeight="1" x14ac:dyDescent="0.15">
      <c r="C425" s="23">
        <v>42825</v>
      </c>
      <c r="D425" s="24" t="s">
        <v>464</v>
      </c>
      <c r="E425" s="25">
        <v>138486.08590441599</v>
      </c>
      <c r="F425" s="24" t="s">
        <v>11</v>
      </c>
      <c r="G425" s="24" t="s">
        <v>110</v>
      </c>
      <c r="H425" s="26" t="s">
        <v>13</v>
      </c>
      <c r="I425" s="24" t="s">
        <v>14</v>
      </c>
      <c r="J425" s="26" t="s">
        <v>17</v>
      </c>
      <c r="K425" s="27">
        <v>0</v>
      </c>
      <c r="M425" s="28"/>
      <c r="N425" s="28"/>
      <c r="O425" s="28"/>
      <c r="P425" s="28"/>
      <c r="Q425" s="28"/>
      <c r="R425" s="28"/>
      <c r="S425" s="28"/>
      <c r="T425" s="28"/>
      <c r="U425" s="28"/>
      <c r="V425" s="28"/>
    </row>
    <row r="426" spans="3:22" s="15" customFormat="1" ht="24.95" hidden="1" customHeight="1" x14ac:dyDescent="0.15">
      <c r="C426" s="23">
        <v>42825</v>
      </c>
      <c r="D426" s="24" t="s">
        <v>464</v>
      </c>
      <c r="E426" s="25">
        <v>138486.08590441599</v>
      </c>
      <c r="F426" s="24" t="s">
        <v>11</v>
      </c>
      <c r="G426" s="24" t="s">
        <v>110</v>
      </c>
      <c r="H426" s="26" t="s">
        <v>13</v>
      </c>
      <c r="I426" s="24" t="s">
        <v>14</v>
      </c>
      <c r="J426" s="26" t="s">
        <v>23</v>
      </c>
      <c r="K426" s="27">
        <v>0</v>
      </c>
      <c r="M426" s="28"/>
      <c r="N426" s="28"/>
      <c r="O426" s="28"/>
      <c r="P426" s="28"/>
      <c r="Q426" s="28"/>
      <c r="R426" s="28"/>
      <c r="S426" s="28"/>
      <c r="T426" s="28"/>
      <c r="U426" s="28"/>
      <c r="V426" s="28"/>
    </row>
    <row r="427" spans="3:22" s="15" customFormat="1" ht="24.95" hidden="1" customHeight="1" x14ac:dyDescent="0.15">
      <c r="C427" s="23">
        <v>42825</v>
      </c>
      <c r="D427" s="24" t="s">
        <v>464</v>
      </c>
      <c r="E427" s="25">
        <v>138486.08590441599</v>
      </c>
      <c r="F427" s="24" t="s">
        <v>11</v>
      </c>
      <c r="G427" s="24" t="s">
        <v>110</v>
      </c>
      <c r="H427" s="26" t="s">
        <v>13</v>
      </c>
      <c r="I427" s="24" t="s">
        <v>14</v>
      </c>
      <c r="J427" s="26" t="s">
        <v>24</v>
      </c>
      <c r="K427" s="27">
        <v>0</v>
      </c>
      <c r="M427" s="28"/>
      <c r="N427" s="28"/>
      <c r="O427" s="28"/>
      <c r="P427" s="28"/>
      <c r="Q427" s="28"/>
      <c r="R427" s="28"/>
      <c r="S427" s="28"/>
      <c r="T427" s="28"/>
      <c r="U427" s="28"/>
      <c r="V427" s="28"/>
    </row>
    <row r="428" spans="3:22" s="15" customFormat="1" ht="24.95" hidden="1" customHeight="1" x14ac:dyDescent="0.15">
      <c r="C428" s="23">
        <v>42825</v>
      </c>
      <c r="D428" s="24" t="s">
        <v>464</v>
      </c>
      <c r="E428" s="25">
        <v>138486.08590441599</v>
      </c>
      <c r="F428" s="24" t="s">
        <v>11</v>
      </c>
      <c r="G428" s="24" t="s">
        <v>110</v>
      </c>
      <c r="H428" s="26" t="s">
        <v>13</v>
      </c>
      <c r="I428" s="24" t="s">
        <v>14</v>
      </c>
      <c r="J428" s="26" t="s">
        <v>22</v>
      </c>
      <c r="K428" s="27">
        <v>0</v>
      </c>
      <c r="M428" s="28"/>
      <c r="N428" s="28"/>
      <c r="O428" s="28"/>
      <c r="P428" s="28"/>
      <c r="Q428" s="28"/>
      <c r="R428" s="28"/>
      <c r="S428" s="28"/>
      <c r="T428" s="28"/>
      <c r="U428" s="28"/>
      <c r="V428" s="28"/>
    </row>
    <row r="429" spans="3:22" s="15" customFormat="1" ht="24.95" hidden="1" customHeight="1" x14ac:dyDescent="0.15">
      <c r="C429" s="23">
        <v>42825</v>
      </c>
      <c r="D429" s="24" t="s">
        <v>464</v>
      </c>
      <c r="E429" s="25">
        <v>138486.08590441599</v>
      </c>
      <c r="F429" s="24" t="s">
        <v>11</v>
      </c>
      <c r="G429" s="24" t="s">
        <v>110</v>
      </c>
      <c r="H429" s="26" t="s">
        <v>13</v>
      </c>
      <c r="I429" s="24" t="s">
        <v>14</v>
      </c>
      <c r="J429" s="26" t="s">
        <v>28</v>
      </c>
      <c r="K429" s="27" t="s">
        <v>373</v>
      </c>
      <c r="M429" s="28"/>
      <c r="N429" s="28"/>
      <c r="O429" s="28"/>
      <c r="P429" s="28"/>
      <c r="Q429" s="28"/>
      <c r="R429" s="28"/>
      <c r="S429" s="28"/>
      <c r="T429" s="28"/>
      <c r="U429" s="28"/>
      <c r="V429" s="28"/>
    </row>
    <row r="430" spans="3:22" s="15" customFormat="1" ht="24.95" hidden="1" customHeight="1" x14ac:dyDescent="0.15">
      <c r="C430" s="23">
        <v>42825</v>
      </c>
      <c r="D430" s="24" t="s">
        <v>464</v>
      </c>
      <c r="E430" s="25">
        <v>138486.08590441599</v>
      </c>
      <c r="F430" s="24" t="s">
        <v>11</v>
      </c>
      <c r="G430" s="24" t="s">
        <v>110</v>
      </c>
      <c r="H430" s="26" t="s">
        <v>13</v>
      </c>
      <c r="I430" s="24" t="s">
        <v>14</v>
      </c>
      <c r="J430" s="26" t="s">
        <v>93</v>
      </c>
      <c r="K430" s="27">
        <v>0</v>
      </c>
      <c r="M430" s="28"/>
      <c r="N430" s="28"/>
      <c r="O430" s="28"/>
      <c r="P430" s="28"/>
      <c r="Q430" s="28"/>
      <c r="R430" s="28"/>
      <c r="S430" s="28"/>
      <c r="T430" s="28"/>
      <c r="U430" s="28"/>
      <c r="V430" s="28"/>
    </row>
    <row r="431" spans="3:22" s="15" customFormat="1" ht="24.95" hidden="1" customHeight="1" x14ac:dyDescent="0.15">
      <c r="C431" s="23">
        <v>42825</v>
      </c>
      <c r="D431" s="24" t="s">
        <v>464</v>
      </c>
      <c r="E431" s="25">
        <v>138486.08590441599</v>
      </c>
      <c r="F431" s="24" t="s">
        <v>11</v>
      </c>
      <c r="G431" s="24" t="s">
        <v>110</v>
      </c>
      <c r="H431" s="26" t="s">
        <v>13</v>
      </c>
      <c r="I431" s="24" t="s">
        <v>14</v>
      </c>
      <c r="J431" s="26" t="s">
        <v>76</v>
      </c>
      <c r="K431" s="27">
        <v>0</v>
      </c>
      <c r="M431" s="28"/>
      <c r="N431" s="28"/>
      <c r="O431" s="28"/>
      <c r="P431" s="28"/>
      <c r="Q431" s="28"/>
      <c r="R431" s="28"/>
      <c r="S431" s="28"/>
      <c r="T431" s="28"/>
      <c r="U431" s="28"/>
      <c r="V431" s="28"/>
    </row>
    <row r="432" spans="3:22" s="15" customFormat="1" ht="24.95" hidden="1" customHeight="1" x14ac:dyDescent="0.15">
      <c r="C432" s="23">
        <v>42825</v>
      </c>
      <c r="D432" s="24" t="s">
        <v>464</v>
      </c>
      <c r="E432" s="25">
        <v>138486.08590441599</v>
      </c>
      <c r="F432" s="24" t="s">
        <v>11</v>
      </c>
      <c r="G432" s="24" t="s">
        <v>110</v>
      </c>
      <c r="H432" s="26" t="s">
        <v>13</v>
      </c>
      <c r="I432" s="24" t="s">
        <v>14</v>
      </c>
      <c r="J432" s="26" t="s">
        <v>21</v>
      </c>
      <c r="K432" s="27">
        <v>0</v>
      </c>
      <c r="M432" s="28"/>
      <c r="N432" s="28"/>
      <c r="O432" s="28"/>
      <c r="P432" s="28"/>
      <c r="Q432" s="28"/>
      <c r="R432" s="28"/>
      <c r="S432" s="28"/>
      <c r="T432" s="28"/>
      <c r="U432" s="28"/>
      <c r="V432" s="28"/>
    </row>
    <row r="433" spans="3:22" s="15" customFormat="1" ht="24.95" customHeight="1" x14ac:dyDescent="0.15">
      <c r="C433" s="23">
        <v>42825</v>
      </c>
      <c r="D433" s="24" t="s">
        <v>429</v>
      </c>
      <c r="E433" s="25">
        <v>655216</v>
      </c>
      <c r="F433" s="24" t="s">
        <v>75</v>
      </c>
      <c r="G433" s="24" t="s">
        <v>55</v>
      </c>
      <c r="H433" s="26" t="s">
        <v>60</v>
      </c>
      <c r="I433" s="24" t="s">
        <v>430</v>
      </c>
      <c r="J433" s="26" t="s">
        <v>40</v>
      </c>
      <c r="K433" s="27">
        <v>0</v>
      </c>
      <c r="M433" s="28"/>
      <c r="N433" s="28"/>
      <c r="O433" s="28"/>
      <c r="P433" s="28"/>
      <c r="Q433" s="28"/>
      <c r="R433" s="28"/>
      <c r="S433" s="28"/>
      <c r="T433" s="28"/>
      <c r="U433" s="28"/>
      <c r="V433" s="28"/>
    </row>
    <row r="434" spans="3:22" s="15" customFormat="1" ht="24.95" hidden="1" customHeight="1" x14ac:dyDescent="0.15">
      <c r="C434" s="23">
        <v>42825</v>
      </c>
      <c r="D434" s="24" t="s">
        <v>466</v>
      </c>
      <c r="E434" s="25">
        <v>83510.284331518604</v>
      </c>
      <c r="F434" s="24" t="s">
        <v>467</v>
      </c>
      <c r="G434" s="24" t="s">
        <v>32</v>
      </c>
      <c r="H434" s="26" t="s">
        <v>13</v>
      </c>
      <c r="I434" s="24" t="s">
        <v>80</v>
      </c>
      <c r="J434" s="26" t="s">
        <v>136</v>
      </c>
      <c r="K434" s="27">
        <v>0</v>
      </c>
      <c r="M434" s="28"/>
      <c r="N434" s="28"/>
      <c r="O434" s="28"/>
      <c r="P434" s="28"/>
      <c r="Q434" s="28"/>
      <c r="R434" s="28"/>
      <c r="S434" s="28"/>
      <c r="T434" s="28"/>
      <c r="U434" s="28"/>
      <c r="V434" s="28"/>
    </row>
    <row r="435" spans="3:22" s="15" customFormat="1" ht="24.95" hidden="1" customHeight="1" x14ac:dyDescent="0.15">
      <c r="C435" s="23">
        <v>42825</v>
      </c>
      <c r="D435" s="24" t="s">
        <v>466</v>
      </c>
      <c r="E435" s="25">
        <v>83510.284331518604</v>
      </c>
      <c r="F435" s="24" t="s">
        <v>467</v>
      </c>
      <c r="G435" s="24" t="s">
        <v>32</v>
      </c>
      <c r="H435" s="26" t="s">
        <v>13</v>
      </c>
      <c r="I435" s="24" t="s">
        <v>80</v>
      </c>
      <c r="J435" s="26" t="s">
        <v>19</v>
      </c>
      <c r="K435" s="27">
        <v>0</v>
      </c>
      <c r="M435" s="28"/>
      <c r="N435" s="28"/>
      <c r="O435" s="28"/>
      <c r="P435" s="28"/>
      <c r="Q435" s="28"/>
      <c r="R435" s="28"/>
      <c r="S435" s="28"/>
      <c r="T435" s="28"/>
      <c r="U435" s="28"/>
      <c r="V435" s="28"/>
    </row>
    <row r="436" spans="3:22" s="15" customFormat="1" ht="24.95" hidden="1" customHeight="1" x14ac:dyDescent="0.15">
      <c r="C436" s="23">
        <v>42825</v>
      </c>
      <c r="D436" s="24" t="s">
        <v>394</v>
      </c>
      <c r="E436" s="25">
        <v>128488.895558223</v>
      </c>
      <c r="F436" s="24" t="s">
        <v>54</v>
      </c>
      <c r="G436" s="24" t="s">
        <v>63</v>
      </c>
      <c r="H436" s="26" t="s">
        <v>169</v>
      </c>
      <c r="I436" s="24" t="s">
        <v>51</v>
      </c>
      <c r="J436" s="26" t="s">
        <v>17</v>
      </c>
      <c r="K436" s="27">
        <v>0</v>
      </c>
      <c r="M436" s="28"/>
      <c r="N436" s="28"/>
      <c r="O436" s="28"/>
      <c r="P436" s="28"/>
      <c r="Q436" s="28"/>
      <c r="R436" s="28"/>
      <c r="S436" s="28"/>
      <c r="T436" s="28"/>
      <c r="U436" s="28"/>
      <c r="V436" s="28"/>
    </row>
    <row r="437" spans="3:22" s="15" customFormat="1" ht="24.95" hidden="1" customHeight="1" x14ac:dyDescent="0.15">
      <c r="C437" s="23">
        <v>42825</v>
      </c>
      <c r="D437" s="24" t="s">
        <v>394</v>
      </c>
      <c r="E437" s="25">
        <v>128488.895558223</v>
      </c>
      <c r="F437" s="24" t="s">
        <v>54</v>
      </c>
      <c r="G437" s="24" t="s">
        <v>63</v>
      </c>
      <c r="H437" s="26" t="s">
        <v>169</v>
      </c>
      <c r="I437" s="24" t="s">
        <v>51</v>
      </c>
      <c r="J437" s="26" t="s">
        <v>17</v>
      </c>
      <c r="K437" s="27">
        <v>0</v>
      </c>
      <c r="M437" s="28"/>
      <c r="N437" s="28"/>
      <c r="O437" s="28"/>
      <c r="P437" s="28"/>
      <c r="Q437" s="28"/>
      <c r="R437" s="28"/>
      <c r="S437" s="28"/>
      <c r="T437" s="28"/>
      <c r="U437" s="28"/>
      <c r="V437" s="28"/>
    </row>
    <row r="438" spans="3:22" s="15" customFormat="1" ht="24.95" hidden="1" customHeight="1" x14ac:dyDescent="0.15">
      <c r="C438" s="23">
        <v>42825</v>
      </c>
      <c r="D438" s="24" t="s">
        <v>394</v>
      </c>
      <c r="E438" s="25">
        <v>128488.895558223</v>
      </c>
      <c r="F438" s="24" t="s">
        <v>54</v>
      </c>
      <c r="G438" s="24" t="s">
        <v>63</v>
      </c>
      <c r="H438" s="26" t="s">
        <v>169</v>
      </c>
      <c r="I438" s="24" t="s">
        <v>51</v>
      </c>
      <c r="J438" s="26" t="s">
        <v>17</v>
      </c>
      <c r="K438" s="27">
        <v>0</v>
      </c>
      <c r="M438" s="28"/>
      <c r="N438" s="28"/>
      <c r="O438" s="28"/>
      <c r="P438" s="28"/>
      <c r="Q438" s="28"/>
      <c r="R438" s="28"/>
      <c r="S438" s="28"/>
      <c r="T438" s="28"/>
      <c r="U438" s="28"/>
      <c r="V438" s="28"/>
    </row>
    <row r="439" spans="3:22" s="15" customFormat="1" ht="24.95" hidden="1" customHeight="1" x14ac:dyDescent="0.15">
      <c r="C439" s="23">
        <v>42825</v>
      </c>
      <c r="D439" s="24" t="s">
        <v>468</v>
      </c>
      <c r="E439" s="25">
        <v>22568.058076225101</v>
      </c>
      <c r="F439" s="24" t="s">
        <v>143</v>
      </c>
      <c r="G439" s="24" t="s">
        <v>43</v>
      </c>
      <c r="H439" s="26" t="s">
        <v>13</v>
      </c>
      <c r="I439" s="24" t="s">
        <v>80</v>
      </c>
      <c r="J439" s="26" t="s">
        <v>40</v>
      </c>
      <c r="K439" s="27">
        <v>0</v>
      </c>
      <c r="M439" s="28"/>
      <c r="N439" s="28"/>
      <c r="O439" s="28"/>
      <c r="P439" s="28"/>
      <c r="Q439" s="28"/>
      <c r="R439" s="28"/>
      <c r="S439" s="28"/>
      <c r="T439" s="28"/>
      <c r="U439" s="28"/>
      <c r="V439" s="28"/>
    </row>
    <row r="440" spans="3:22" s="15" customFormat="1" ht="24.95" customHeight="1" x14ac:dyDescent="0.15">
      <c r="C440" s="23">
        <v>42825</v>
      </c>
      <c r="D440" s="24" t="s">
        <v>469</v>
      </c>
      <c r="E440" s="25">
        <v>2186442.54</v>
      </c>
      <c r="F440" s="24" t="s">
        <v>146</v>
      </c>
      <c r="G440" s="24" t="s">
        <v>43</v>
      </c>
      <c r="H440" s="26" t="s">
        <v>60</v>
      </c>
      <c r="I440" s="24" t="s">
        <v>100</v>
      </c>
      <c r="J440" s="26" t="s">
        <v>23</v>
      </c>
      <c r="K440" s="27">
        <v>0</v>
      </c>
      <c r="M440" s="28"/>
      <c r="N440" s="28"/>
      <c r="O440" s="28"/>
      <c r="P440" s="28"/>
      <c r="Q440" s="28"/>
      <c r="R440" s="28"/>
      <c r="S440" s="28"/>
      <c r="T440" s="28"/>
      <c r="U440" s="28"/>
      <c r="V440" s="28"/>
    </row>
    <row r="441" spans="3:22" s="15" customFormat="1" ht="24.95" customHeight="1" x14ac:dyDescent="0.15">
      <c r="C441" s="23">
        <v>42825</v>
      </c>
      <c r="D441" s="24" t="s">
        <v>469</v>
      </c>
      <c r="E441" s="25">
        <v>2186442.54</v>
      </c>
      <c r="F441" s="24" t="s">
        <v>146</v>
      </c>
      <c r="G441" s="24" t="s">
        <v>43</v>
      </c>
      <c r="H441" s="26" t="s">
        <v>60</v>
      </c>
      <c r="I441" s="24" t="s">
        <v>100</v>
      </c>
      <c r="J441" s="26" t="s">
        <v>315</v>
      </c>
      <c r="K441" s="27">
        <v>0</v>
      </c>
      <c r="M441" s="28"/>
      <c r="N441" s="28"/>
      <c r="O441" s="28"/>
      <c r="P441" s="28"/>
      <c r="Q441" s="28"/>
      <c r="R441" s="28"/>
      <c r="S441" s="28"/>
      <c r="T441" s="28"/>
      <c r="U441" s="28"/>
      <c r="V441" s="28"/>
    </row>
    <row r="442" spans="3:22" s="15" customFormat="1" ht="24.95" customHeight="1" x14ac:dyDescent="0.15">
      <c r="C442" s="23">
        <v>42825</v>
      </c>
      <c r="D442" s="24" t="s">
        <v>469</v>
      </c>
      <c r="E442" s="25">
        <v>2186442.54</v>
      </c>
      <c r="F442" s="24" t="s">
        <v>146</v>
      </c>
      <c r="G442" s="24" t="s">
        <v>43</v>
      </c>
      <c r="H442" s="26" t="s">
        <v>60</v>
      </c>
      <c r="I442" s="24" t="s">
        <v>100</v>
      </c>
      <c r="J442" s="26" t="s">
        <v>202</v>
      </c>
      <c r="K442" s="27">
        <v>1</v>
      </c>
      <c r="M442" s="28"/>
      <c r="N442" s="28"/>
      <c r="O442" s="28"/>
      <c r="P442" s="28"/>
      <c r="Q442" s="28"/>
      <c r="R442" s="28"/>
      <c r="S442" s="28"/>
      <c r="T442" s="28"/>
      <c r="U442" s="28"/>
      <c r="V442" s="28"/>
    </row>
    <row r="443" spans="3:22" s="15" customFormat="1" ht="24.95" customHeight="1" x14ac:dyDescent="0.15">
      <c r="C443" s="23">
        <v>42825</v>
      </c>
      <c r="D443" s="24" t="s">
        <v>469</v>
      </c>
      <c r="E443" s="25">
        <v>2186442.54</v>
      </c>
      <c r="F443" s="24" t="s">
        <v>146</v>
      </c>
      <c r="G443" s="24" t="s">
        <v>43</v>
      </c>
      <c r="H443" s="26" t="s">
        <v>60</v>
      </c>
      <c r="I443" s="24" t="s">
        <v>100</v>
      </c>
      <c r="J443" s="26" t="s">
        <v>202</v>
      </c>
      <c r="K443" s="27">
        <v>1</v>
      </c>
      <c r="M443" s="28"/>
      <c r="N443" s="28"/>
      <c r="O443" s="28"/>
      <c r="P443" s="28"/>
      <c r="Q443" s="28"/>
      <c r="R443" s="28"/>
      <c r="S443" s="28"/>
      <c r="T443" s="28"/>
      <c r="U443" s="28"/>
      <c r="V443" s="28"/>
    </row>
    <row r="444" spans="3:22" s="15" customFormat="1" ht="24.95" customHeight="1" x14ac:dyDescent="0.15">
      <c r="C444" s="23">
        <v>42825</v>
      </c>
      <c r="D444" s="24" t="s">
        <v>469</v>
      </c>
      <c r="E444" s="25">
        <v>2186442.54</v>
      </c>
      <c r="F444" s="24" t="s">
        <v>146</v>
      </c>
      <c r="G444" s="24" t="s">
        <v>43</v>
      </c>
      <c r="H444" s="26" t="s">
        <v>60</v>
      </c>
      <c r="I444" s="24" t="s">
        <v>100</v>
      </c>
      <c r="J444" s="26" t="s">
        <v>202</v>
      </c>
      <c r="K444" s="27">
        <v>1</v>
      </c>
      <c r="M444" s="28"/>
      <c r="N444" s="28"/>
      <c r="O444" s="28"/>
      <c r="P444" s="28"/>
      <c r="Q444" s="28"/>
      <c r="R444" s="28"/>
      <c r="S444" s="28"/>
      <c r="T444" s="28"/>
      <c r="U444" s="28"/>
      <c r="V444" s="28"/>
    </row>
    <row r="445" spans="3:22" s="15" customFormat="1" ht="24.95" customHeight="1" x14ac:dyDescent="0.15">
      <c r="C445" s="23">
        <v>42825</v>
      </c>
      <c r="D445" s="24" t="s">
        <v>469</v>
      </c>
      <c r="E445" s="25">
        <v>2186442.54</v>
      </c>
      <c r="F445" s="24" t="s">
        <v>146</v>
      </c>
      <c r="G445" s="24" t="s">
        <v>43</v>
      </c>
      <c r="H445" s="26" t="s">
        <v>60</v>
      </c>
      <c r="I445" s="24" t="s">
        <v>100</v>
      </c>
      <c r="J445" s="26" t="s">
        <v>30</v>
      </c>
      <c r="K445" s="27">
        <v>0</v>
      </c>
      <c r="M445" s="28"/>
      <c r="N445" s="28"/>
      <c r="O445" s="28"/>
      <c r="P445" s="28"/>
      <c r="Q445" s="28"/>
      <c r="R445" s="28"/>
      <c r="S445" s="28"/>
      <c r="T445" s="28"/>
      <c r="U445" s="28"/>
      <c r="V445" s="28"/>
    </row>
    <row r="446" spans="3:22" s="15" customFormat="1" ht="24.95" customHeight="1" x14ac:dyDescent="0.15">
      <c r="C446" s="23">
        <v>42825</v>
      </c>
      <c r="D446" s="24" t="s">
        <v>469</v>
      </c>
      <c r="E446" s="25">
        <v>2186442.54</v>
      </c>
      <c r="F446" s="24" t="s">
        <v>146</v>
      </c>
      <c r="G446" s="24" t="s">
        <v>43</v>
      </c>
      <c r="H446" s="26" t="s">
        <v>60</v>
      </c>
      <c r="I446" s="24" t="s">
        <v>100</v>
      </c>
      <c r="J446" s="26" t="s">
        <v>28</v>
      </c>
      <c r="K446" s="27">
        <v>1</v>
      </c>
      <c r="M446" s="28"/>
      <c r="N446" s="28"/>
      <c r="O446" s="28"/>
      <c r="P446" s="28"/>
      <c r="Q446" s="28"/>
      <c r="R446" s="28"/>
      <c r="S446" s="28"/>
      <c r="T446" s="28"/>
      <c r="U446" s="28"/>
      <c r="V446" s="28"/>
    </row>
    <row r="447" spans="3:22" s="15" customFormat="1" ht="24.95" customHeight="1" x14ac:dyDescent="0.15">
      <c r="C447" s="23">
        <v>42825</v>
      </c>
      <c r="D447" s="24" t="s">
        <v>469</v>
      </c>
      <c r="E447" s="25">
        <v>2186442.54</v>
      </c>
      <c r="F447" s="24" t="s">
        <v>146</v>
      </c>
      <c r="G447" s="24" t="s">
        <v>43</v>
      </c>
      <c r="H447" s="26" t="s">
        <v>60</v>
      </c>
      <c r="I447" s="24" t="s">
        <v>100</v>
      </c>
      <c r="J447" s="26" t="s">
        <v>29</v>
      </c>
      <c r="K447" s="27">
        <v>0</v>
      </c>
      <c r="M447" s="28"/>
      <c r="N447" s="28"/>
      <c r="O447" s="28"/>
      <c r="P447" s="28"/>
      <c r="Q447" s="28"/>
      <c r="R447" s="28"/>
      <c r="S447" s="28"/>
      <c r="T447" s="28"/>
      <c r="U447" s="28"/>
      <c r="V447" s="28"/>
    </row>
    <row r="448" spans="3:22" s="15" customFormat="1" ht="24.95" customHeight="1" x14ac:dyDescent="0.15">
      <c r="C448" s="23">
        <v>42825</v>
      </c>
      <c r="D448" s="24" t="s">
        <v>469</v>
      </c>
      <c r="E448" s="25">
        <v>2186442.54</v>
      </c>
      <c r="F448" s="24" t="s">
        <v>146</v>
      </c>
      <c r="G448" s="24" t="s">
        <v>43</v>
      </c>
      <c r="H448" s="26" t="s">
        <v>60</v>
      </c>
      <c r="I448" s="24" t="s">
        <v>100</v>
      </c>
      <c r="J448" s="26" t="s">
        <v>76</v>
      </c>
      <c r="K448" s="27">
        <v>0</v>
      </c>
      <c r="M448" s="28"/>
      <c r="N448" s="28"/>
      <c r="O448" s="28"/>
      <c r="P448" s="28"/>
      <c r="Q448" s="28"/>
      <c r="R448" s="28"/>
      <c r="S448" s="28"/>
      <c r="T448" s="28"/>
      <c r="U448" s="28"/>
      <c r="V448" s="28"/>
    </row>
    <row r="449" spans="3:22" s="15" customFormat="1" ht="24.95" hidden="1" customHeight="1" x14ac:dyDescent="0.15">
      <c r="C449" s="23">
        <v>42825</v>
      </c>
      <c r="D449" s="24" t="s">
        <v>470</v>
      </c>
      <c r="E449" s="25">
        <v>126594</v>
      </c>
      <c r="F449" s="24" t="s">
        <v>11</v>
      </c>
      <c r="G449" s="24" t="s">
        <v>116</v>
      </c>
      <c r="H449" s="26" t="s">
        <v>187</v>
      </c>
      <c r="I449" s="24" t="s">
        <v>14</v>
      </c>
      <c r="J449" s="26" t="s">
        <v>17</v>
      </c>
      <c r="K449" s="27">
        <v>0</v>
      </c>
      <c r="M449" s="28"/>
      <c r="N449" s="28"/>
      <c r="O449" s="28"/>
      <c r="P449" s="28"/>
      <c r="Q449" s="28"/>
      <c r="R449" s="28"/>
      <c r="S449" s="28"/>
      <c r="T449" s="28"/>
      <c r="U449" s="28"/>
      <c r="V449" s="28"/>
    </row>
    <row r="450" spans="3:22" s="15" customFormat="1" ht="24.95" hidden="1" customHeight="1" x14ac:dyDescent="0.15">
      <c r="C450" s="23">
        <v>42825</v>
      </c>
      <c r="D450" s="24" t="s">
        <v>471</v>
      </c>
      <c r="E450" s="25">
        <v>271000</v>
      </c>
      <c r="F450" s="24" t="s">
        <v>11</v>
      </c>
      <c r="G450" s="24" t="s">
        <v>186</v>
      </c>
      <c r="H450" s="26" t="s">
        <v>187</v>
      </c>
      <c r="I450" s="24" t="s">
        <v>14</v>
      </c>
      <c r="J450" s="26" t="s">
        <v>17</v>
      </c>
      <c r="K450" s="27">
        <v>0</v>
      </c>
      <c r="M450" s="28"/>
      <c r="N450" s="28"/>
      <c r="O450" s="28"/>
      <c r="P450" s="28"/>
      <c r="Q450" s="28"/>
      <c r="R450" s="28"/>
      <c r="S450" s="28"/>
      <c r="T450" s="28"/>
      <c r="U450" s="28"/>
      <c r="V450" s="28"/>
    </row>
    <row r="451" spans="3:22" s="15" customFormat="1" ht="24.95" customHeight="1" x14ac:dyDescent="0.15">
      <c r="C451" s="23">
        <v>42825</v>
      </c>
      <c r="D451" s="24" t="s">
        <v>381</v>
      </c>
      <c r="E451" s="25">
        <v>15000</v>
      </c>
      <c r="F451" s="24" t="s">
        <v>224</v>
      </c>
      <c r="G451" s="24" t="s">
        <v>37</v>
      </c>
      <c r="H451" s="26" t="s">
        <v>60</v>
      </c>
      <c r="I451" s="24" t="s">
        <v>51</v>
      </c>
      <c r="J451" s="26" t="s">
        <v>28</v>
      </c>
      <c r="K451" s="27">
        <v>0</v>
      </c>
      <c r="M451" s="28"/>
      <c r="N451" s="28"/>
      <c r="O451" s="28"/>
      <c r="P451" s="28"/>
      <c r="Q451" s="28"/>
      <c r="R451" s="28"/>
      <c r="S451" s="28"/>
      <c r="T451" s="28"/>
      <c r="U451" s="28"/>
      <c r="V451" s="28"/>
    </row>
    <row r="452" spans="3:22" s="15" customFormat="1" ht="24.95" customHeight="1" x14ac:dyDescent="0.15">
      <c r="C452" s="23">
        <v>42825</v>
      </c>
      <c r="D452" s="24" t="s">
        <v>472</v>
      </c>
      <c r="E452" s="25">
        <v>576727</v>
      </c>
      <c r="F452" s="24" t="s">
        <v>473</v>
      </c>
      <c r="G452" s="24" t="s">
        <v>442</v>
      </c>
      <c r="H452" s="26" t="s">
        <v>60</v>
      </c>
      <c r="I452" s="24" t="s">
        <v>474</v>
      </c>
      <c r="J452" s="26" t="s">
        <v>76</v>
      </c>
      <c r="K452" s="27">
        <v>0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</row>
    <row r="453" spans="3:22" s="15" customFormat="1" ht="24.95" customHeight="1" x14ac:dyDescent="0.15">
      <c r="C453" s="23">
        <v>42825</v>
      </c>
      <c r="D453" s="24" t="s">
        <v>472</v>
      </c>
      <c r="E453" s="25">
        <v>2790791</v>
      </c>
      <c r="F453" s="24" t="s">
        <v>473</v>
      </c>
      <c r="G453" s="24" t="s">
        <v>442</v>
      </c>
      <c r="H453" s="26" t="s">
        <v>60</v>
      </c>
      <c r="I453" s="24" t="s">
        <v>474</v>
      </c>
      <c r="J453" s="26" t="s">
        <v>166</v>
      </c>
      <c r="K453" s="27">
        <v>0</v>
      </c>
      <c r="M453" s="28"/>
      <c r="N453" s="28"/>
      <c r="O453" s="28"/>
      <c r="P453" s="28"/>
      <c r="Q453" s="28"/>
      <c r="R453" s="28"/>
      <c r="S453" s="28"/>
      <c r="T453" s="28"/>
      <c r="U453" s="28"/>
      <c r="V453" s="28"/>
    </row>
    <row r="454" spans="3:22" s="15" customFormat="1" ht="24.95" customHeight="1" x14ac:dyDescent="0.15">
      <c r="C454" s="23">
        <v>42825</v>
      </c>
      <c r="D454" s="24" t="s">
        <v>472</v>
      </c>
      <c r="E454" s="25">
        <v>2790791</v>
      </c>
      <c r="F454" s="24" t="s">
        <v>473</v>
      </c>
      <c r="G454" s="24" t="s">
        <v>442</v>
      </c>
      <c r="H454" s="26" t="s">
        <v>60</v>
      </c>
      <c r="I454" s="24" t="s">
        <v>474</v>
      </c>
      <c r="J454" s="26" t="s">
        <v>23</v>
      </c>
      <c r="K454" s="27">
        <v>0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</row>
    <row r="455" spans="3:22" s="15" customFormat="1" ht="24.95" customHeight="1" x14ac:dyDescent="0.15">
      <c r="C455" s="23">
        <v>42825</v>
      </c>
      <c r="D455" s="24" t="s">
        <v>472</v>
      </c>
      <c r="E455" s="25">
        <v>2790791</v>
      </c>
      <c r="F455" s="24" t="s">
        <v>473</v>
      </c>
      <c r="G455" s="24" t="s">
        <v>442</v>
      </c>
      <c r="H455" s="26" t="s">
        <v>60</v>
      </c>
      <c r="I455" s="24" t="s">
        <v>474</v>
      </c>
      <c r="J455" s="26" t="s">
        <v>58</v>
      </c>
      <c r="K455" s="27">
        <v>0</v>
      </c>
      <c r="M455" s="28"/>
      <c r="N455" s="28"/>
      <c r="O455" s="28"/>
      <c r="P455" s="28"/>
      <c r="Q455" s="28"/>
      <c r="R455" s="28"/>
      <c r="S455" s="28"/>
      <c r="T455" s="28"/>
      <c r="U455" s="28"/>
      <c r="V455" s="28"/>
    </row>
    <row r="456" spans="3:22" s="15" customFormat="1" ht="24.95" customHeight="1" x14ac:dyDescent="0.15">
      <c r="C456" s="23">
        <v>42825</v>
      </c>
      <c r="D456" s="24" t="s">
        <v>472</v>
      </c>
      <c r="E456" s="25">
        <v>2790791</v>
      </c>
      <c r="F456" s="24" t="s">
        <v>473</v>
      </c>
      <c r="G456" s="24" t="s">
        <v>442</v>
      </c>
      <c r="H456" s="26" t="s">
        <v>60</v>
      </c>
      <c r="I456" s="24" t="s">
        <v>474</v>
      </c>
      <c r="J456" s="26" t="s">
        <v>16</v>
      </c>
      <c r="K456" s="27">
        <v>0</v>
      </c>
      <c r="M456" s="28"/>
      <c r="N456" s="28"/>
      <c r="O456" s="28"/>
      <c r="P456" s="28"/>
      <c r="Q456" s="28"/>
      <c r="R456" s="28"/>
      <c r="S456" s="28"/>
      <c r="T456" s="28"/>
      <c r="U456" s="28"/>
      <c r="V456" s="28"/>
    </row>
    <row r="457" spans="3:22" s="15" customFormat="1" ht="24.95" customHeight="1" x14ac:dyDescent="0.15">
      <c r="C457" s="23">
        <v>42825</v>
      </c>
      <c r="D457" s="24" t="s">
        <v>472</v>
      </c>
      <c r="E457" s="25">
        <v>2790791</v>
      </c>
      <c r="F457" s="24" t="s">
        <v>473</v>
      </c>
      <c r="G457" s="24" t="s">
        <v>442</v>
      </c>
      <c r="H457" s="26" t="s">
        <v>60</v>
      </c>
      <c r="I457" s="24" t="s">
        <v>474</v>
      </c>
      <c r="J457" s="26" t="s">
        <v>292</v>
      </c>
      <c r="K457" s="27">
        <v>0</v>
      </c>
      <c r="M457" s="28"/>
      <c r="N457" s="28"/>
      <c r="O457" s="28"/>
      <c r="P457" s="28"/>
      <c r="Q457" s="28"/>
      <c r="R457" s="28"/>
      <c r="S457" s="28"/>
      <c r="T457" s="28"/>
      <c r="U457" s="28"/>
      <c r="V457" s="28"/>
    </row>
    <row r="458" spans="3:22" s="15" customFormat="1" ht="24.95" customHeight="1" x14ac:dyDescent="0.15">
      <c r="C458" s="23">
        <v>42825</v>
      </c>
      <c r="D458" s="24" t="s">
        <v>472</v>
      </c>
      <c r="E458" s="25">
        <v>2790791</v>
      </c>
      <c r="F458" s="24" t="s">
        <v>473</v>
      </c>
      <c r="G458" s="24" t="s">
        <v>442</v>
      </c>
      <c r="H458" s="26" t="s">
        <v>60</v>
      </c>
      <c r="I458" s="24" t="s">
        <v>474</v>
      </c>
      <c r="J458" s="26" t="s">
        <v>141</v>
      </c>
      <c r="K458" s="27">
        <v>0</v>
      </c>
      <c r="M458" s="28"/>
      <c r="N458" s="28"/>
      <c r="O458" s="28"/>
      <c r="P458" s="28"/>
      <c r="Q458" s="28"/>
      <c r="R458" s="28"/>
      <c r="S458" s="28"/>
      <c r="T458" s="28"/>
      <c r="U458" s="28"/>
      <c r="V458" s="28"/>
    </row>
    <row r="459" spans="3:22" s="15" customFormat="1" ht="24.95" customHeight="1" x14ac:dyDescent="0.15">
      <c r="C459" s="23">
        <v>42825</v>
      </c>
      <c r="D459" s="24" t="s">
        <v>472</v>
      </c>
      <c r="E459" s="25">
        <v>2790791</v>
      </c>
      <c r="F459" s="24" t="s">
        <v>473</v>
      </c>
      <c r="G459" s="24" t="s">
        <v>442</v>
      </c>
      <c r="H459" s="26" t="s">
        <v>60</v>
      </c>
      <c r="I459" s="24" t="s">
        <v>474</v>
      </c>
      <c r="J459" s="26" t="s">
        <v>235</v>
      </c>
      <c r="K459" s="27">
        <v>0</v>
      </c>
      <c r="M459" s="28"/>
      <c r="N459" s="28"/>
      <c r="O459" s="28"/>
      <c r="P459" s="28"/>
      <c r="Q459" s="28"/>
      <c r="R459" s="28"/>
      <c r="S459" s="28"/>
      <c r="T459" s="28"/>
      <c r="U459" s="28"/>
      <c r="V459" s="28"/>
    </row>
    <row r="460" spans="3:22" s="15" customFormat="1" ht="24.95" customHeight="1" x14ac:dyDescent="0.15">
      <c r="C460" s="23">
        <v>42825</v>
      </c>
      <c r="D460" s="24" t="s">
        <v>472</v>
      </c>
      <c r="E460" s="25">
        <v>2790791</v>
      </c>
      <c r="F460" s="24" t="s">
        <v>473</v>
      </c>
      <c r="G460" s="24" t="s">
        <v>442</v>
      </c>
      <c r="H460" s="26" t="s">
        <v>60</v>
      </c>
      <c r="I460" s="24" t="s">
        <v>474</v>
      </c>
      <c r="J460" s="26" t="s">
        <v>166</v>
      </c>
      <c r="K460" s="27">
        <v>0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</row>
    <row r="461" spans="3:22" s="15" customFormat="1" ht="24.95" customHeight="1" x14ac:dyDescent="0.15">
      <c r="C461" s="23">
        <v>42825</v>
      </c>
      <c r="D461" s="24" t="s">
        <v>472</v>
      </c>
      <c r="E461" s="25">
        <v>2790791</v>
      </c>
      <c r="F461" s="24" t="s">
        <v>473</v>
      </c>
      <c r="G461" s="24" t="s">
        <v>442</v>
      </c>
      <c r="H461" s="26" t="s">
        <v>60</v>
      </c>
      <c r="I461" s="24" t="s">
        <v>474</v>
      </c>
      <c r="J461" s="26" t="s">
        <v>22</v>
      </c>
      <c r="K461" s="27">
        <v>0</v>
      </c>
      <c r="M461" s="28"/>
      <c r="N461" s="28"/>
      <c r="O461" s="28"/>
      <c r="P461" s="28"/>
      <c r="Q461" s="28"/>
      <c r="R461" s="28"/>
      <c r="S461" s="28"/>
      <c r="T461" s="28"/>
      <c r="U461" s="28"/>
      <c r="V461" s="28"/>
    </row>
    <row r="462" spans="3:22" s="15" customFormat="1" ht="24.95" customHeight="1" x14ac:dyDescent="0.15">
      <c r="C462" s="23">
        <v>42825</v>
      </c>
      <c r="D462" s="24" t="s">
        <v>472</v>
      </c>
      <c r="E462" s="25">
        <v>2790791</v>
      </c>
      <c r="F462" s="24" t="s">
        <v>473</v>
      </c>
      <c r="G462" s="24" t="s">
        <v>442</v>
      </c>
      <c r="H462" s="26" t="s">
        <v>60</v>
      </c>
      <c r="I462" s="24" t="s">
        <v>474</v>
      </c>
      <c r="J462" s="26" t="s">
        <v>28</v>
      </c>
      <c r="K462" s="27">
        <v>0</v>
      </c>
      <c r="M462" s="28"/>
      <c r="N462" s="28"/>
      <c r="O462" s="28"/>
      <c r="P462" s="28"/>
      <c r="Q462" s="28"/>
      <c r="R462" s="28"/>
      <c r="S462" s="28"/>
      <c r="T462" s="28"/>
      <c r="U462" s="28"/>
      <c r="V462" s="28"/>
    </row>
    <row r="463" spans="3:22" s="15" customFormat="1" ht="24.95" customHeight="1" x14ac:dyDescent="0.15">
      <c r="C463" s="23">
        <v>42825</v>
      </c>
      <c r="D463" s="24" t="s">
        <v>472</v>
      </c>
      <c r="E463" s="25">
        <v>2790791</v>
      </c>
      <c r="F463" s="24" t="s">
        <v>473</v>
      </c>
      <c r="G463" s="24" t="s">
        <v>442</v>
      </c>
      <c r="H463" s="26" t="s">
        <v>60</v>
      </c>
      <c r="I463" s="24" t="s">
        <v>474</v>
      </c>
      <c r="J463" s="26" t="s">
        <v>61</v>
      </c>
      <c r="K463" s="27">
        <v>1</v>
      </c>
      <c r="M463" s="28"/>
      <c r="N463" s="28"/>
      <c r="O463" s="28"/>
      <c r="P463" s="28"/>
      <c r="Q463" s="28"/>
      <c r="R463" s="28"/>
      <c r="S463" s="28"/>
      <c r="T463" s="28"/>
      <c r="U463" s="28"/>
      <c r="V463" s="28"/>
    </row>
    <row r="464" spans="3:22" s="15" customFormat="1" ht="24.95" customHeight="1" x14ac:dyDescent="0.15">
      <c r="C464" s="23">
        <v>42825</v>
      </c>
      <c r="D464" s="24" t="s">
        <v>472</v>
      </c>
      <c r="E464" s="25">
        <v>2790791</v>
      </c>
      <c r="F464" s="24" t="s">
        <v>473</v>
      </c>
      <c r="G464" s="24" t="s">
        <v>442</v>
      </c>
      <c r="H464" s="26" t="s">
        <v>60</v>
      </c>
      <c r="I464" s="24" t="s">
        <v>474</v>
      </c>
      <c r="J464" s="26" t="s">
        <v>21</v>
      </c>
      <c r="K464" s="27">
        <v>1</v>
      </c>
      <c r="M464" s="28"/>
      <c r="N464" s="28"/>
      <c r="O464" s="28"/>
      <c r="P464" s="28"/>
      <c r="Q464" s="28"/>
      <c r="R464" s="28"/>
      <c r="S464" s="28"/>
      <c r="T464" s="28"/>
      <c r="U464" s="28"/>
      <c r="V464" s="28"/>
    </row>
    <row r="465" spans="3:22" s="15" customFormat="1" ht="24.95" customHeight="1" x14ac:dyDescent="0.15">
      <c r="C465" s="23">
        <v>42825</v>
      </c>
      <c r="D465" s="24" t="s">
        <v>475</v>
      </c>
      <c r="E465" s="25">
        <v>545018</v>
      </c>
      <c r="F465" s="24" t="s">
        <v>146</v>
      </c>
      <c r="G465" s="24" t="s">
        <v>43</v>
      </c>
      <c r="H465" s="26" t="s">
        <v>60</v>
      </c>
      <c r="I465" s="24" t="s">
        <v>100</v>
      </c>
      <c r="J465" s="26" t="s">
        <v>23</v>
      </c>
      <c r="K465" s="27">
        <v>0</v>
      </c>
      <c r="M465" s="28"/>
      <c r="N465" s="28"/>
      <c r="O465" s="28"/>
      <c r="P465" s="28"/>
      <c r="Q465" s="28"/>
      <c r="R465" s="28"/>
      <c r="S465" s="28"/>
      <c r="T465" s="28"/>
      <c r="U465" s="28"/>
      <c r="V465" s="28"/>
    </row>
    <row r="466" spans="3:22" s="15" customFormat="1" ht="24.95" customHeight="1" x14ac:dyDescent="0.15">
      <c r="C466" s="23">
        <v>42825</v>
      </c>
      <c r="D466" s="24" t="s">
        <v>475</v>
      </c>
      <c r="E466" s="25">
        <v>545018</v>
      </c>
      <c r="F466" s="24" t="s">
        <v>146</v>
      </c>
      <c r="G466" s="24" t="s">
        <v>43</v>
      </c>
      <c r="H466" s="26" t="s">
        <v>60</v>
      </c>
      <c r="I466" s="24" t="s">
        <v>100</v>
      </c>
      <c r="J466" s="26" t="s">
        <v>40</v>
      </c>
      <c r="K466" s="27">
        <v>0</v>
      </c>
      <c r="M466" s="28"/>
      <c r="N466" s="28"/>
      <c r="O466" s="28"/>
      <c r="P466" s="28"/>
      <c r="Q466" s="28"/>
      <c r="R466" s="28"/>
      <c r="S466" s="28"/>
      <c r="T466" s="28"/>
      <c r="U466" s="28"/>
      <c r="V466" s="28"/>
    </row>
    <row r="467" spans="3:22" s="15" customFormat="1" ht="24.95" customHeight="1" x14ac:dyDescent="0.15">
      <c r="C467" s="23">
        <v>42825</v>
      </c>
      <c r="D467" s="24" t="s">
        <v>475</v>
      </c>
      <c r="E467" s="25">
        <v>545018</v>
      </c>
      <c r="F467" s="24" t="s">
        <v>146</v>
      </c>
      <c r="G467" s="24" t="s">
        <v>43</v>
      </c>
      <c r="H467" s="26" t="s">
        <v>60</v>
      </c>
      <c r="I467" s="24" t="s">
        <v>100</v>
      </c>
      <c r="J467" s="26" t="s">
        <v>22</v>
      </c>
      <c r="K467" s="27">
        <v>0</v>
      </c>
      <c r="M467" s="28"/>
      <c r="N467" s="28"/>
      <c r="O467" s="28"/>
      <c r="P467" s="28"/>
      <c r="Q467" s="28"/>
      <c r="R467" s="28"/>
      <c r="S467" s="28"/>
      <c r="T467" s="28"/>
      <c r="U467" s="28"/>
      <c r="V467" s="28"/>
    </row>
    <row r="468" spans="3:22" s="15" customFormat="1" ht="24.95" customHeight="1" x14ac:dyDescent="0.15">
      <c r="C468" s="23">
        <v>42825</v>
      </c>
      <c r="D468" s="24" t="s">
        <v>475</v>
      </c>
      <c r="E468" s="25">
        <v>545018</v>
      </c>
      <c r="F468" s="24" t="s">
        <v>146</v>
      </c>
      <c r="G468" s="24" t="s">
        <v>43</v>
      </c>
      <c r="H468" s="26" t="s">
        <v>60</v>
      </c>
      <c r="I468" s="24" t="s">
        <v>100</v>
      </c>
      <c r="J468" s="26" t="s">
        <v>28</v>
      </c>
      <c r="K468" s="27">
        <v>0</v>
      </c>
      <c r="M468" s="28"/>
      <c r="N468" s="28"/>
      <c r="O468" s="28"/>
      <c r="P468" s="28"/>
      <c r="Q468" s="28"/>
      <c r="R468" s="28"/>
      <c r="S468" s="28"/>
      <c r="T468" s="28"/>
      <c r="U468" s="28"/>
      <c r="V468" s="28"/>
    </row>
    <row r="469" spans="3:22" s="15" customFormat="1" ht="24.95" customHeight="1" x14ac:dyDescent="0.15">
      <c r="C469" s="23">
        <v>42825</v>
      </c>
      <c r="D469" s="24" t="s">
        <v>475</v>
      </c>
      <c r="E469" s="25">
        <v>545018</v>
      </c>
      <c r="F469" s="24" t="s">
        <v>146</v>
      </c>
      <c r="G469" s="24" t="s">
        <v>43</v>
      </c>
      <c r="H469" s="26" t="s">
        <v>60</v>
      </c>
      <c r="I469" s="24" t="s">
        <v>100</v>
      </c>
      <c r="J469" s="26" t="s">
        <v>61</v>
      </c>
      <c r="K469" s="27">
        <v>0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</row>
    <row r="470" spans="3:22" s="15" customFormat="1" ht="24.95" customHeight="1" x14ac:dyDescent="0.15">
      <c r="C470" s="23">
        <v>42825</v>
      </c>
      <c r="D470" s="24" t="s">
        <v>475</v>
      </c>
      <c r="E470" s="25">
        <v>545018</v>
      </c>
      <c r="F470" s="24" t="s">
        <v>146</v>
      </c>
      <c r="G470" s="24" t="s">
        <v>43</v>
      </c>
      <c r="H470" s="26" t="s">
        <v>60</v>
      </c>
      <c r="I470" s="24" t="s">
        <v>100</v>
      </c>
      <c r="J470" s="26" t="s">
        <v>76</v>
      </c>
      <c r="K470" s="27">
        <v>0</v>
      </c>
      <c r="M470" s="28"/>
      <c r="N470" s="28"/>
      <c r="O470" s="28"/>
      <c r="P470" s="28"/>
      <c r="Q470" s="28"/>
      <c r="R470" s="28"/>
      <c r="S470" s="28"/>
      <c r="T470" s="28"/>
      <c r="U470" s="28"/>
      <c r="V470" s="28"/>
    </row>
    <row r="471" spans="3:22" s="15" customFormat="1" ht="24.95" hidden="1" customHeight="1" x14ac:dyDescent="0.15">
      <c r="C471" s="23">
        <v>42824</v>
      </c>
      <c r="D471" s="24" t="s">
        <v>454</v>
      </c>
      <c r="E471" s="25">
        <v>995834.73986691004</v>
      </c>
      <c r="F471" s="24" t="s">
        <v>11</v>
      </c>
      <c r="G471" s="24" t="s">
        <v>43</v>
      </c>
      <c r="H471" s="26" t="s">
        <v>13</v>
      </c>
      <c r="I471" s="24" t="s">
        <v>14</v>
      </c>
      <c r="J471" s="26" t="s">
        <v>28</v>
      </c>
      <c r="K471" s="27">
        <v>0</v>
      </c>
      <c r="M471" s="28"/>
      <c r="N471" s="28"/>
      <c r="O471" s="28"/>
      <c r="P471" s="28"/>
      <c r="Q471" s="28"/>
      <c r="R471" s="28"/>
      <c r="S471" s="28"/>
      <c r="T471" s="28"/>
      <c r="U471" s="28"/>
      <c r="V471" s="28"/>
    </row>
    <row r="472" spans="3:22" s="15" customFormat="1" ht="24.95" hidden="1" customHeight="1" x14ac:dyDescent="0.15">
      <c r="C472" s="23">
        <v>42824</v>
      </c>
      <c r="D472" s="24" t="s">
        <v>454</v>
      </c>
      <c r="E472" s="25">
        <v>995834.73986691004</v>
      </c>
      <c r="F472" s="24" t="s">
        <v>11</v>
      </c>
      <c r="G472" s="24" t="s">
        <v>43</v>
      </c>
      <c r="H472" s="26" t="s">
        <v>13</v>
      </c>
      <c r="I472" s="24" t="s">
        <v>14</v>
      </c>
      <c r="J472" s="26" t="s">
        <v>24</v>
      </c>
      <c r="K472" s="27">
        <v>0</v>
      </c>
      <c r="M472" s="28"/>
      <c r="N472" s="28"/>
      <c r="O472" s="28"/>
      <c r="P472" s="28"/>
      <c r="Q472" s="28"/>
      <c r="R472" s="28"/>
      <c r="S472" s="28"/>
      <c r="T472" s="28"/>
      <c r="U472" s="28"/>
      <c r="V472" s="28"/>
    </row>
    <row r="473" spans="3:22" s="15" customFormat="1" ht="24.95" hidden="1" customHeight="1" x14ac:dyDescent="0.15">
      <c r="C473" s="23">
        <v>42824</v>
      </c>
      <c r="D473" s="24" t="s">
        <v>454</v>
      </c>
      <c r="E473" s="25">
        <v>995834.73986691004</v>
      </c>
      <c r="F473" s="24" t="s">
        <v>11</v>
      </c>
      <c r="G473" s="24" t="s">
        <v>43</v>
      </c>
      <c r="H473" s="26" t="s">
        <v>13</v>
      </c>
      <c r="I473" s="24" t="s">
        <v>14</v>
      </c>
      <c r="J473" s="26" t="s">
        <v>34</v>
      </c>
      <c r="K473" s="27">
        <v>0</v>
      </c>
      <c r="M473" s="28"/>
      <c r="N473" s="28"/>
      <c r="O473" s="28"/>
      <c r="P473" s="28"/>
      <c r="Q473" s="28"/>
      <c r="R473" s="28"/>
      <c r="S473" s="28"/>
      <c r="T473" s="28"/>
      <c r="U473" s="28"/>
      <c r="V473" s="28"/>
    </row>
    <row r="474" spans="3:22" s="15" customFormat="1" ht="24.95" hidden="1" customHeight="1" x14ac:dyDescent="0.15">
      <c r="C474" s="23">
        <v>42824</v>
      </c>
      <c r="D474" s="24" t="s">
        <v>454</v>
      </c>
      <c r="E474" s="25">
        <v>995834.73986691004</v>
      </c>
      <c r="F474" s="24" t="s">
        <v>11</v>
      </c>
      <c r="G474" s="24" t="s">
        <v>43</v>
      </c>
      <c r="H474" s="26" t="s">
        <v>13</v>
      </c>
      <c r="I474" s="24" t="s">
        <v>14</v>
      </c>
      <c r="J474" s="26" t="s">
        <v>476</v>
      </c>
      <c r="K474" s="27">
        <v>0</v>
      </c>
      <c r="M474" s="28"/>
      <c r="N474" s="28"/>
      <c r="O474" s="28"/>
      <c r="P474" s="28"/>
      <c r="Q474" s="28"/>
      <c r="R474" s="28"/>
      <c r="S474" s="28"/>
      <c r="T474" s="28"/>
      <c r="U474" s="28"/>
      <c r="V474" s="28"/>
    </row>
    <row r="475" spans="3:22" s="15" customFormat="1" ht="24.95" hidden="1" customHeight="1" x14ac:dyDescent="0.15">
      <c r="C475" s="23">
        <v>42824</v>
      </c>
      <c r="D475" s="24" t="s">
        <v>454</v>
      </c>
      <c r="E475" s="25">
        <v>995834.73986691004</v>
      </c>
      <c r="F475" s="24" t="s">
        <v>11</v>
      </c>
      <c r="G475" s="24" t="s">
        <v>43</v>
      </c>
      <c r="H475" s="26" t="s">
        <v>13</v>
      </c>
      <c r="I475" s="24" t="s">
        <v>14</v>
      </c>
      <c r="J475" s="26" t="s">
        <v>52</v>
      </c>
      <c r="K475" s="27">
        <v>0</v>
      </c>
      <c r="M475" s="28"/>
      <c r="N475" s="28"/>
      <c r="O475" s="28"/>
      <c r="P475" s="28"/>
      <c r="Q475" s="28"/>
      <c r="R475" s="28"/>
      <c r="S475" s="28"/>
      <c r="T475" s="28"/>
      <c r="U475" s="28"/>
      <c r="V475" s="28"/>
    </row>
    <row r="476" spans="3:22" s="15" customFormat="1" ht="24.95" customHeight="1" x14ac:dyDescent="0.15">
      <c r="C476" s="23">
        <v>42825</v>
      </c>
      <c r="D476" s="24" t="s">
        <v>477</v>
      </c>
      <c r="E476" s="25">
        <v>3593029</v>
      </c>
      <c r="F476" s="24" t="s">
        <v>11</v>
      </c>
      <c r="G476" s="24" t="s">
        <v>152</v>
      </c>
      <c r="H476" s="26" t="s">
        <v>60</v>
      </c>
      <c r="I476" s="24" t="s">
        <v>14</v>
      </c>
      <c r="J476" s="26" t="s">
        <v>30</v>
      </c>
      <c r="K476" s="27">
        <v>0</v>
      </c>
      <c r="M476" s="28"/>
      <c r="N476" s="28"/>
      <c r="O476" s="28"/>
      <c r="P476" s="28"/>
      <c r="Q476" s="28"/>
      <c r="R476" s="28"/>
      <c r="S476" s="28"/>
      <c r="T476" s="28"/>
      <c r="U476" s="28"/>
      <c r="V476" s="28"/>
    </row>
    <row r="477" spans="3:22" s="15" customFormat="1" ht="24.95" customHeight="1" x14ac:dyDescent="0.15">
      <c r="C477" s="23">
        <v>42825</v>
      </c>
      <c r="D477" s="24" t="s">
        <v>477</v>
      </c>
      <c r="E477" s="25">
        <v>3593029</v>
      </c>
      <c r="F477" s="24" t="s">
        <v>11</v>
      </c>
      <c r="G477" s="24" t="s">
        <v>152</v>
      </c>
      <c r="H477" s="26" t="s">
        <v>60</v>
      </c>
      <c r="I477" s="24" t="s">
        <v>14</v>
      </c>
      <c r="J477" s="26" t="s">
        <v>28</v>
      </c>
      <c r="K477" s="27">
        <v>0</v>
      </c>
      <c r="M477" s="28"/>
      <c r="N477" s="28"/>
      <c r="O477" s="28"/>
      <c r="P477" s="28"/>
      <c r="Q477" s="28"/>
      <c r="R477" s="28"/>
      <c r="S477" s="28"/>
      <c r="T477" s="28"/>
      <c r="U477" s="28"/>
      <c r="V477" s="28"/>
    </row>
    <row r="478" spans="3:22" s="15" customFormat="1" ht="24.95" customHeight="1" x14ac:dyDescent="0.15">
      <c r="C478" s="23">
        <v>42825</v>
      </c>
      <c r="D478" s="24" t="s">
        <v>477</v>
      </c>
      <c r="E478" s="25">
        <v>3593029</v>
      </c>
      <c r="F478" s="24" t="s">
        <v>11</v>
      </c>
      <c r="G478" s="24" t="s">
        <v>152</v>
      </c>
      <c r="H478" s="26" t="s">
        <v>60</v>
      </c>
      <c r="I478" s="24" t="s">
        <v>14</v>
      </c>
      <c r="J478" s="26" t="s">
        <v>29</v>
      </c>
      <c r="K478" s="27">
        <v>0</v>
      </c>
      <c r="M478" s="28"/>
      <c r="N478" s="28"/>
      <c r="O478" s="28"/>
      <c r="P478" s="28"/>
      <c r="Q478" s="28"/>
      <c r="R478" s="28"/>
      <c r="S478" s="28"/>
      <c r="T478" s="28"/>
      <c r="U478" s="28"/>
      <c r="V478" s="28"/>
    </row>
    <row r="479" spans="3:22" s="15" customFormat="1" ht="24.95" customHeight="1" x14ac:dyDescent="0.15">
      <c r="C479" s="23">
        <v>42825</v>
      </c>
      <c r="D479" s="24" t="s">
        <v>478</v>
      </c>
      <c r="E479" s="25">
        <v>638682</v>
      </c>
      <c r="F479" s="24" t="s">
        <v>224</v>
      </c>
      <c r="G479" s="24" t="s">
        <v>63</v>
      </c>
      <c r="H479" s="26" t="s">
        <v>60</v>
      </c>
      <c r="I479" s="24" t="s">
        <v>479</v>
      </c>
      <c r="J479" s="26" t="s">
        <v>23</v>
      </c>
      <c r="K479" s="27">
        <v>0</v>
      </c>
      <c r="M479" s="28"/>
      <c r="N479" s="28"/>
      <c r="O479" s="28"/>
      <c r="P479" s="28"/>
      <c r="Q479" s="28"/>
      <c r="R479" s="28"/>
      <c r="S479" s="28"/>
      <c r="T479" s="28"/>
      <c r="U479" s="28"/>
      <c r="V479" s="28"/>
    </row>
    <row r="480" spans="3:22" s="15" customFormat="1" ht="24.95" customHeight="1" x14ac:dyDescent="0.15">
      <c r="C480" s="23">
        <v>42825</v>
      </c>
      <c r="D480" s="24" t="s">
        <v>478</v>
      </c>
      <c r="E480" s="25">
        <v>638682</v>
      </c>
      <c r="F480" s="24" t="s">
        <v>224</v>
      </c>
      <c r="G480" s="24" t="s">
        <v>63</v>
      </c>
      <c r="H480" s="26" t="s">
        <v>60</v>
      </c>
      <c r="I480" s="24" t="s">
        <v>479</v>
      </c>
      <c r="J480" s="26" t="s">
        <v>40</v>
      </c>
      <c r="K480" s="27">
        <v>0</v>
      </c>
      <c r="M480" s="28"/>
      <c r="N480" s="28"/>
      <c r="O480" s="28"/>
      <c r="P480" s="28"/>
      <c r="Q480" s="28"/>
      <c r="R480" s="28"/>
      <c r="S480" s="28"/>
      <c r="T480" s="28"/>
      <c r="U480" s="28"/>
      <c r="V480" s="28"/>
    </row>
    <row r="481" spans="3:22" s="15" customFormat="1" ht="24.95" customHeight="1" x14ac:dyDescent="0.15">
      <c r="C481" s="23">
        <v>42825</v>
      </c>
      <c r="D481" s="24" t="s">
        <v>478</v>
      </c>
      <c r="E481" s="25">
        <v>638682</v>
      </c>
      <c r="F481" s="24" t="s">
        <v>224</v>
      </c>
      <c r="G481" s="24" t="s">
        <v>63</v>
      </c>
      <c r="H481" s="26" t="s">
        <v>60</v>
      </c>
      <c r="I481" s="24" t="s">
        <v>479</v>
      </c>
      <c r="J481" s="26" t="s">
        <v>15</v>
      </c>
      <c r="K481" s="27">
        <v>0</v>
      </c>
      <c r="M481" s="28"/>
      <c r="N481" s="28"/>
      <c r="O481" s="28"/>
      <c r="P481" s="28"/>
      <c r="Q481" s="28"/>
      <c r="R481" s="28"/>
      <c r="S481" s="28"/>
      <c r="T481" s="28"/>
      <c r="U481" s="28"/>
      <c r="V481" s="28"/>
    </row>
    <row r="482" spans="3:22" s="15" customFormat="1" ht="24.95" customHeight="1" x14ac:dyDescent="0.15">
      <c r="C482" s="23">
        <v>42825</v>
      </c>
      <c r="D482" s="24" t="s">
        <v>478</v>
      </c>
      <c r="E482" s="25">
        <v>638682</v>
      </c>
      <c r="F482" s="24" t="s">
        <v>224</v>
      </c>
      <c r="G482" s="24" t="s">
        <v>63</v>
      </c>
      <c r="H482" s="26" t="s">
        <v>60</v>
      </c>
      <c r="I482" s="24" t="s">
        <v>479</v>
      </c>
      <c r="J482" s="26" t="s">
        <v>40</v>
      </c>
      <c r="K482" s="27">
        <v>0</v>
      </c>
      <c r="M482" s="28"/>
      <c r="N482" s="28"/>
      <c r="O482" s="28"/>
      <c r="P482" s="28"/>
      <c r="Q482" s="28"/>
      <c r="R482" s="28"/>
      <c r="S482" s="28"/>
      <c r="T482" s="28"/>
      <c r="U482" s="28"/>
      <c r="V482" s="28"/>
    </row>
    <row r="483" spans="3:22" s="15" customFormat="1" ht="24.95" customHeight="1" x14ac:dyDescent="0.15">
      <c r="C483" s="23">
        <v>42825</v>
      </c>
      <c r="D483" s="24" t="s">
        <v>478</v>
      </c>
      <c r="E483" s="25">
        <v>638682</v>
      </c>
      <c r="F483" s="24" t="s">
        <v>224</v>
      </c>
      <c r="G483" s="24" t="s">
        <v>63</v>
      </c>
      <c r="H483" s="26" t="s">
        <v>60</v>
      </c>
      <c r="I483" s="24" t="s">
        <v>479</v>
      </c>
      <c r="J483" s="26" t="s">
        <v>22</v>
      </c>
      <c r="K483" s="27">
        <v>0</v>
      </c>
      <c r="M483" s="28"/>
      <c r="N483" s="28"/>
      <c r="O483" s="28"/>
      <c r="P483" s="28"/>
      <c r="Q483" s="28"/>
      <c r="R483" s="28"/>
      <c r="S483" s="28"/>
      <c r="T483" s="28"/>
      <c r="U483" s="28"/>
      <c r="V483" s="28"/>
    </row>
    <row r="484" spans="3:22" s="15" customFormat="1" ht="24.95" customHeight="1" x14ac:dyDescent="0.15">
      <c r="C484" s="23">
        <v>42825</v>
      </c>
      <c r="D484" s="24" t="s">
        <v>478</v>
      </c>
      <c r="E484" s="25">
        <v>638682</v>
      </c>
      <c r="F484" s="24" t="s">
        <v>224</v>
      </c>
      <c r="G484" s="24" t="s">
        <v>63</v>
      </c>
      <c r="H484" s="26" t="s">
        <v>60</v>
      </c>
      <c r="I484" s="24" t="s">
        <v>479</v>
      </c>
      <c r="J484" s="26" t="s">
        <v>480</v>
      </c>
      <c r="K484" s="27">
        <v>0</v>
      </c>
      <c r="M484" s="28"/>
      <c r="N484" s="28"/>
      <c r="O484" s="28"/>
      <c r="P484" s="28"/>
      <c r="Q484" s="28"/>
      <c r="R484" s="28"/>
      <c r="S484" s="28"/>
      <c r="T484" s="28"/>
      <c r="U484" s="28"/>
      <c r="V484" s="28"/>
    </row>
    <row r="485" spans="3:22" s="15" customFormat="1" ht="24.95" customHeight="1" x14ac:dyDescent="0.15">
      <c r="C485" s="23">
        <v>42825</v>
      </c>
      <c r="D485" s="24" t="s">
        <v>478</v>
      </c>
      <c r="E485" s="25">
        <v>638682</v>
      </c>
      <c r="F485" s="24" t="s">
        <v>224</v>
      </c>
      <c r="G485" s="24" t="s">
        <v>63</v>
      </c>
      <c r="H485" s="26" t="s">
        <v>60</v>
      </c>
      <c r="I485" s="24" t="s">
        <v>479</v>
      </c>
      <c r="J485" s="26" t="s">
        <v>161</v>
      </c>
      <c r="K485" s="27">
        <v>0</v>
      </c>
      <c r="M485" s="28"/>
      <c r="N485" s="28"/>
      <c r="O485" s="28"/>
      <c r="P485" s="28"/>
      <c r="Q485" s="28"/>
      <c r="R485" s="28"/>
      <c r="S485" s="28"/>
      <c r="T485" s="28"/>
      <c r="U485" s="28"/>
      <c r="V485" s="28"/>
    </row>
    <row r="486" spans="3:22" s="15" customFormat="1" ht="24.95" customHeight="1" x14ac:dyDescent="0.15">
      <c r="C486" s="23">
        <v>42825</v>
      </c>
      <c r="D486" s="24" t="s">
        <v>478</v>
      </c>
      <c r="E486" s="25">
        <v>638682</v>
      </c>
      <c r="F486" s="24" t="s">
        <v>224</v>
      </c>
      <c r="G486" s="24" t="s">
        <v>63</v>
      </c>
      <c r="H486" s="26" t="s">
        <v>60</v>
      </c>
      <c r="I486" s="24" t="s">
        <v>479</v>
      </c>
      <c r="J486" s="26" t="s">
        <v>30</v>
      </c>
      <c r="K486" s="27">
        <v>0</v>
      </c>
      <c r="M486" s="28"/>
      <c r="N486" s="28"/>
      <c r="O486" s="28"/>
      <c r="P486" s="28"/>
      <c r="Q486" s="28"/>
      <c r="R486" s="28"/>
      <c r="S486" s="28"/>
      <c r="T486" s="28"/>
      <c r="U486" s="28"/>
      <c r="V486" s="28"/>
    </row>
    <row r="487" spans="3:22" s="15" customFormat="1" ht="24.95" customHeight="1" x14ac:dyDescent="0.15">
      <c r="C487" s="23">
        <v>42825</v>
      </c>
      <c r="D487" s="24" t="s">
        <v>478</v>
      </c>
      <c r="E487" s="25">
        <v>638682</v>
      </c>
      <c r="F487" s="24" t="s">
        <v>224</v>
      </c>
      <c r="G487" s="24" t="s">
        <v>63</v>
      </c>
      <c r="H487" s="26" t="s">
        <v>60</v>
      </c>
      <c r="I487" s="24" t="s">
        <v>479</v>
      </c>
      <c r="J487" s="26" t="s">
        <v>40</v>
      </c>
      <c r="K487" s="27">
        <v>0</v>
      </c>
      <c r="M487" s="28"/>
      <c r="N487" s="28"/>
      <c r="O487" s="28"/>
      <c r="P487" s="28"/>
      <c r="Q487" s="28"/>
      <c r="R487" s="28"/>
      <c r="S487" s="28"/>
      <c r="T487" s="28"/>
      <c r="U487" s="28"/>
      <c r="V487" s="28"/>
    </row>
    <row r="488" spans="3:22" s="15" customFormat="1" ht="24.95" customHeight="1" x14ac:dyDescent="0.15">
      <c r="C488" s="23">
        <v>42825</v>
      </c>
      <c r="D488" s="24" t="s">
        <v>478</v>
      </c>
      <c r="E488" s="25">
        <v>638682</v>
      </c>
      <c r="F488" s="24" t="s">
        <v>224</v>
      </c>
      <c r="G488" s="24" t="s">
        <v>63</v>
      </c>
      <c r="H488" s="26" t="s">
        <v>60</v>
      </c>
      <c r="I488" s="24" t="s">
        <v>479</v>
      </c>
      <c r="J488" s="26" t="s">
        <v>122</v>
      </c>
      <c r="K488" s="27">
        <v>0</v>
      </c>
      <c r="M488" s="28"/>
      <c r="N488" s="28"/>
      <c r="O488" s="28"/>
      <c r="P488" s="28"/>
      <c r="Q488" s="28"/>
      <c r="R488" s="28"/>
      <c r="S488" s="28"/>
      <c r="T488" s="28"/>
      <c r="U488" s="28"/>
      <c r="V488" s="28"/>
    </row>
    <row r="489" spans="3:22" s="15" customFormat="1" ht="24.95" customHeight="1" x14ac:dyDescent="0.15">
      <c r="C489" s="23">
        <v>42825</v>
      </c>
      <c r="D489" s="24" t="s">
        <v>478</v>
      </c>
      <c r="E489" s="25">
        <v>638682</v>
      </c>
      <c r="F489" s="24" t="s">
        <v>224</v>
      </c>
      <c r="G489" s="24" t="s">
        <v>63</v>
      </c>
      <c r="H489" s="26" t="s">
        <v>60</v>
      </c>
      <c r="I489" s="24" t="s">
        <v>479</v>
      </c>
      <c r="J489" s="26" t="s">
        <v>61</v>
      </c>
      <c r="K489" s="27">
        <v>0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</row>
    <row r="490" spans="3:22" s="15" customFormat="1" ht="24.95" customHeight="1" x14ac:dyDescent="0.15">
      <c r="C490" s="23">
        <v>42825</v>
      </c>
      <c r="D490" s="24" t="s">
        <v>478</v>
      </c>
      <c r="E490" s="25">
        <v>638682</v>
      </c>
      <c r="F490" s="24" t="s">
        <v>224</v>
      </c>
      <c r="G490" s="24" t="s">
        <v>63</v>
      </c>
      <c r="H490" s="26" t="s">
        <v>60</v>
      </c>
      <c r="I490" s="24" t="s">
        <v>479</v>
      </c>
      <c r="J490" s="26" t="s">
        <v>76</v>
      </c>
      <c r="K490" s="27">
        <v>0</v>
      </c>
      <c r="M490" s="28"/>
      <c r="N490" s="28"/>
      <c r="O490" s="28"/>
      <c r="P490" s="28"/>
      <c r="Q490" s="28"/>
      <c r="R490" s="28"/>
      <c r="S490" s="28"/>
      <c r="T490" s="28"/>
      <c r="U490" s="28"/>
      <c r="V490" s="28"/>
    </row>
    <row r="491" spans="3:22" s="15" customFormat="1" ht="24.95" hidden="1" customHeight="1" x14ac:dyDescent="0.15">
      <c r="C491" s="23">
        <v>42825</v>
      </c>
      <c r="D491" s="24" t="s">
        <v>456</v>
      </c>
      <c r="E491" s="25">
        <v>369566.52887945401</v>
      </c>
      <c r="F491" s="24" t="s">
        <v>11</v>
      </c>
      <c r="G491" s="24" t="s">
        <v>152</v>
      </c>
      <c r="H491" s="26" t="s">
        <v>310</v>
      </c>
      <c r="I491" s="24" t="s">
        <v>14</v>
      </c>
      <c r="J491" s="26" t="s">
        <v>22</v>
      </c>
      <c r="K491" s="27">
        <v>0</v>
      </c>
      <c r="M491" s="28"/>
      <c r="N491" s="28"/>
      <c r="O491" s="28"/>
      <c r="P491" s="28"/>
      <c r="Q491" s="28"/>
      <c r="R491" s="28"/>
      <c r="S491" s="28"/>
      <c r="T491" s="28"/>
      <c r="U491" s="28"/>
      <c r="V491" s="28"/>
    </row>
    <row r="492" spans="3:22" s="15" customFormat="1" ht="24.95" hidden="1" customHeight="1" x14ac:dyDescent="0.15">
      <c r="C492" s="23">
        <v>42825</v>
      </c>
      <c r="D492" s="24" t="s">
        <v>456</v>
      </c>
      <c r="E492" s="25">
        <v>369566.52887945401</v>
      </c>
      <c r="F492" s="24" t="s">
        <v>11</v>
      </c>
      <c r="G492" s="24" t="s">
        <v>152</v>
      </c>
      <c r="H492" s="26" t="s">
        <v>310</v>
      </c>
      <c r="I492" s="24" t="s">
        <v>14</v>
      </c>
      <c r="J492" s="26" t="s">
        <v>24</v>
      </c>
      <c r="K492" s="27">
        <v>0</v>
      </c>
      <c r="M492" s="28"/>
      <c r="N492" s="28"/>
      <c r="O492" s="28"/>
      <c r="P492" s="28"/>
      <c r="Q492" s="28"/>
      <c r="R492" s="28"/>
      <c r="S492" s="28"/>
      <c r="T492" s="28"/>
      <c r="U492" s="28"/>
      <c r="V492" s="28"/>
    </row>
    <row r="493" spans="3:22" s="15" customFormat="1" ht="24.95" hidden="1" customHeight="1" x14ac:dyDescent="0.15">
      <c r="C493" s="23">
        <v>42825</v>
      </c>
      <c r="D493" s="24" t="s">
        <v>456</v>
      </c>
      <c r="E493" s="25">
        <v>369566.52887945401</v>
      </c>
      <c r="F493" s="24" t="s">
        <v>11</v>
      </c>
      <c r="G493" s="24" t="s">
        <v>152</v>
      </c>
      <c r="H493" s="26" t="s">
        <v>310</v>
      </c>
      <c r="I493" s="24" t="s">
        <v>14</v>
      </c>
      <c r="J493" s="26" t="s">
        <v>323</v>
      </c>
      <c r="K493" s="27">
        <v>0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</row>
    <row r="494" spans="3:22" s="15" customFormat="1" ht="24.95" hidden="1" customHeight="1" x14ac:dyDescent="0.15">
      <c r="C494" s="23">
        <v>42825</v>
      </c>
      <c r="D494" s="24" t="s">
        <v>456</v>
      </c>
      <c r="E494" s="25">
        <v>369566.52887945401</v>
      </c>
      <c r="F494" s="24" t="s">
        <v>11</v>
      </c>
      <c r="G494" s="24" t="s">
        <v>152</v>
      </c>
      <c r="H494" s="26" t="s">
        <v>310</v>
      </c>
      <c r="I494" s="24" t="s">
        <v>14</v>
      </c>
      <c r="J494" s="26" t="s">
        <v>22</v>
      </c>
      <c r="K494" s="27">
        <v>0</v>
      </c>
      <c r="M494" s="28"/>
      <c r="N494" s="28"/>
      <c r="O494" s="28"/>
      <c r="P494" s="28"/>
      <c r="Q494" s="28"/>
      <c r="R494" s="28"/>
      <c r="S494" s="28"/>
      <c r="T494" s="28"/>
      <c r="U494" s="28"/>
      <c r="V494" s="28"/>
    </row>
    <row r="495" spans="3:22" s="15" customFormat="1" ht="24.95" hidden="1" customHeight="1" x14ac:dyDescent="0.15">
      <c r="C495" s="23">
        <v>42825</v>
      </c>
      <c r="D495" s="24" t="s">
        <v>456</v>
      </c>
      <c r="E495" s="25">
        <v>369566.52887945401</v>
      </c>
      <c r="F495" s="24" t="s">
        <v>11</v>
      </c>
      <c r="G495" s="24" t="s">
        <v>152</v>
      </c>
      <c r="H495" s="26" t="s">
        <v>310</v>
      </c>
      <c r="I495" s="24" t="s">
        <v>14</v>
      </c>
      <c r="J495" s="26" t="s">
        <v>349</v>
      </c>
      <c r="K495" s="27">
        <v>0</v>
      </c>
      <c r="M495" s="28"/>
      <c r="N495" s="28"/>
      <c r="O495" s="28"/>
      <c r="P495" s="28"/>
      <c r="Q495" s="28"/>
      <c r="R495" s="28"/>
      <c r="S495" s="28"/>
      <c r="T495" s="28"/>
      <c r="U495" s="28"/>
      <c r="V495" s="28"/>
    </row>
    <row r="496" spans="3:22" s="15" customFormat="1" ht="24.95" hidden="1" customHeight="1" x14ac:dyDescent="0.15">
      <c r="C496" s="23">
        <v>42825</v>
      </c>
      <c r="D496" s="24" t="s">
        <v>456</v>
      </c>
      <c r="E496" s="25">
        <v>369566.52887945401</v>
      </c>
      <c r="F496" s="24" t="s">
        <v>11</v>
      </c>
      <c r="G496" s="24" t="s">
        <v>152</v>
      </c>
      <c r="H496" s="26" t="s">
        <v>310</v>
      </c>
      <c r="I496" s="24" t="s">
        <v>14</v>
      </c>
      <c r="J496" s="26" t="s">
        <v>235</v>
      </c>
      <c r="K496" s="27">
        <v>0</v>
      </c>
      <c r="M496" s="28"/>
      <c r="N496" s="28"/>
      <c r="O496" s="28"/>
      <c r="P496" s="28"/>
      <c r="Q496" s="28"/>
      <c r="R496" s="28"/>
      <c r="S496" s="28"/>
      <c r="T496" s="28"/>
      <c r="U496" s="28"/>
      <c r="V496" s="28"/>
    </row>
    <row r="497" spans="3:22" s="15" customFormat="1" ht="24.95" hidden="1" customHeight="1" x14ac:dyDescent="0.15">
      <c r="C497" s="23">
        <v>42825</v>
      </c>
      <c r="D497" s="24" t="s">
        <v>456</v>
      </c>
      <c r="E497" s="25">
        <v>369566.52887945401</v>
      </c>
      <c r="F497" s="24" t="s">
        <v>11</v>
      </c>
      <c r="G497" s="24" t="s">
        <v>152</v>
      </c>
      <c r="H497" s="26" t="s">
        <v>310</v>
      </c>
      <c r="I497" s="24" t="s">
        <v>14</v>
      </c>
      <c r="J497" s="26" t="s">
        <v>93</v>
      </c>
      <c r="K497" s="27">
        <v>0</v>
      </c>
      <c r="M497" s="28"/>
      <c r="N497" s="28"/>
      <c r="O497" s="28"/>
      <c r="P497" s="28"/>
      <c r="Q497" s="28"/>
      <c r="R497" s="28"/>
      <c r="S497" s="28"/>
      <c r="T497" s="28"/>
      <c r="U497" s="28"/>
      <c r="V497" s="28"/>
    </row>
    <row r="498" spans="3:22" s="15" customFormat="1" ht="24.95" hidden="1" customHeight="1" x14ac:dyDescent="0.15">
      <c r="C498" s="23">
        <v>42825</v>
      </c>
      <c r="D498" s="24" t="s">
        <v>456</v>
      </c>
      <c r="E498" s="25">
        <v>369566.52887945401</v>
      </c>
      <c r="F498" s="24" t="s">
        <v>11</v>
      </c>
      <c r="G498" s="24" t="s">
        <v>152</v>
      </c>
      <c r="H498" s="26" t="s">
        <v>310</v>
      </c>
      <c r="I498" s="24" t="s">
        <v>14</v>
      </c>
      <c r="J498" s="26" t="s">
        <v>61</v>
      </c>
      <c r="K498" s="27">
        <v>0</v>
      </c>
      <c r="M498" s="28"/>
      <c r="N498" s="28"/>
      <c r="O498" s="28"/>
      <c r="P498" s="28"/>
      <c r="Q498" s="28"/>
      <c r="R498" s="28"/>
      <c r="S498" s="28"/>
      <c r="T498" s="28"/>
      <c r="U498" s="28"/>
      <c r="V498" s="28"/>
    </row>
    <row r="499" spans="3:22" s="15" customFormat="1" ht="24.95" customHeight="1" x14ac:dyDescent="0.15">
      <c r="C499" s="23">
        <v>42825</v>
      </c>
      <c r="D499" s="24" t="s">
        <v>389</v>
      </c>
      <c r="E499" s="25">
        <v>510000</v>
      </c>
      <c r="F499" s="24" t="s">
        <v>78</v>
      </c>
      <c r="G499" s="24" t="s">
        <v>63</v>
      </c>
      <c r="H499" s="26" t="s">
        <v>60</v>
      </c>
      <c r="I499" s="24" t="s">
        <v>390</v>
      </c>
      <c r="J499" s="26" t="s">
        <v>122</v>
      </c>
      <c r="K499" s="27">
        <v>0</v>
      </c>
      <c r="M499" s="28"/>
      <c r="N499" s="28"/>
      <c r="O499" s="28"/>
      <c r="P499" s="28"/>
      <c r="Q499" s="28"/>
      <c r="R499" s="28"/>
      <c r="S499" s="28"/>
      <c r="T499" s="28"/>
      <c r="U499" s="28"/>
      <c r="V499" s="28"/>
    </row>
    <row r="500" spans="3:22" s="15" customFormat="1" ht="24.95" customHeight="1" x14ac:dyDescent="0.15">
      <c r="C500" s="23">
        <v>42826</v>
      </c>
      <c r="D500" s="24" t="s">
        <v>481</v>
      </c>
      <c r="E500" s="25">
        <v>133974</v>
      </c>
      <c r="F500" s="24" t="s">
        <v>482</v>
      </c>
      <c r="G500" s="24" t="s">
        <v>43</v>
      </c>
      <c r="H500" s="26" t="s">
        <v>60</v>
      </c>
      <c r="I500" s="24" t="s">
        <v>14</v>
      </c>
      <c r="J500" s="26" t="s">
        <v>15</v>
      </c>
      <c r="K500" s="27">
        <v>0</v>
      </c>
      <c r="M500" s="28"/>
      <c r="N500" s="28"/>
      <c r="O500" s="28"/>
      <c r="P500" s="28"/>
      <c r="Q500" s="28"/>
      <c r="R500" s="28"/>
      <c r="S500" s="28"/>
      <c r="T500" s="28"/>
      <c r="U500" s="28"/>
      <c r="V500" s="28"/>
    </row>
    <row r="501" spans="3:22" s="15" customFormat="1" ht="24.95" customHeight="1" x14ac:dyDescent="0.15">
      <c r="C501" s="23">
        <v>42826</v>
      </c>
      <c r="D501" s="24" t="s">
        <v>481</v>
      </c>
      <c r="E501" s="25">
        <v>133974</v>
      </c>
      <c r="F501" s="24" t="s">
        <v>482</v>
      </c>
      <c r="G501" s="24" t="s">
        <v>43</v>
      </c>
      <c r="H501" s="26" t="s">
        <v>60</v>
      </c>
      <c r="I501" s="24" t="s">
        <v>14</v>
      </c>
      <c r="J501" s="26" t="s">
        <v>17</v>
      </c>
      <c r="K501" s="27">
        <v>0</v>
      </c>
      <c r="M501" s="28"/>
      <c r="N501" s="28"/>
      <c r="O501" s="28"/>
      <c r="P501" s="28"/>
      <c r="Q501" s="28"/>
      <c r="R501" s="28"/>
      <c r="S501" s="28"/>
      <c r="T501" s="28"/>
      <c r="U501" s="28"/>
      <c r="V501" s="28"/>
    </row>
    <row r="502" spans="3:22" s="15" customFormat="1" ht="24.95" customHeight="1" x14ac:dyDescent="0.15">
      <c r="C502" s="23">
        <v>42826</v>
      </c>
      <c r="D502" s="24" t="s">
        <v>481</v>
      </c>
      <c r="E502" s="25">
        <v>133974</v>
      </c>
      <c r="F502" s="24" t="s">
        <v>482</v>
      </c>
      <c r="G502" s="24" t="s">
        <v>43</v>
      </c>
      <c r="H502" s="26" t="s">
        <v>60</v>
      </c>
      <c r="I502" s="24" t="s">
        <v>14</v>
      </c>
      <c r="J502" s="26" t="s">
        <v>20</v>
      </c>
      <c r="K502" s="27">
        <v>0</v>
      </c>
      <c r="M502" s="28"/>
      <c r="N502" s="28"/>
      <c r="O502" s="28"/>
      <c r="P502" s="28"/>
      <c r="Q502" s="28"/>
      <c r="R502" s="28"/>
      <c r="S502" s="28"/>
      <c r="T502" s="28"/>
      <c r="U502" s="28"/>
      <c r="V502" s="28"/>
    </row>
    <row r="503" spans="3:22" s="15" customFormat="1" ht="24.95" customHeight="1" x14ac:dyDescent="0.15">
      <c r="C503" s="23">
        <v>42826</v>
      </c>
      <c r="D503" s="24" t="s">
        <v>421</v>
      </c>
      <c r="E503" s="25">
        <v>2290416</v>
      </c>
      <c r="F503" s="24" t="s">
        <v>88</v>
      </c>
      <c r="G503" s="24" t="s">
        <v>83</v>
      </c>
      <c r="H503" s="26" t="s">
        <v>60</v>
      </c>
      <c r="I503" s="24" t="s">
        <v>45</v>
      </c>
      <c r="J503" s="26" t="s">
        <v>23</v>
      </c>
      <c r="K503" s="27">
        <v>0</v>
      </c>
      <c r="M503" s="28"/>
      <c r="N503" s="28"/>
      <c r="O503" s="28"/>
      <c r="P503" s="28"/>
      <c r="Q503" s="28"/>
      <c r="R503" s="28"/>
      <c r="S503" s="28"/>
      <c r="T503" s="28"/>
      <c r="U503" s="28"/>
      <c r="V503" s="28"/>
    </row>
    <row r="504" spans="3:22" s="15" customFormat="1" ht="24.95" customHeight="1" x14ac:dyDescent="0.15">
      <c r="C504" s="23">
        <v>42826</v>
      </c>
      <c r="D504" s="24" t="s">
        <v>421</v>
      </c>
      <c r="E504" s="25">
        <v>2290416</v>
      </c>
      <c r="F504" s="24" t="s">
        <v>88</v>
      </c>
      <c r="G504" s="24" t="s">
        <v>83</v>
      </c>
      <c r="H504" s="26" t="s">
        <v>60</v>
      </c>
      <c r="I504" s="24" t="s">
        <v>45</v>
      </c>
      <c r="J504" s="26" t="s">
        <v>23</v>
      </c>
      <c r="K504" s="27">
        <v>0</v>
      </c>
      <c r="M504" s="28"/>
      <c r="N504" s="28"/>
      <c r="O504" s="28"/>
      <c r="P504" s="28"/>
      <c r="Q504" s="28"/>
      <c r="R504" s="28"/>
      <c r="S504" s="28"/>
      <c r="T504" s="28"/>
      <c r="U504" s="28"/>
      <c r="V504" s="28"/>
    </row>
    <row r="505" spans="3:22" s="15" customFormat="1" ht="24.95" customHeight="1" x14ac:dyDescent="0.15">
      <c r="C505" s="23">
        <v>42826</v>
      </c>
      <c r="D505" s="24" t="s">
        <v>421</v>
      </c>
      <c r="E505" s="25">
        <v>2290416</v>
      </c>
      <c r="F505" s="24" t="s">
        <v>88</v>
      </c>
      <c r="G505" s="24" t="s">
        <v>83</v>
      </c>
      <c r="H505" s="26" t="s">
        <v>60</v>
      </c>
      <c r="I505" s="24" t="s">
        <v>45</v>
      </c>
      <c r="J505" s="26" t="s">
        <v>23</v>
      </c>
      <c r="K505" s="27">
        <v>0</v>
      </c>
      <c r="M505" s="28"/>
      <c r="N505" s="28"/>
      <c r="O505" s="28"/>
      <c r="P505" s="28"/>
      <c r="Q505" s="28"/>
      <c r="R505" s="28"/>
      <c r="S505" s="28"/>
      <c r="T505" s="28"/>
      <c r="U505" s="28"/>
      <c r="V505" s="28"/>
    </row>
    <row r="506" spans="3:22" s="15" customFormat="1" ht="24.95" customHeight="1" x14ac:dyDescent="0.15">
      <c r="C506" s="23">
        <v>42826</v>
      </c>
      <c r="D506" s="24" t="s">
        <v>421</v>
      </c>
      <c r="E506" s="25">
        <v>2290416</v>
      </c>
      <c r="F506" s="24" t="s">
        <v>88</v>
      </c>
      <c r="G506" s="24" t="s">
        <v>83</v>
      </c>
      <c r="H506" s="26" t="s">
        <v>60</v>
      </c>
      <c r="I506" s="24" t="s">
        <v>45</v>
      </c>
      <c r="J506" s="26" t="s">
        <v>22</v>
      </c>
      <c r="K506" s="27">
        <v>0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</row>
    <row r="507" spans="3:22" s="15" customFormat="1" ht="24.95" customHeight="1" x14ac:dyDescent="0.15">
      <c r="C507" s="23">
        <v>42826</v>
      </c>
      <c r="D507" s="24" t="s">
        <v>421</v>
      </c>
      <c r="E507" s="25">
        <v>2290416</v>
      </c>
      <c r="F507" s="24" t="s">
        <v>88</v>
      </c>
      <c r="G507" s="24" t="s">
        <v>83</v>
      </c>
      <c r="H507" s="26" t="s">
        <v>60</v>
      </c>
      <c r="I507" s="24" t="s">
        <v>45</v>
      </c>
      <c r="J507" s="26" t="s">
        <v>22</v>
      </c>
      <c r="K507" s="27">
        <v>0</v>
      </c>
      <c r="M507" s="28"/>
      <c r="N507" s="28"/>
      <c r="O507" s="28"/>
      <c r="P507" s="28"/>
      <c r="Q507" s="28"/>
      <c r="R507" s="28"/>
      <c r="S507" s="28"/>
      <c r="T507" s="28"/>
      <c r="U507" s="28"/>
      <c r="V507" s="28"/>
    </row>
    <row r="508" spans="3:22" s="15" customFormat="1" ht="24.95" customHeight="1" x14ac:dyDescent="0.15">
      <c r="C508" s="23">
        <v>42826</v>
      </c>
      <c r="D508" s="24" t="s">
        <v>421</v>
      </c>
      <c r="E508" s="25">
        <v>2290416</v>
      </c>
      <c r="F508" s="24" t="s">
        <v>88</v>
      </c>
      <c r="G508" s="24" t="s">
        <v>83</v>
      </c>
      <c r="H508" s="26" t="s">
        <v>60</v>
      </c>
      <c r="I508" s="24" t="s">
        <v>45</v>
      </c>
      <c r="J508" s="26" t="s">
        <v>22</v>
      </c>
      <c r="K508" s="27">
        <v>0</v>
      </c>
      <c r="M508" s="28"/>
      <c r="N508" s="28"/>
      <c r="O508" s="28"/>
      <c r="P508" s="28"/>
      <c r="Q508" s="28"/>
      <c r="R508" s="28"/>
      <c r="S508" s="28"/>
      <c r="T508" s="28"/>
      <c r="U508" s="28"/>
      <c r="V508" s="28"/>
    </row>
    <row r="509" spans="3:22" s="15" customFormat="1" ht="24.95" customHeight="1" x14ac:dyDescent="0.15">
      <c r="C509" s="23">
        <v>42826</v>
      </c>
      <c r="D509" s="24" t="s">
        <v>421</v>
      </c>
      <c r="E509" s="25">
        <v>2290416</v>
      </c>
      <c r="F509" s="24" t="s">
        <v>88</v>
      </c>
      <c r="G509" s="24" t="s">
        <v>83</v>
      </c>
      <c r="H509" s="26" t="s">
        <v>60</v>
      </c>
      <c r="I509" s="24" t="s">
        <v>45</v>
      </c>
      <c r="J509" s="26" t="s">
        <v>28</v>
      </c>
      <c r="K509" s="27">
        <v>0</v>
      </c>
      <c r="M509" s="28"/>
      <c r="N509" s="28"/>
      <c r="O509" s="28"/>
      <c r="P509" s="28"/>
      <c r="Q509" s="28"/>
      <c r="R509" s="28"/>
      <c r="S509" s="28"/>
      <c r="T509" s="28"/>
      <c r="U509" s="28"/>
      <c r="V509" s="28"/>
    </row>
    <row r="510" spans="3:22" s="15" customFormat="1" ht="24.95" customHeight="1" x14ac:dyDescent="0.15">
      <c r="C510" s="23">
        <v>42826</v>
      </c>
      <c r="D510" s="24" t="s">
        <v>421</v>
      </c>
      <c r="E510" s="25">
        <v>2290416</v>
      </c>
      <c r="F510" s="24" t="s">
        <v>88</v>
      </c>
      <c r="G510" s="24" t="s">
        <v>83</v>
      </c>
      <c r="H510" s="26" t="s">
        <v>60</v>
      </c>
      <c r="I510" s="24" t="s">
        <v>45</v>
      </c>
      <c r="J510" s="26" t="s">
        <v>28</v>
      </c>
      <c r="K510" s="27">
        <v>0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</row>
    <row r="511" spans="3:22" s="15" customFormat="1" ht="24.95" customHeight="1" x14ac:dyDescent="0.15">
      <c r="C511" s="23">
        <v>42826</v>
      </c>
      <c r="D511" s="24" t="s">
        <v>421</v>
      </c>
      <c r="E511" s="25">
        <v>2290416</v>
      </c>
      <c r="F511" s="24" t="s">
        <v>88</v>
      </c>
      <c r="G511" s="24" t="s">
        <v>83</v>
      </c>
      <c r="H511" s="26" t="s">
        <v>60</v>
      </c>
      <c r="I511" s="24" t="s">
        <v>45</v>
      </c>
      <c r="J511" s="26" t="s">
        <v>61</v>
      </c>
      <c r="K511" s="27">
        <v>0</v>
      </c>
      <c r="M511" s="28"/>
      <c r="N511" s="28"/>
      <c r="O511" s="28"/>
      <c r="P511" s="28"/>
      <c r="Q511" s="28"/>
      <c r="R511" s="28"/>
      <c r="S511" s="28"/>
      <c r="T511" s="28"/>
      <c r="U511" s="28"/>
      <c r="V511" s="28"/>
    </row>
    <row r="512" spans="3:22" s="15" customFormat="1" ht="24.95" customHeight="1" x14ac:dyDescent="0.15">
      <c r="C512" s="23">
        <v>42826</v>
      </c>
      <c r="D512" s="24" t="s">
        <v>421</v>
      </c>
      <c r="E512" s="25">
        <v>2290416</v>
      </c>
      <c r="F512" s="24" t="s">
        <v>88</v>
      </c>
      <c r="G512" s="24" t="s">
        <v>83</v>
      </c>
      <c r="H512" s="26" t="s">
        <v>60</v>
      </c>
      <c r="I512" s="24" t="s">
        <v>45</v>
      </c>
      <c r="J512" s="26" t="s">
        <v>76</v>
      </c>
      <c r="K512" s="27">
        <v>0</v>
      </c>
      <c r="M512" s="28"/>
      <c r="N512" s="28"/>
      <c r="O512" s="28"/>
      <c r="P512" s="28"/>
      <c r="Q512" s="28"/>
      <c r="R512" s="28"/>
      <c r="S512" s="28"/>
      <c r="T512" s="28"/>
      <c r="U512" s="28"/>
      <c r="V512" s="28"/>
    </row>
    <row r="513" spans="3:22" s="15" customFormat="1" ht="24.95" customHeight="1" x14ac:dyDescent="0.15">
      <c r="C513" s="23">
        <v>42826</v>
      </c>
      <c r="D513" s="24" t="s">
        <v>421</v>
      </c>
      <c r="E513" s="25">
        <v>2290416</v>
      </c>
      <c r="F513" s="24" t="s">
        <v>88</v>
      </c>
      <c r="G513" s="24" t="s">
        <v>83</v>
      </c>
      <c r="H513" s="26" t="s">
        <v>60</v>
      </c>
      <c r="I513" s="24" t="s">
        <v>45</v>
      </c>
      <c r="J513" s="26" t="s">
        <v>21</v>
      </c>
      <c r="K513" s="27">
        <v>0</v>
      </c>
      <c r="M513" s="28"/>
      <c r="N513" s="28"/>
      <c r="O513" s="28"/>
      <c r="P513" s="28"/>
      <c r="Q513" s="28"/>
      <c r="R513" s="28"/>
      <c r="S513" s="28"/>
      <c r="T513" s="28"/>
      <c r="U513" s="28"/>
      <c r="V513" s="28"/>
    </row>
    <row r="514" spans="3:22" s="15" customFormat="1" ht="24.95" customHeight="1" x14ac:dyDescent="0.15">
      <c r="C514" s="23">
        <v>42826</v>
      </c>
      <c r="D514" s="24" t="s">
        <v>421</v>
      </c>
      <c r="E514" s="25">
        <v>2290416</v>
      </c>
      <c r="F514" s="24" t="s">
        <v>88</v>
      </c>
      <c r="G514" s="24" t="s">
        <v>83</v>
      </c>
      <c r="H514" s="26" t="s">
        <v>60</v>
      </c>
      <c r="I514" s="24" t="s">
        <v>45</v>
      </c>
      <c r="J514" s="26" t="s">
        <v>21</v>
      </c>
      <c r="K514" s="27">
        <v>0</v>
      </c>
      <c r="M514" s="28"/>
      <c r="N514" s="28"/>
      <c r="O514" s="28"/>
      <c r="P514" s="28"/>
      <c r="Q514" s="28"/>
      <c r="R514" s="28"/>
      <c r="S514" s="28"/>
      <c r="T514" s="28"/>
      <c r="U514" s="28"/>
      <c r="V514" s="28"/>
    </row>
    <row r="515" spans="3:22" s="15" customFormat="1" ht="24.95" customHeight="1" x14ac:dyDescent="0.15">
      <c r="C515" s="23">
        <v>42826</v>
      </c>
      <c r="D515" s="24" t="s">
        <v>158</v>
      </c>
      <c r="E515" s="25">
        <v>940418</v>
      </c>
      <c r="F515" s="24" t="s">
        <v>78</v>
      </c>
      <c r="G515" s="24" t="s">
        <v>49</v>
      </c>
      <c r="H515" s="26" t="s">
        <v>60</v>
      </c>
      <c r="I515" s="24" t="s">
        <v>45</v>
      </c>
      <c r="J515" s="26" t="s">
        <v>23</v>
      </c>
      <c r="K515" s="27">
        <v>0</v>
      </c>
      <c r="M515" s="28"/>
      <c r="N515" s="28"/>
      <c r="O515" s="28"/>
      <c r="P515" s="28"/>
      <c r="Q515" s="28"/>
      <c r="R515" s="28"/>
      <c r="S515" s="28"/>
      <c r="T515" s="28"/>
      <c r="U515" s="28"/>
      <c r="V515" s="28"/>
    </row>
    <row r="516" spans="3:22" s="15" customFormat="1" ht="24.95" customHeight="1" x14ac:dyDescent="0.15">
      <c r="C516" s="23">
        <v>42826</v>
      </c>
      <c r="D516" s="24" t="s">
        <v>158</v>
      </c>
      <c r="E516" s="25">
        <v>940418</v>
      </c>
      <c r="F516" s="24" t="s">
        <v>78</v>
      </c>
      <c r="G516" s="24" t="s">
        <v>49</v>
      </c>
      <c r="H516" s="26" t="s">
        <v>60</v>
      </c>
      <c r="I516" s="24" t="s">
        <v>45</v>
      </c>
      <c r="J516" s="26" t="s">
        <v>16</v>
      </c>
      <c r="K516" s="27">
        <v>0</v>
      </c>
      <c r="M516" s="28"/>
      <c r="N516" s="28"/>
      <c r="O516" s="28"/>
      <c r="P516" s="28"/>
      <c r="Q516" s="28"/>
      <c r="R516" s="28"/>
      <c r="S516" s="28"/>
      <c r="T516" s="28"/>
      <c r="U516" s="28"/>
      <c r="V516" s="28"/>
    </row>
    <row r="517" spans="3:22" s="15" customFormat="1" ht="24.95" customHeight="1" x14ac:dyDescent="0.15">
      <c r="C517" s="23">
        <v>42826</v>
      </c>
      <c r="D517" s="24" t="s">
        <v>158</v>
      </c>
      <c r="E517" s="25">
        <v>940418</v>
      </c>
      <c r="F517" s="24" t="s">
        <v>78</v>
      </c>
      <c r="G517" s="24" t="s">
        <v>49</v>
      </c>
      <c r="H517" s="26" t="s">
        <v>60</v>
      </c>
      <c r="I517" s="24" t="s">
        <v>45</v>
      </c>
      <c r="J517" s="26" t="s">
        <v>17</v>
      </c>
      <c r="K517" s="27">
        <v>0</v>
      </c>
      <c r="M517" s="28"/>
      <c r="N517" s="28"/>
      <c r="O517" s="28"/>
      <c r="P517" s="28"/>
      <c r="Q517" s="28"/>
      <c r="R517" s="28"/>
      <c r="S517" s="28"/>
      <c r="T517" s="28"/>
      <c r="U517" s="28"/>
      <c r="V517" s="28"/>
    </row>
    <row r="518" spans="3:22" s="15" customFormat="1" ht="24.95" customHeight="1" x14ac:dyDescent="0.15">
      <c r="C518" s="23">
        <v>42826</v>
      </c>
      <c r="D518" s="24" t="s">
        <v>158</v>
      </c>
      <c r="E518" s="25">
        <v>940418</v>
      </c>
      <c r="F518" s="24" t="s">
        <v>78</v>
      </c>
      <c r="G518" s="24" t="s">
        <v>49</v>
      </c>
      <c r="H518" s="26" t="s">
        <v>60</v>
      </c>
      <c r="I518" s="24" t="s">
        <v>45</v>
      </c>
      <c r="J518" s="26" t="s">
        <v>17</v>
      </c>
      <c r="K518" s="27">
        <v>0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</row>
    <row r="519" spans="3:22" s="15" customFormat="1" ht="24.95" customHeight="1" x14ac:dyDescent="0.15">
      <c r="C519" s="23">
        <v>42826</v>
      </c>
      <c r="D519" s="24" t="s">
        <v>158</v>
      </c>
      <c r="E519" s="25">
        <v>940418</v>
      </c>
      <c r="F519" s="24" t="s">
        <v>78</v>
      </c>
      <c r="G519" s="24" t="s">
        <v>49</v>
      </c>
      <c r="H519" s="26" t="s">
        <v>60</v>
      </c>
      <c r="I519" s="24" t="s">
        <v>45</v>
      </c>
      <c r="J519" s="26" t="s">
        <v>17</v>
      </c>
      <c r="K519" s="27">
        <v>0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</row>
    <row r="520" spans="3:22" s="15" customFormat="1" ht="24.95" customHeight="1" x14ac:dyDescent="0.15">
      <c r="C520" s="23">
        <v>42826</v>
      </c>
      <c r="D520" s="24" t="s">
        <v>158</v>
      </c>
      <c r="E520" s="25">
        <v>940418</v>
      </c>
      <c r="F520" s="24" t="s">
        <v>78</v>
      </c>
      <c r="G520" s="24" t="s">
        <v>49</v>
      </c>
      <c r="H520" s="26" t="s">
        <v>60</v>
      </c>
      <c r="I520" s="24" t="s">
        <v>45</v>
      </c>
      <c r="J520" s="26" t="s">
        <v>40</v>
      </c>
      <c r="K520" s="27">
        <v>0</v>
      </c>
      <c r="M520" s="28"/>
      <c r="N520" s="28"/>
      <c r="O520" s="28"/>
      <c r="P520" s="28"/>
      <c r="Q520" s="28"/>
      <c r="R520" s="28"/>
      <c r="S520" s="28"/>
      <c r="T520" s="28"/>
      <c r="U520" s="28"/>
      <c r="V520" s="28"/>
    </row>
    <row r="521" spans="3:22" s="15" customFormat="1" ht="24.95" customHeight="1" x14ac:dyDescent="0.15">
      <c r="C521" s="23">
        <v>42826</v>
      </c>
      <c r="D521" s="24" t="s">
        <v>158</v>
      </c>
      <c r="E521" s="25">
        <v>940418</v>
      </c>
      <c r="F521" s="24" t="s">
        <v>78</v>
      </c>
      <c r="G521" s="24" t="s">
        <v>49</v>
      </c>
      <c r="H521" s="26" t="s">
        <v>60</v>
      </c>
      <c r="I521" s="24" t="s">
        <v>45</v>
      </c>
      <c r="J521" s="26" t="s">
        <v>28</v>
      </c>
      <c r="K521" s="27">
        <v>0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</row>
    <row r="522" spans="3:22" s="15" customFormat="1" ht="24.95" customHeight="1" x14ac:dyDescent="0.15">
      <c r="C522" s="23">
        <v>42826</v>
      </c>
      <c r="D522" s="24" t="s">
        <v>158</v>
      </c>
      <c r="E522" s="25">
        <v>940418</v>
      </c>
      <c r="F522" s="24" t="s">
        <v>78</v>
      </c>
      <c r="G522" s="24" t="s">
        <v>49</v>
      </c>
      <c r="H522" s="26" t="s">
        <v>60</v>
      </c>
      <c r="I522" s="24" t="s">
        <v>45</v>
      </c>
      <c r="J522" s="26" t="s">
        <v>76</v>
      </c>
      <c r="K522" s="27">
        <v>0</v>
      </c>
      <c r="M522" s="28"/>
      <c r="N522" s="28"/>
      <c r="O522" s="28"/>
      <c r="P522" s="28"/>
      <c r="Q522" s="28"/>
      <c r="R522" s="28"/>
      <c r="S522" s="28"/>
      <c r="T522" s="28"/>
      <c r="U522" s="28"/>
      <c r="V522" s="28"/>
    </row>
    <row r="523" spans="3:22" s="15" customFormat="1" ht="24.95" customHeight="1" x14ac:dyDescent="0.15">
      <c r="C523" s="23">
        <v>42826</v>
      </c>
      <c r="D523" s="24" t="s">
        <v>158</v>
      </c>
      <c r="E523" s="25">
        <v>940418</v>
      </c>
      <c r="F523" s="24" t="s">
        <v>78</v>
      </c>
      <c r="G523" s="24" t="s">
        <v>49</v>
      </c>
      <c r="H523" s="26" t="s">
        <v>60</v>
      </c>
      <c r="I523" s="24" t="s">
        <v>45</v>
      </c>
      <c r="J523" s="26" t="s">
        <v>76</v>
      </c>
      <c r="K523" s="27">
        <v>0</v>
      </c>
      <c r="M523" s="28"/>
      <c r="N523" s="28"/>
      <c r="O523" s="28"/>
      <c r="P523" s="28"/>
      <c r="Q523" s="28"/>
      <c r="R523" s="28"/>
      <c r="S523" s="28"/>
      <c r="T523" s="28"/>
      <c r="U523" s="28"/>
      <c r="V523" s="28"/>
    </row>
    <row r="524" spans="3:22" s="15" customFormat="1" ht="24.95" hidden="1" customHeight="1" x14ac:dyDescent="0.15">
      <c r="C524" s="23">
        <v>42826</v>
      </c>
      <c r="D524" s="24" t="s">
        <v>466</v>
      </c>
      <c r="E524" s="25">
        <v>588299.06836055801</v>
      </c>
      <c r="F524" s="24" t="s">
        <v>467</v>
      </c>
      <c r="G524" s="24" t="s">
        <v>32</v>
      </c>
      <c r="H524" s="26" t="s">
        <v>13</v>
      </c>
      <c r="I524" s="24" t="s">
        <v>80</v>
      </c>
      <c r="J524" s="26" t="s">
        <v>23</v>
      </c>
      <c r="K524" s="27">
        <v>0</v>
      </c>
      <c r="M524" s="28"/>
      <c r="N524" s="28"/>
      <c r="O524" s="28"/>
      <c r="P524" s="28"/>
      <c r="Q524" s="28"/>
      <c r="R524" s="28"/>
      <c r="S524" s="28"/>
      <c r="T524" s="28"/>
      <c r="U524" s="28"/>
      <c r="V524" s="28"/>
    </row>
    <row r="525" spans="3:22" s="15" customFormat="1" ht="24.95" hidden="1" customHeight="1" x14ac:dyDescent="0.15">
      <c r="C525" s="23">
        <v>42826</v>
      </c>
      <c r="D525" s="24" t="s">
        <v>466</v>
      </c>
      <c r="E525" s="25">
        <v>588299.06836055801</v>
      </c>
      <c r="F525" s="24" t="s">
        <v>467</v>
      </c>
      <c r="G525" s="24" t="s">
        <v>32</v>
      </c>
      <c r="H525" s="26" t="s">
        <v>13</v>
      </c>
      <c r="I525" s="24" t="s">
        <v>80</v>
      </c>
      <c r="J525" s="26" t="s">
        <v>58</v>
      </c>
      <c r="K525" s="27">
        <v>0</v>
      </c>
      <c r="M525" s="28"/>
      <c r="N525" s="28"/>
      <c r="O525" s="28"/>
      <c r="P525" s="28"/>
      <c r="Q525" s="28"/>
      <c r="R525" s="28"/>
      <c r="S525" s="28"/>
      <c r="T525" s="28"/>
      <c r="U525" s="28"/>
      <c r="V525" s="28"/>
    </row>
    <row r="526" spans="3:22" s="15" customFormat="1" ht="24.95" hidden="1" customHeight="1" x14ac:dyDescent="0.15">
      <c r="C526" s="23">
        <v>42826</v>
      </c>
      <c r="D526" s="24" t="s">
        <v>466</v>
      </c>
      <c r="E526" s="25">
        <v>588299.06836055801</v>
      </c>
      <c r="F526" s="24" t="s">
        <v>467</v>
      </c>
      <c r="G526" s="24" t="s">
        <v>32</v>
      </c>
      <c r="H526" s="26" t="s">
        <v>13</v>
      </c>
      <c r="I526" s="24" t="s">
        <v>80</v>
      </c>
      <c r="J526" s="26" t="s">
        <v>300</v>
      </c>
      <c r="K526" s="27">
        <v>0</v>
      </c>
      <c r="M526" s="28"/>
      <c r="N526" s="28"/>
      <c r="O526" s="28"/>
      <c r="P526" s="28"/>
      <c r="Q526" s="28"/>
      <c r="R526" s="28"/>
      <c r="S526" s="28"/>
      <c r="T526" s="28"/>
      <c r="U526" s="28"/>
      <c r="V526" s="28"/>
    </row>
    <row r="527" spans="3:22" s="15" customFormat="1" ht="24.95" hidden="1" customHeight="1" x14ac:dyDescent="0.15">
      <c r="C527" s="23">
        <v>42826</v>
      </c>
      <c r="D527" s="24" t="s">
        <v>466</v>
      </c>
      <c r="E527" s="25">
        <v>588299.06836055801</v>
      </c>
      <c r="F527" s="24" t="s">
        <v>467</v>
      </c>
      <c r="G527" s="24" t="s">
        <v>32</v>
      </c>
      <c r="H527" s="26" t="s">
        <v>13</v>
      </c>
      <c r="I527" s="24" t="s">
        <v>80</v>
      </c>
      <c r="J527" s="26" t="s">
        <v>15</v>
      </c>
      <c r="K527" s="27">
        <v>0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</row>
    <row r="528" spans="3:22" s="15" customFormat="1" ht="24.95" hidden="1" customHeight="1" x14ac:dyDescent="0.15">
      <c r="C528" s="23">
        <v>42826</v>
      </c>
      <c r="D528" s="24" t="s">
        <v>466</v>
      </c>
      <c r="E528" s="25">
        <v>588299.06836055801</v>
      </c>
      <c r="F528" s="24" t="s">
        <v>467</v>
      </c>
      <c r="G528" s="24" t="s">
        <v>32</v>
      </c>
      <c r="H528" s="26" t="s">
        <v>13</v>
      </c>
      <c r="I528" s="24" t="s">
        <v>80</v>
      </c>
      <c r="J528" s="26" t="s">
        <v>17</v>
      </c>
      <c r="K528" s="27">
        <v>0</v>
      </c>
      <c r="M528" s="28"/>
      <c r="N528" s="28"/>
      <c r="O528" s="28"/>
      <c r="P528" s="28"/>
      <c r="Q528" s="28"/>
      <c r="R528" s="28"/>
      <c r="S528" s="28"/>
      <c r="T528" s="28"/>
      <c r="U528" s="28"/>
      <c r="V528" s="28"/>
    </row>
    <row r="529" spans="3:22" s="15" customFormat="1" ht="24.95" hidden="1" customHeight="1" x14ac:dyDescent="0.15">
      <c r="C529" s="23">
        <v>42826</v>
      </c>
      <c r="D529" s="24" t="s">
        <v>466</v>
      </c>
      <c r="E529" s="25">
        <v>588299.06836055801</v>
      </c>
      <c r="F529" s="24" t="s">
        <v>467</v>
      </c>
      <c r="G529" s="24" t="s">
        <v>32</v>
      </c>
      <c r="H529" s="26" t="s">
        <v>13</v>
      </c>
      <c r="I529" s="24" t="s">
        <v>80</v>
      </c>
      <c r="J529" s="26" t="s">
        <v>136</v>
      </c>
      <c r="K529" s="27">
        <v>0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</row>
    <row r="530" spans="3:22" s="15" customFormat="1" ht="24.95" hidden="1" customHeight="1" x14ac:dyDescent="0.15">
      <c r="C530" s="23">
        <v>42826</v>
      </c>
      <c r="D530" s="24" t="s">
        <v>466</v>
      </c>
      <c r="E530" s="25">
        <v>588299.06836055801</v>
      </c>
      <c r="F530" s="24" t="s">
        <v>467</v>
      </c>
      <c r="G530" s="24" t="s">
        <v>32</v>
      </c>
      <c r="H530" s="26" t="s">
        <v>13</v>
      </c>
      <c r="I530" s="24" t="s">
        <v>80</v>
      </c>
      <c r="J530" s="26" t="s">
        <v>22</v>
      </c>
      <c r="K530" s="27">
        <v>0</v>
      </c>
      <c r="M530" s="28"/>
      <c r="N530" s="28"/>
      <c r="O530" s="28"/>
      <c r="P530" s="28"/>
      <c r="Q530" s="28"/>
      <c r="R530" s="28"/>
      <c r="S530" s="28"/>
      <c r="T530" s="28"/>
      <c r="U530" s="28"/>
      <c r="V530" s="28"/>
    </row>
    <row r="531" spans="3:22" s="15" customFormat="1" ht="24.95" hidden="1" customHeight="1" x14ac:dyDescent="0.15">
      <c r="C531" s="23">
        <v>42826</v>
      </c>
      <c r="D531" s="24" t="s">
        <v>466</v>
      </c>
      <c r="E531" s="25">
        <v>588299.06836055801</v>
      </c>
      <c r="F531" s="24" t="s">
        <v>467</v>
      </c>
      <c r="G531" s="24" t="s">
        <v>32</v>
      </c>
      <c r="H531" s="26" t="s">
        <v>13</v>
      </c>
      <c r="I531" s="24" t="s">
        <v>80</v>
      </c>
      <c r="J531" s="26" t="s">
        <v>22</v>
      </c>
      <c r="K531" s="27">
        <v>0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</row>
    <row r="532" spans="3:22" s="15" customFormat="1" ht="24.95" hidden="1" customHeight="1" x14ac:dyDescent="0.15">
      <c r="C532" s="23">
        <v>42826</v>
      </c>
      <c r="D532" s="24" t="s">
        <v>466</v>
      </c>
      <c r="E532" s="25">
        <v>588299.06836055801</v>
      </c>
      <c r="F532" s="24" t="s">
        <v>467</v>
      </c>
      <c r="G532" s="24" t="s">
        <v>32</v>
      </c>
      <c r="H532" s="26" t="s">
        <v>13</v>
      </c>
      <c r="I532" s="24" t="s">
        <v>80</v>
      </c>
      <c r="J532" s="26" t="s">
        <v>22</v>
      </c>
      <c r="K532" s="27">
        <v>0</v>
      </c>
      <c r="M532" s="28"/>
      <c r="N532" s="28"/>
      <c r="O532" s="28"/>
      <c r="P532" s="28"/>
      <c r="Q532" s="28"/>
      <c r="R532" s="28"/>
      <c r="S532" s="28"/>
      <c r="T532" s="28"/>
      <c r="U532" s="28"/>
      <c r="V532" s="28"/>
    </row>
    <row r="533" spans="3:22" s="15" customFormat="1" ht="24.95" hidden="1" customHeight="1" x14ac:dyDescent="0.15">
      <c r="C533" s="23">
        <v>42826</v>
      </c>
      <c r="D533" s="24" t="s">
        <v>466</v>
      </c>
      <c r="E533" s="25">
        <v>588299.06836055801</v>
      </c>
      <c r="F533" s="24" t="s">
        <v>467</v>
      </c>
      <c r="G533" s="24" t="s">
        <v>32</v>
      </c>
      <c r="H533" s="26" t="s">
        <v>13</v>
      </c>
      <c r="I533" s="24" t="s">
        <v>80</v>
      </c>
      <c r="J533" s="26" t="s">
        <v>275</v>
      </c>
      <c r="K533" s="27">
        <v>0</v>
      </c>
      <c r="M533" s="28"/>
      <c r="N533" s="28"/>
      <c r="O533" s="28"/>
      <c r="P533" s="28"/>
      <c r="Q533" s="28"/>
      <c r="R533" s="28"/>
      <c r="S533" s="28"/>
      <c r="T533" s="28"/>
      <c r="U533" s="28"/>
      <c r="V533" s="28"/>
    </row>
    <row r="534" spans="3:22" s="15" customFormat="1" ht="24.95" hidden="1" customHeight="1" x14ac:dyDescent="0.15">
      <c r="C534" s="23">
        <v>42826</v>
      </c>
      <c r="D534" s="24" t="s">
        <v>466</v>
      </c>
      <c r="E534" s="25">
        <v>588299.06836055801</v>
      </c>
      <c r="F534" s="24" t="s">
        <v>467</v>
      </c>
      <c r="G534" s="24" t="s">
        <v>32</v>
      </c>
      <c r="H534" s="26" t="s">
        <v>13</v>
      </c>
      <c r="I534" s="24" t="s">
        <v>80</v>
      </c>
      <c r="J534" s="26" t="s">
        <v>24</v>
      </c>
      <c r="K534" s="27">
        <v>0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</row>
    <row r="535" spans="3:22" s="15" customFormat="1" ht="24.95" hidden="1" customHeight="1" x14ac:dyDescent="0.15">
      <c r="C535" s="23">
        <v>42826</v>
      </c>
      <c r="D535" s="24" t="s">
        <v>466</v>
      </c>
      <c r="E535" s="25">
        <v>588299.06836055801</v>
      </c>
      <c r="F535" s="24" t="s">
        <v>467</v>
      </c>
      <c r="G535" s="24" t="s">
        <v>32</v>
      </c>
      <c r="H535" s="26" t="s">
        <v>13</v>
      </c>
      <c r="I535" s="24" t="s">
        <v>80</v>
      </c>
      <c r="J535" s="26" t="s">
        <v>28</v>
      </c>
      <c r="K535" s="27">
        <v>0</v>
      </c>
      <c r="M535" s="28"/>
      <c r="N535" s="28"/>
      <c r="O535" s="28"/>
      <c r="P535" s="28"/>
      <c r="Q535" s="28"/>
      <c r="R535" s="28"/>
      <c r="S535" s="28"/>
      <c r="T535" s="28"/>
      <c r="U535" s="28"/>
      <c r="V535" s="28"/>
    </row>
    <row r="536" spans="3:22" s="15" customFormat="1" ht="24.95" hidden="1" customHeight="1" x14ac:dyDescent="0.15">
      <c r="C536" s="23">
        <v>42826</v>
      </c>
      <c r="D536" s="24" t="s">
        <v>466</v>
      </c>
      <c r="E536" s="25">
        <v>588299.06836055801</v>
      </c>
      <c r="F536" s="24" t="s">
        <v>467</v>
      </c>
      <c r="G536" s="24" t="s">
        <v>32</v>
      </c>
      <c r="H536" s="26" t="s">
        <v>13</v>
      </c>
      <c r="I536" s="24" t="s">
        <v>80</v>
      </c>
      <c r="J536" s="26" t="s">
        <v>29</v>
      </c>
      <c r="K536" s="27">
        <v>0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</row>
    <row r="537" spans="3:22" s="15" customFormat="1" ht="24.95" hidden="1" customHeight="1" x14ac:dyDescent="0.15">
      <c r="C537" s="23">
        <v>42826</v>
      </c>
      <c r="D537" s="24" t="s">
        <v>466</v>
      </c>
      <c r="E537" s="25">
        <v>588299.06836055801</v>
      </c>
      <c r="F537" s="24" t="s">
        <v>467</v>
      </c>
      <c r="G537" s="24" t="s">
        <v>32</v>
      </c>
      <c r="H537" s="26" t="s">
        <v>13</v>
      </c>
      <c r="I537" s="24" t="s">
        <v>80</v>
      </c>
      <c r="J537" s="26" t="s">
        <v>61</v>
      </c>
      <c r="K537" s="27">
        <v>0</v>
      </c>
      <c r="M537" s="28"/>
      <c r="N537" s="28"/>
      <c r="O537" s="28"/>
      <c r="P537" s="28"/>
      <c r="Q537" s="28"/>
      <c r="R537" s="28"/>
      <c r="S537" s="28"/>
      <c r="T537" s="28"/>
      <c r="U537" s="28"/>
      <c r="V537" s="28"/>
    </row>
    <row r="538" spans="3:22" s="15" customFormat="1" ht="24.95" hidden="1" customHeight="1" x14ac:dyDescent="0.15">
      <c r="C538" s="23">
        <v>42826</v>
      </c>
      <c r="D538" s="24" t="s">
        <v>466</v>
      </c>
      <c r="E538" s="25">
        <v>588299.06836055801</v>
      </c>
      <c r="F538" s="24" t="s">
        <v>467</v>
      </c>
      <c r="G538" s="24" t="s">
        <v>32</v>
      </c>
      <c r="H538" s="26" t="s">
        <v>13</v>
      </c>
      <c r="I538" s="24" t="s">
        <v>80</v>
      </c>
      <c r="J538" s="26" t="s">
        <v>76</v>
      </c>
      <c r="K538" s="27">
        <v>0</v>
      </c>
      <c r="M538" s="28"/>
      <c r="N538" s="28"/>
      <c r="O538" s="28"/>
      <c r="P538" s="28"/>
      <c r="Q538" s="28"/>
      <c r="R538" s="28"/>
      <c r="S538" s="28"/>
      <c r="T538" s="28"/>
      <c r="U538" s="28"/>
      <c r="V538" s="28"/>
    </row>
    <row r="539" spans="3:22" s="15" customFormat="1" ht="24.95" hidden="1" customHeight="1" x14ac:dyDescent="0.15">
      <c r="C539" s="23">
        <v>42826</v>
      </c>
      <c r="D539" s="24" t="s">
        <v>466</v>
      </c>
      <c r="E539" s="25">
        <v>588299.06836055801</v>
      </c>
      <c r="F539" s="24" t="s">
        <v>467</v>
      </c>
      <c r="G539" s="24" t="s">
        <v>32</v>
      </c>
      <c r="H539" s="26" t="s">
        <v>13</v>
      </c>
      <c r="I539" s="24" t="s">
        <v>80</v>
      </c>
      <c r="J539" s="26" t="s">
        <v>20</v>
      </c>
      <c r="K539" s="27">
        <v>0</v>
      </c>
      <c r="M539" s="28"/>
      <c r="N539" s="28"/>
      <c r="O539" s="28"/>
      <c r="P539" s="28"/>
      <c r="Q539" s="28"/>
      <c r="R539" s="28"/>
      <c r="S539" s="28"/>
      <c r="T539" s="28"/>
      <c r="U539" s="28"/>
      <c r="V539" s="28"/>
    </row>
    <row r="540" spans="3:22" s="15" customFormat="1" ht="24.95" hidden="1" customHeight="1" x14ac:dyDescent="0.15">
      <c r="C540" s="23">
        <v>42826</v>
      </c>
      <c r="D540" s="24" t="s">
        <v>483</v>
      </c>
      <c r="E540" s="25">
        <v>2622717</v>
      </c>
      <c r="F540" s="24" t="s">
        <v>82</v>
      </c>
      <c r="G540" s="24" t="s">
        <v>83</v>
      </c>
      <c r="H540" s="26" t="s">
        <v>169</v>
      </c>
      <c r="I540" s="24" t="s">
        <v>170</v>
      </c>
      <c r="J540" s="26" t="s">
        <v>23</v>
      </c>
      <c r="K540" s="27">
        <v>0</v>
      </c>
      <c r="M540" s="28"/>
      <c r="N540" s="28"/>
      <c r="O540" s="28"/>
      <c r="P540" s="28"/>
      <c r="Q540" s="28"/>
      <c r="R540" s="28"/>
      <c r="S540" s="28"/>
      <c r="T540" s="28"/>
      <c r="U540" s="28"/>
      <c r="V540" s="28"/>
    </row>
    <row r="541" spans="3:22" s="15" customFormat="1" ht="24.95" hidden="1" customHeight="1" x14ac:dyDescent="0.15">
      <c r="C541" s="23">
        <v>42826</v>
      </c>
      <c r="D541" s="24" t="s">
        <v>483</v>
      </c>
      <c r="E541" s="25">
        <v>2622717</v>
      </c>
      <c r="F541" s="24" t="s">
        <v>82</v>
      </c>
      <c r="G541" s="24" t="s">
        <v>83</v>
      </c>
      <c r="H541" s="26" t="s">
        <v>169</v>
      </c>
      <c r="I541" s="24" t="s">
        <v>170</v>
      </c>
      <c r="J541" s="26" t="s">
        <v>23</v>
      </c>
      <c r="K541" s="27">
        <v>0</v>
      </c>
      <c r="M541" s="28"/>
      <c r="N541" s="28"/>
      <c r="O541" s="28"/>
      <c r="P541" s="28"/>
      <c r="Q541" s="28"/>
      <c r="R541" s="28"/>
      <c r="S541" s="28"/>
      <c r="T541" s="28"/>
      <c r="U541" s="28"/>
      <c r="V541" s="28"/>
    </row>
    <row r="542" spans="3:22" s="15" customFormat="1" ht="24.95" hidden="1" customHeight="1" x14ac:dyDescent="0.15">
      <c r="C542" s="23">
        <v>42826</v>
      </c>
      <c r="D542" s="24" t="s">
        <v>483</v>
      </c>
      <c r="E542" s="25">
        <v>2622717</v>
      </c>
      <c r="F542" s="24" t="s">
        <v>82</v>
      </c>
      <c r="G542" s="24" t="s">
        <v>83</v>
      </c>
      <c r="H542" s="26" t="s">
        <v>169</v>
      </c>
      <c r="I542" s="24" t="s">
        <v>170</v>
      </c>
      <c r="J542" s="26" t="s">
        <v>15</v>
      </c>
      <c r="K542" s="27">
        <v>0</v>
      </c>
      <c r="M542" s="28"/>
      <c r="N542" s="28"/>
      <c r="O542" s="28"/>
      <c r="P542" s="28"/>
      <c r="Q542" s="28"/>
      <c r="R542" s="28"/>
      <c r="S542" s="28"/>
      <c r="T542" s="28"/>
      <c r="U542" s="28"/>
      <c r="V542" s="28"/>
    </row>
    <row r="543" spans="3:22" s="15" customFormat="1" ht="24.95" hidden="1" customHeight="1" x14ac:dyDescent="0.15">
      <c r="C543" s="23">
        <v>42826</v>
      </c>
      <c r="D543" s="24" t="s">
        <v>483</v>
      </c>
      <c r="E543" s="25">
        <v>20250</v>
      </c>
      <c r="F543" s="24" t="s">
        <v>82</v>
      </c>
      <c r="G543" s="24" t="s">
        <v>83</v>
      </c>
      <c r="H543" s="26" t="s">
        <v>169</v>
      </c>
      <c r="I543" s="24" t="s">
        <v>170</v>
      </c>
      <c r="J543" s="26" t="s">
        <v>20</v>
      </c>
      <c r="K543" s="27">
        <v>0</v>
      </c>
      <c r="M543" s="28"/>
      <c r="N543" s="28"/>
      <c r="O543" s="28"/>
      <c r="P543" s="28"/>
      <c r="Q543" s="28"/>
      <c r="R543" s="28"/>
      <c r="S543" s="28"/>
      <c r="T543" s="28"/>
      <c r="U543" s="28"/>
      <c r="V543" s="28"/>
    </row>
    <row r="544" spans="3:22" s="15" customFormat="1" ht="24.95" hidden="1" customHeight="1" x14ac:dyDescent="0.15">
      <c r="C544" s="23">
        <v>42826</v>
      </c>
      <c r="D544" s="24" t="s">
        <v>483</v>
      </c>
      <c r="E544" s="25">
        <v>2622717</v>
      </c>
      <c r="F544" s="24" t="s">
        <v>82</v>
      </c>
      <c r="G544" s="24" t="s">
        <v>83</v>
      </c>
      <c r="H544" s="26" t="s">
        <v>169</v>
      </c>
      <c r="I544" s="24" t="s">
        <v>170</v>
      </c>
      <c r="J544" s="26" t="s">
        <v>17</v>
      </c>
      <c r="K544" s="27">
        <v>0</v>
      </c>
      <c r="M544" s="28"/>
      <c r="N544" s="28"/>
      <c r="O544" s="28"/>
      <c r="P544" s="28"/>
      <c r="Q544" s="28"/>
      <c r="R544" s="28"/>
      <c r="S544" s="28"/>
      <c r="T544" s="28"/>
      <c r="U544" s="28"/>
      <c r="V544" s="28"/>
    </row>
    <row r="545" spans="3:22" s="15" customFormat="1" ht="24.95" hidden="1" customHeight="1" x14ac:dyDescent="0.15">
      <c r="C545" s="23">
        <v>42826</v>
      </c>
      <c r="D545" s="24" t="s">
        <v>483</v>
      </c>
      <c r="E545" s="25">
        <v>2622717</v>
      </c>
      <c r="F545" s="24" t="s">
        <v>82</v>
      </c>
      <c r="G545" s="24" t="s">
        <v>83</v>
      </c>
      <c r="H545" s="26" t="s">
        <v>169</v>
      </c>
      <c r="I545" s="24" t="s">
        <v>170</v>
      </c>
      <c r="J545" s="26" t="s">
        <v>20</v>
      </c>
      <c r="K545" s="27">
        <v>0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</row>
    <row r="546" spans="3:22" s="15" customFormat="1" ht="24.95" hidden="1" customHeight="1" x14ac:dyDescent="0.15">
      <c r="C546" s="23">
        <v>42826</v>
      </c>
      <c r="D546" s="24" t="s">
        <v>483</v>
      </c>
      <c r="E546" s="25">
        <v>2622717</v>
      </c>
      <c r="F546" s="24" t="s">
        <v>82</v>
      </c>
      <c r="G546" s="24" t="s">
        <v>83</v>
      </c>
      <c r="H546" s="26" t="s">
        <v>169</v>
      </c>
      <c r="I546" s="24" t="s">
        <v>170</v>
      </c>
      <c r="J546" s="26" t="s">
        <v>22</v>
      </c>
      <c r="K546" s="27">
        <v>0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</row>
    <row r="547" spans="3:22" s="15" customFormat="1" ht="24.95" hidden="1" customHeight="1" x14ac:dyDescent="0.15">
      <c r="C547" s="23">
        <v>42826</v>
      </c>
      <c r="D547" s="24" t="s">
        <v>483</v>
      </c>
      <c r="E547" s="25">
        <v>2622717</v>
      </c>
      <c r="F547" s="24" t="s">
        <v>82</v>
      </c>
      <c r="G547" s="24" t="s">
        <v>83</v>
      </c>
      <c r="H547" s="26" t="s">
        <v>169</v>
      </c>
      <c r="I547" s="24" t="s">
        <v>170</v>
      </c>
      <c r="J547" s="26" t="s">
        <v>122</v>
      </c>
      <c r="K547" s="27">
        <v>0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</row>
    <row r="548" spans="3:22" s="15" customFormat="1" ht="24.95" hidden="1" customHeight="1" x14ac:dyDescent="0.15">
      <c r="C548" s="23">
        <v>42826</v>
      </c>
      <c r="D548" s="24" t="s">
        <v>483</v>
      </c>
      <c r="E548" s="25">
        <v>2622717</v>
      </c>
      <c r="F548" s="24" t="s">
        <v>82</v>
      </c>
      <c r="G548" s="24" t="s">
        <v>83</v>
      </c>
      <c r="H548" s="26" t="s">
        <v>169</v>
      </c>
      <c r="I548" s="24" t="s">
        <v>170</v>
      </c>
      <c r="J548" s="26" t="s">
        <v>28</v>
      </c>
      <c r="K548" s="27">
        <v>0</v>
      </c>
      <c r="M548" s="28"/>
      <c r="N548" s="28"/>
      <c r="O548" s="28"/>
      <c r="P548" s="28"/>
      <c r="Q548" s="28"/>
      <c r="R548" s="28"/>
      <c r="S548" s="28"/>
      <c r="T548" s="28"/>
      <c r="U548" s="28"/>
      <c r="V548" s="28"/>
    </row>
    <row r="549" spans="3:22" s="15" customFormat="1" ht="24.95" hidden="1" customHeight="1" x14ac:dyDescent="0.15">
      <c r="C549" s="23">
        <v>42826</v>
      </c>
      <c r="D549" s="24" t="s">
        <v>483</v>
      </c>
      <c r="E549" s="25">
        <v>2622717</v>
      </c>
      <c r="F549" s="24" t="s">
        <v>82</v>
      </c>
      <c r="G549" s="24" t="s">
        <v>83</v>
      </c>
      <c r="H549" s="26" t="s">
        <v>169</v>
      </c>
      <c r="I549" s="24" t="s">
        <v>170</v>
      </c>
      <c r="J549" s="26" t="s">
        <v>61</v>
      </c>
      <c r="K549" s="27">
        <v>0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</row>
    <row r="550" spans="3:22" s="15" customFormat="1" ht="24.95" hidden="1" customHeight="1" x14ac:dyDescent="0.15">
      <c r="C550" s="23">
        <v>42826</v>
      </c>
      <c r="D550" s="24" t="s">
        <v>483</v>
      </c>
      <c r="E550" s="25">
        <v>2622717</v>
      </c>
      <c r="F550" s="24" t="s">
        <v>82</v>
      </c>
      <c r="G550" s="24" t="s">
        <v>83</v>
      </c>
      <c r="H550" s="26" t="s">
        <v>169</v>
      </c>
      <c r="I550" s="24" t="s">
        <v>170</v>
      </c>
      <c r="J550" s="26" t="s">
        <v>61</v>
      </c>
      <c r="K550" s="27">
        <v>0</v>
      </c>
      <c r="M550" s="28"/>
      <c r="N550" s="28"/>
      <c r="O550" s="28"/>
      <c r="P550" s="28"/>
      <c r="Q550" s="28"/>
      <c r="R550" s="28"/>
      <c r="S550" s="28"/>
      <c r="T550" s="28"/>
      <c r="U550" s="28"/>
      <c r="V550" s="28"/>
    </row>
    <row r="551" spans="3:22" s="15" customFormat="1" ht="24.95" hidden="1" customHeight="1" x14ac:dyDescent="0.15">
      <c r="C551" s="23">
        <v>42826</v>
      </c>
      <c r="D551" s="24" t="s">
        <v>483</v>
      </c>
      <c r="E551" s="25">
        <v>2622717</v>
      </c>
      <c r="F551" s="24" t="s">
        <v>82</v>
      </c>
      <c r="G551" s="24" t="s">
        <v>83</v>
      </c>
      <c r="H551" s="26" t="s">
        <v>169</v>
      </c>
      <c r="I551" s="24" t="s">
        <v>170</v>
      </c>
      <c r="J551" s="26" t="s">
        <v>61</v>
      </c>
      <c r="K551" s="27">
        <v>0</v>
      </c>
      <c r="M551" s="28"/>
      <c r="N551" s="28"/>
      <c r="O551" s="28"/>
      <c r="P551" s="28"/>
      <c r="Q551" s="28"/>
      <c r="R551" s="28"/>
      <c r="S551" s="28"/>
      <c r="T551" s="28"/>
      <c r="U551" s="28"/>
      <c r="V551" s="28"/>
    </row>
    <row r="552" spans="3:22" s="15" customFormat="1" ht="24.95" customHeight="1" x14ac:dyDescent="0.15">
      <c r="C552" s="23">
        <v>42826</v>
      </c>
      <c r="D552" s="24" t="s">
        <v>484</v>
      </c>
      <c r="E552" s="25">
        <v>1283117</v>
      </c>
      <c r="F552" s="24" t="s">
        <v>98</v>
      </c>
      <c r="G552" s="24" t="s">
        <v>186</v>
      </c>
      <c r="H552" s="26" t="s">
        <v>60</v>
      </c>
      <c r="I552" s="24" t="s">
        <v>100</v>
      </c>
      <c r="J552" s="26" t="s">
        <v>104</v>
      </c>
      <c r="K552" s="27">
        <v>1</v>
      </c>
      <c r="M552" s="28"/>
      <c r="N552" s="28"/>
      <c r="O552" s="28"/>
      <c r="P552" s="28"/>
      <c r="Q552" s="28"/>
      <c r="R552" s="28"/>
      <c r="S552" s="28"/>
      <c r="T552" s="28"/>
      <c r="U552" s="28"/>
      <c r="V552" s="28"/>
    </row>
    <row r="553" spans="3:22" s="15" customFormat="1" ht="24.95" customHeight="1" x14ac:dyDescent="0.15">
      <c r="C553" s="23">
        <v>42826</v>
      </c>
      <c r="D553" s="24" t="s">
        <v>484</v>
      </c>
      <c r="E553" s="25">
        <v>1283117</v>
      </c>
      <c r="F553" s="24" t="s">
        <v>98</v>
      </c>
      <c r="G553" s="24" t="s">
        <v>186</v>
      </c>
      <c r="H553" s="26" t="s">
        <v>60</v>
      </c>
      <c r="I553" s="24" t="s">
        <v>100</v>
      </c>
      <c r="J553" s="26" t="s">
        <v>15</v>
      </c>
      <c r="K553" s="27">
        <v>0</v>
      </c>
      <c r="M553" s="28"/>
      <c r="N553" s="28"/>
      <c r="O553" s="28"/>
      <c r="P553" s="28"/>
      <c r="Q553" s="28"/>
      <c r="R553" s="28"/>
      <c r="S553" s="28"/>
      <c r="T553" s="28"/>
      <c r="U553" s="28"/>
      <c r="V553" s="28"/>
    </row>
    <row r="554" spans="3:22" s="15" customFormat="1" ht="24.95" customHeight="1" x14ac:dyDescent="0.15">
      <c r="C554" s="23">
        <v>42826</v>
      </c>
      <c r="D554" s="24" t="s">
        <v>484</v>
      </c>
      <c r="E554" s="25">
        <v>1283117</v>
      </c>
      <c r="F554" s="24" t="s">
        <v>98</v>
      </c>
      <c r="G554" s="24" t="s">
        <v>186</v>
      </c>
      <c r="H554" s="26" t="s">
        <v>60</v>
      </c>
      <c r="I554" s="24" t="s">
        <v>100</v>
      </c>
      <c r="J554" s="26" t="s">
        <v>155</v>
      </c>
      <c r="K554" s="27">
        <v>0</v>
      </c>
      <c r="M554" s="28"/>
      <c r="N554" s="28"/>
      <c r="O554" s="28"/>
      <c r="P554" s="28"/>
      <c r="Q554" s="28"/>
      <c r="R554" s="28"/>
      <c r="S554" s="28"/>
      <c r="T554" s="28"/>
      <c r="U554" s="28"/>
      <c r="V554" s="28"/>
    </row>
    <row r="555" spans="3:22" s="15" customFormat="1" ht="24.95" customHeight="1" x14ac:dyDescent="0.15">
      <c r="C555" s="23">
        <v>42826</v>
      </c>
      <c r="D555" s="24" t="s">
        <v>484</v>
      </c>
      <c r="E555" s="25">
        <v>1283117</v>
      </c>
      <c r="F555" s="24" t="s">
        <v>98</v>
      </c>
      <c r="G555" s="24" t="s">
        <v>186</v>
      </c>
      <c r="H555" s="26" t="s">
        <v>60</v>
      </c>
      <c r="I555" s="24" t="s">
        <v>100</v>
      </c>
      <c r="J555" s="26" t="s">
        <v>22</v>
      </c>
      <c r="K555" s="27">
        <v>0</v>
      </c>
      <c r="M555" s="28"/>
      <c r="N555" s="28"/>
      <c r="O555" s="28"/>
      <c r="P555" s="28"/>
      <c r="Q555" s="28"/>
      <c r="R555" s="28"/>
      <c r="S555" s="28"/>
      <c r="T555" s="28"/>
      <c r="U555" s="28"/>
      <c r="V555" s="28"/>
    </row>
    <row r="556" spans="3:22" s="15" customFormat="1" ht="24.95" customHeight="1" x14ac:dyDescent="0.15">
      <c r="C556" s="23">
        <v>42826</v>
      </c>
      <c r="D556" s="24" t="s">
        <v>484</v>
      </c>
      <c r="E556" s="25">
        <v>1283117</v>
      </c>
      <c r="F556" s="24" t="s">
        <v>98</v>
      </c>
      <c r="G556" s="24" t="s">
        <v>186</v>
      </c>
      <c r="H556" s="26" t="s">
        <v>60</v>
      </c>
      <c r="I556" s="24" t="s">
        <v>100</v>
      </c>
      <c r="J556" s="26" t="s">
        <v>23</v>
      </c>
      <c r="K556" s="27">
        <v>0</v>
      </c>
      <c r="M556" s="28"/>
      <c r="N556" s="28"/>
      <c r="O556" s="28"/>
      <c r="P556" s="28"/>
      <c r="Q556" s="28"/>
      <c r="R556" s="28"/>
      <c r="S556" s="28"/>
      <c r="T556" s="28"/>
      <c r="U556" s="28"/>
      <c r="V556" s="28"/>
    </row>
    <row r="557" spans="3:22" s="15" customFormat="1" ht="24.95" customHeight="1" x14ac:dyDescent="0.15">
      <c r="C557" s="23">
        <v>42826</v>
      </c>
      <c r="D557" s="24" t="s">
        <v>484</v>
      </c>
      <c r="E557" s="25">
        <v>1283117</v>
      </c>
      <c r="F557" s="24" t="s">
        <v>98</v>
      </c>
      <c r="G557" s="24" t="s">
        <v>186</v>
      </c>
      <c r="H557" s="26" t="s">
        <v>60</v>
      </c>
      <c r="I557" s="24" t="s">
        <v>100</v>
      </c>
      <c r="J557" s="26" t="s">
        <v>27</v>
      </c>
      <c r="K557" s="27">
        <v>0</v>
      </c>
      <c r="M557" s="28"/>
      <c r="N557" s="28"/>
      <c r="O557" s="28"/>
      <c r="P557" s="28"/>
      <c r="Q557" s="28"/>
      <c r="R557" s="28"/>
      <c r="S557" s="28"/>
      <c r="T557" s="28"/>
      <c r="U557" s="28"/>
      <c r="V557" s="28"/>
    </row>
    <row r="558" spans="3:22" s="15" customFormat="1" ht="24.95" customHeight="1" x14ac:dyDescent="0.15">
      <c r="C558" s="23">
        <v>42826</v>
      </c>
      <c r="D558" s="24" t="s">
        <v>484</v>
      </c>
      <c r="E558" s="25">
        <v>1283117</v>
      </c>
      <c r="F558" s="24" t="s">
        <v>98</v>
      </c>
      <c r="G558" s="24" t="s">
        <v>186</v>
      </c>
      <c r="H558" s="26" t="s">
        <v>60</v>
      </c>
      <c r="I558" s="24" t="s">
        <v>100</v>
      </c>
      <c r="J558" s="26" t="s">
        <v>28</v>
      </c>
      <c r="K558" s="27">
        <v>0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</row>
    <row r="559" spans="3:22" s="15" customFormat="1" ht="24.95" customHeight="1" x14ac:dyDescent="0.15">
      <c r="C559" s="23">
        <v>42826</v>
      </c>
      <c r="D559" s="24" t="s">
        <v>484</v>
      </c>
      <c r="E559" s="25">
        <v>1283117</v>
      </c>
      <c r="F559" s="24" t="s">
        <v>98</v>
      </c>
      <c r="G559" s="24" t="s">
        <v>186</v>
      </c>
      <c r="H559" s="26" t="s">
        <v>60</v>
      </c>
      <c r="I559" s="24" t="s">
        <v>100</v>
      </c>
      <c r="J559" s="26" t="s">
        <v>61</v>
      </c>
      <c r="K559" s="27">
        <v>0</v>
      </c>
      <c r="M559" s="28"/>
      <c r="N559" s="28"/>
      <c r="O559" s="28"/>
      <c r="P559" s="28"/>
      <c r="Q559" s="28"/>
      <c r="R559" s="28"/>
      <c r="S559" s="28"/>
      <c r="T559" s="28"/>
      <c r="U559" s="28"/>
      <c r="V559" s="28"/>
    </row>
    <row r="560" spans="3:22" s="15" customFormat="1" ht="24.95" customHeight="1" x14ac:dyDescent="0.15">
      <c r="C560" s="23">
        <v>42826</v>
      </c>
      <c r="D560" s="24" t="s">
        <v>484</v>
      </c>
      <c r="E560" s="25">
        <v>1283117</v>
      </c>
      <c r="F560" s="24" t="s">
        <v>98</v>
      </c>
      <c r="G560" s="24" t="s">
        <v>186</v>
      </c>
      <c r="H560" s="26" t="s">
        <v>60</v>
      </c>
      <c r="I560" s="24" t="s">
        <v>100</v>
      </c>
      <c r="J560" s="26" t="s">
        <v>76</v>
      </c>
      <c r="K560" s="27">
        <v>0</v>
      </c>
      <c r="M560" s="28"/>
      <c r="N560" s="28"/>
      <c r="O560" s="28"/>
      <c r="P560" s="28"/>
      <c r="Q560" s="28"/>
      <c r="R560" s="28"/>
      <c r="S560" s="28"/>
      <c r="T560" s="28"/>
      <c r="U560" s="28"/>
      <c r="V560" s="28"/>
    </row>
    <row r="561" spans="3:22" s="15" customFormat="1" ht="24.95" customHeight="1" x14ac:dyDescent="0.15">
      <c r="C561" s="23">
        <v>42826</v>
      </c>
      <c r="D561" s="24" t="s">
        <v>484</v>
      </c>
      <c r="E561" s="25">
        <v>1283117</v>
      </c>
      <c r="F561" s="24" t="s">
        <v>98</v>
      </c>
      <c r="G561" s="24" t="s">
        <v>186</v>
      </c>
      <c r="H561" s="26" t="s">
        <v>60</v>
      </c>
      <c r="I561" s="24" t="s">
        <v>100</v>
      </c>
      <c r="J561" s="26" t="s">
        <v>22</v>
      </c>
      <c r="K561" s="27">
        <v>0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</row>
    <row r="562" spans="3:22" s="15" customFormat="1" ht="24.95" customHeight="1" x14ac:dyDescent="0.15">
      <c r="C562" s="23">
        <v>42826</v>
      </c>
      <c r="D562" s="24" t="s">
        <v>484</v>
      </c>
      <c r="E562" s="25">
        <v>1283117</v>
      </c>
      <c r="F562" s="24" t="s">
        <v>98</v>
      </c>
      <c r="G562" s="24" t="s">
        <v>186</v>
      </c>
      <c r="H562" s="26" t="s">
        <v>60</v>
      </c>
      <c r="I562" s="24" t="s">
        <v>100</v>
      </c>
      <c r="J562" s="26" t="s">
        <v>21</v>
      </c>
      <c r="K562" s="27">
        <v>0</v>
      </c>
      <c r="M562" s="28"/>
      <c r="N562" s="28"/>
      <c r="O562" s="28"/>
      <c r="P562" s="28"/>
      <c r="Q562" s="28"/>
      <c r="R562" s="28"/>
      <c r="S562" s="28"/>
      <c r="T562" s="28"/>
      <c r="U562" s="28"/>
      <c r="V562" s="28"/>
    </row>
    <row r="563" spans="3:22" s="15" customFormat="1" ht="24.95" customHeight="1" x14ac:dyDescent="0.15">
      <c r="C563" s="23">
        <v>42826</v>
      </c>
      <c r="D563" s="24" t="s">
        <v>484</v>
      </c>
      <c r="E563" s="25">
        <v>1283117</v>
      </c>
      <c r="F563" s="24" t="s">
        <v>98</v>
      </c>
      <c r="G563" s="24" t="s">
        <v>186</v>
      </c>
      <c r="H563" s="26" t="s">
        <v>60</v>
      </c>
      <c r="I563" s="24" t="s">
        <v>100</v>
      </c>
      <c r="J563" s="26" t="s">
        <v>27</v>
      </c>
      <c r="K563" s="27">
        <v>0</v>
      </c>
      <c r="M563" s="28"/>
      <c r="N563" s="28"/>
      <c r="O563" s="28"/>
      <c r="P563" s="28"/>
      <c r="Q563" s="28"/>
      <c r="R563" s="28"/>
      <c r="S563" s="28"/>
      <c r="T563" s="28"/>
      <c r="U563" s="28"/>
      <c r="V563" s="28"/>
    </row>
    <row r="564" spans="3:22" s="15" customFormat="1" ht="24.95" customHeight="1" x14ac:dyDescent="0.15">
      <c r="C564" s="23">
        <v>42826</v>
      </c>
      <c r="D564" s="24" t="s">
        <v>484</v>
      </c>
      <c r="E564" s="25">
        <v>1283117</v>
      </c>
      <c r="F564" s="24" t="s">
        <v>98</v>
      </c>
      <c r="G564" s="24" t="s">
        <v>186</v>
      </c>
      <c r="H564" s="26" t="s">
        <v>60</v>
      </c>
      <c r="I564" s="24" t="s">
        <v>100</v>
      </c>
      <c r="J564" s="26" t="s">
        <v>28</v>
      </c>
      <c r="K564" s="27">
        <v>0</v>
      </c>
      <c r="M564" s="28"/>
      <c r="N564" s="28"/>
      <c r="O564" s="28"/>
      <c r="P564" s="28"/>
      <c r="Q564" s="28"/>
      <c r="R564" s="28"/>
      <c r="S564" s="28"/>
      <c r="T564" s="28"/>
      <c r="U564" s="28"/>
      <c r="V564" s="28"/>
    </row>
    <row r="565" spans="3:22" s="15" customFormat="1" ht="24.95" customHeight="1" x14ac:dyDescent="0.15">
      <c r="C565" s="23">
        <v>42826</v>
      </c>
      <c r="D565" s="24" t="s">
        <v>485</v>
      </c>
      <c r="E565" s="25">
        <v>1829885</v>
      </c>
      <c r="F565" s="24" t="s">
        <v>486</v>
      </c>
      <c r="G565" s="24" t="s">
        <v>487</v>
      </c>
      <c r="H565" s="26" t="s">
        <v>60</v>
      </c>
      <c r="I565" s="24" t="s">
        <v>51</v>
      </c>
      <c r="J565" s="26" t="s">
        <v>76</v>
      </c>
      <c r="K565" s="27">
        <v>0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</row>
    <row r="566" spans="3:22" s="15" customFormat="1" ht="24.95" hidden="1" customHeight="1" x14ac:dyDescent="0.15">
      <c r="C566" s="23">
        <v>42826</v>
      </c>
      <c r="D566" s="24" t="s">
        <v>488</v>
      </c>
      <c r="E566" s="25">
        <v>888441.621294618</v>
      </c>
      <c r="F566" s="24" t="s">
        <v>82</v>
      </c>
      <c r="G566" s="24" t="s">
        <v>110</v>
      </c>
      <c r="H566" s="26" t="s">
        <v>13</v>
      </c>
      <c r="I566" s="24" t="s">
        <v>45</v>
      </c>
      <c r="J566" s="26" t="s">
        <v>15</v>
      </c>
      <c r="K566" s="27">
        <v>0</v>
      </c>
      <c r="M566" s="28"/>
      <c r="N566" s="28"/>
      <c r="O566" s="28"/>
      <c r="P566" s="28"/>
      <c r="Q566" s="28"/>
      <c r="R566" s="28"/>
      <c r="S566" s="28"/>
      <c r="T566" s="28"/>
      <c r="U566" s="28"/>
      <c r="V566" s="28"/>
    </row>
    <row r="567" spans="3:22" s="15" customFormat="1" ht="24.95" hidden="1" customHeight="1" x14ac:dyDescent="0.15">
      <c r="C567" s="23">
        <v>42826</v>
      </c>
      <c r="D567" s="24" t="s">
        <v>488</v>
      </c>
      <c r="E567" s="25">
        <v>888441.621294618</v>
      </c>
      <c r="F567" s="24" t="s">
        <v>82</v>
      </c>
      <c r="G567" s="24" t="s">
        <v>110</v>
      </c>
      <c r="H567" s="26" t="s">
        <v>13</v>
      </c>
      <c r="I567" s="24" t="s">
        <v>45</v>
      </c>
      <c r="J567" s="26" t="s">
        <v>17</v>
      </c>
      <c r="K567" s="27">
        <v>0</v>
      </c>
      <c r="M567" s="28"/>
      <c r="N567" s="28"/>
      <c r="O567" s="28"/>
      <c r="P567" s="28"/>
      <c r="Q567" s="28"/>
      <c r="R567" s="28"/>
      <c r="S567" s="28"/>
      <c r="T567" s="28"/>
      <c r="U567" s="28"/>
      <c r="V567" s="28"/>
    </row>
    <row r="568" spans="3:22" s="15" customFormat="1" ht="24.95" hidden="1" customHeight="1" x14ac:dyDescent="0.15">
      <c r="C568" s="23">
        <v>42826</v>
      </c>
      <c r="D568" s="24" t="s">
        <v>488</v>
      </c>
      <c r="E568" s="25">
        <v>888441.621294618</v>
      </c>
      <c r="F568" s="24" t="s">
        <v>82</v>
      </c>
      <c r="G568" s="24" t="s">
        <v>110</v>
      </c>
      <c r="H568" s="26" t="s">
        <v>13</v>
      </c>
      <c r="I568" s="24" t="s">
        <v>45</v>
      </c>
      <c r="J568" s="26" t="s">
        <v>18</v>
      </c>
      <c r="K568" s="27">
        <v>0</v>
      </c>
      <c r="M568" s="28"/>
      <c r="N568" s="28"/>
      <c r="O568" s="28"/>
      <c r="P568" s="28"/>
      <c r="Q568" s="28"/>
      <c r="R568" s="28"/>
      <c r="S568" s="28"/>
      <c r="T568" s="28"/>
      <c r="U568" s="28"/>
      <c r="V568" s="28"/>
    </row>
    <row r="569" spans="3:22" s="15" customFormat="1" ht="24.95" hidden="1" customHeight="1" x14ac:dyDescent="0.15">
      <c r="C569" s="23">
        <v>42826</v>
      </c>
      <c r="D569" s="24" t="s">
        <v>488</v>
      </c>
      <c r="E569" s="25">
        <v>888441.621294618</v>
      </c>
      <c r="F569" s="24" t="s">
        <v>82</v>
      </c>
      <c r="G569" s="24" t="s">
        <v>110</v>
      </c>
      <c r="H569" s="26" t="s">
        <v>13</v>
      </c>
      <c r="I569" s="24" t="s">
        <v>45</v>
      </c>
      <c r="J569" s="26" t="s">
        <v>22</v>
      </c>
      <c r="K569" s="27">
        <v>0</v>
      </c>
      <c r="M569" s="28"/>
      <c r="N569" s="28"/>
      <c r="O569" s="28"/>
      <c r="P569" s="28"/>
      <c r="Q569" s="28"/>
      <c r="R569" s="28"/>
      <c r="S569" s="28"/>
      <c r="T569" s="28"/>
      <c r="U569" s="28"/>
      <c r="V569" s="28"/>
    </row>
    <row r="570" spans="3:22" s="15" customFormat="1" ht="24.95" hidden="1" customHeight="1" x14ac:dyDescent="0.15">
      <c r="C570" s="23">
        <v>42826</v>
      </c>
      <c r="D570" s="24" t="s">
        <v>488</v>
      </c>
      <c r="E570" s="25">
        <v>888441.621294618</v>
      </c>
      <c r="F570" s="24" t="s">
        <v>82</v>
      </c>
      <c r="G570" s="24" t="s">
        <v>110</v>
      </c>
      <c r="H570" s="26" t="s">
        <v>13</v>
      </c>
      <c r="I570" s="24" t="s">
        <v>45</v>
      </c>
      <c r="J570" s="26" t="s">
        <v>23</v>
      </c>
      <c r="K570" s="27">
        <v>0</v>
      </c>
      <c r="M570" s="28"/>
      <c r="N570" s="28"/>
      <c r="O570" s="28"/>
      <c r="P570" s="28"/>
      <c r="Q570" s="28"/>
      <c r="R570" s="28"/>
      <c r="S570" s="28"/>
      <c r="T570" s="28"/>
      <c r="U570" s="28"/>
      <c r="V570" s="28"/>
    </row>
    <row r="571" spans="3:22" s="15" customFormat="1" ht="24.95" hidden="1" customHeight="1" x14ac:dyDescent="0.15">
      <c r="C571" s="23">
        <v>42826</v>
      </c>
      <c r="D571" s="24" t="s">
        <v>488</v>
      </c>
      <c r="E571" s="25">
        <v>888441.621294618</v>
      </c>
      <c r="F571" s="24" t="s">
        <v>82</v>
      </c>
      <c r="G571" s="24" t="s">
        <v>110</v>
      </c>
      <c r="H571" s="26" t="s">
        <v>13</v>
      </c>
      <c r="I571" s="24" t="s">
        <v>45</v>
      </c>
      <c r="J571" s="26" t="s">
        <v>25</v>
      </c>
      <c r="K571" s="27">
        <v>0</v>
      </c>
      <c r="M571" s="28"/>
      <c r="N571" s="28"/>
      <c r="O571" s="28"/>
      <c r="P571" s="28"/>
      <c r="Q571" s="28"/>
      <c r="R571" s="28"/>
      <c r="S571" s="28"/>
      <c r="T571" s="28"/>
      <c r="U571" s="28"/>
      <c r="V571" s="28"/>
    </row>
    <row r="572" spans="3:22" s="15" customFormat="1" ht="24.95" hidden="1" customHeight="1" x14ac:dyDescent="0.15">
      <c r="C572" s="23">
        <v>42826</v>
      </c>
      <c r="D572" s="24" t="s">
        <v>488</v>
      </c>
      <c r="E572" s="25">
        <v>888441.621294618</v>
      </c>
      <c r="F572" s="24" t="s">
        <v>82</v>
      </c>
      <c r="G572" s="24" t="s">
        <v>110</v>
      </c>
      <c r="H572" s="26" t="s">
        <v>13</v>
      </c>
      <c r="I572" s="24" t="s">
        <v>45</v>
      </c>
      <c r="J572" s="26" t="s">
        <v>29</v>
      </c>
      <c r="K572" s="27">
        <v>0</v>
      </c>
      <c r="M572" s="28"/>
      <c r="N572" s="28"/>
      <c r="O572" s="28"/>
      <c r="P572" s="28"/>
      <c r="Q572" s="28"/>
      <c r="R572" s="28"/>
      <c r="S572" s="28"/>
      <c r="T572" s="28"/>
      <c r="U572" s="28"/>
      <c r="V572" s="28"/>
    </row>
    <row r="573" spans="3:22" s="15" customFormat="1" ht="24.95" hidden="1" customHeight="1" x14ac:dyDescent="0.15">
      <c r="C573" s="23">
        <v>42826</v>
      </c>
      <c r="D573" s="24" t="s">
        <v>488</v>
      </c>
      <c r="E573" s="25">
        <v>888441.621294618</v>
      </c>
      <c r="F573" s="24" t="s">
        <v>82</v>
      </c>
      <c r="G573" s="24" t="s">
        <v>110</v>
      </c>
      <c r="H573" s="26" t="s">
        <v>13</v>
      </c>
      <c r="I573" s="24" t="s">
        <v>45</v>
      </c>
      <c r="J573" s="26" t="s">
        <v>34</v>
      </c>
      <c r="K573" s="27">
        <v>0</v>
      </c>
      <c r="M573" s="28"/>
      <c r="N573" s="28"/>
      <c r="O573" s="28"/>
      <c r="P573" s="28"/>
      <c r="Q573" s="28"/>
      <c r="R573" s="28"/>
      <c r="S573" s="28"/>
      <c r="T573" s="28"/>
      <c r="U573" s="28"/>
      <c r="V573" s="28"/>
    </row>
    <row r="574" spans="3:22" s="15" customFormat="1" ht="24.95" customHeight="1" x14ac:dyDescent="0.15">
      <c r="C574" s="23">
        <v>42826</v>
      </c>
      <c r="D574" s="24" t="s">
        <v>489</v>
      </c>
      <c r="E574" s="25">
        <v>1819660</v>
      </c>
      <c r="F574" s="24" t="s">
        <v>82</v>
      </c>
      <c r="G574" s="24" t="s">
        <v>110</v>
      </c>
      <c r="H574" s="26" t="s">
        <v>60</v>
      </c>
      <c r="I574" s="24" t="s">
        <v>39</v>
      </c>
      <c r="J574" s="26" t="s">
        <v>202</v>
      </c>
      <c r="K574" s="27">
        <v>0</v>
      </c>
      <c r="M574" s="28"/>
      <c r="N574" s="28"/>
      <c r="O574" s="28"/>
      <c r="P574" s="28"/>
      <c r="Q574" s="28"/>
      <c r="R574" s="28"/>
      <c r="S574" s="28"/>
      <c r="T574" s="28"/>
      <c r="U574" s="28"/>
      <c r="V574" s="28"/>
    </row>
    <row r="575" spans="3:22" s="15" customFormat="1" ht="24.95" customHeight="1" x14ac:dyDescent="0.15">
      <c r="C575" s="23">
        <v>42826</v>
      </c>
      <c r="D575" s="24" t="s">
        <v>489</v>
      </c>
      <c r="E575" s="25">
        <v>1819660</v>
      </c>
      <c r="F575" s="24" t="s">
        <v>82</v>
      </c>
      <c r="G575" s="24" t="s">
        <v>110</v>
      </c>
      <c r="H575" s="26" t="s">
        <v>60</v>
      </c>
      <c r="I575" s="24" t="s">
        <v>39</v>
      </c>
      <c r="J575" s="26" t="s">
        <v>17</v>
      </c>
      <c r="K575" s="27">
        <v>0</v>
      </c>
      <c r="M575" s="28"/>
      <c r="N575" s="28"/>
      <c r="O575" s="28"/>
      <c r="P575" s="28"/>
      <c r="Q575" s="28"/>
      <c r="R575" s="28"/>
      <c r="S575" s="28"/>
      <c r="T575" s="28"/>
      <c r="U575" s="28"/>
      <c r="V575" s="28"/>
    </row>
    <row r="576" spans="3:22" s="15" customFormat="1" ht="24.95" customHeight="1" x14ac:dyDescent="0.15">
      <c r="C576" s="23">
        <v>42826</v>
      </c>
      <c r="D576" s="24" t="s">
        <v>489</v>
      </c>
      <c r="E576" s="25">
        <v>1819660</v>
      </c>
      <c r="F576" s="24" t="s">
        <v>82</v>
      </c>
      <c r="G576" s="24" t="s">
        <v>110</v>
      </c>
      <c r="H576" s="26" t="s">
        <v>60</v>
      </c>
      <c r="I576" s="24" t="s">
        <v>39</v>
      </c>
      <c r="J576" s="26" t="s">
        <v>155</v>
      </c>
      <c r="K576" s="27">
        <v>0</v>
      </c>
      <c r="M576" s="28"/>
      <c r="N576" s="28"/>
      <c r="O576" s="28"/>
      <c r="P576" s="28"/>
      <c r="Q576" s="28"/>
      <c r="R576" s="28"/>
      <c r="S576" s="28"/>
      <c r="T576" s="28"/>
      <c r="U576" s="28"/>
      <c r="V576" s="28"/>
    </row>
    <row r="577" spans="3:22" s="15" customFormat="1" ht="24.95" customHeight="1" x14ac:dyDescent="0.15">
      <c r="C577" s="23">
        <v>42826</v>
      </c>
      <c r="D577" s="24" t="s">
        <v>489</v>
      </c>
      <c r="E577" s="25">
        <v>1819660</v>
      </c>
      <c r="F577" s="24" t="s">
        <v>82</v>
      </c>
      <c r="G577" s="24" t="s">
        <v>110</v>
      </c>
      <c r="H577" s="26" t="s">
        <v>60</v>
      </c>
      <c r="I577" s="24" t="s">
        <v>39</v>
      </c>
      <c r="J577" s="26" t="s">
        <v>203</v>
      </c>
      <c r="K577" s="27">
        <v>0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</row>
    <row r="578" spans="3:22" s="15" customFormat="1" ht="24.95" customHeight="1" x14ac:dyDescent="0.15">
      <c r="C578" s="23">
        <v>42826</v>
      </c>
      <c r="D578" s="24" t="s">
        <v>489</v>
      </c>
      <c r="E578" s="25">
        <v>1819660</v>
      </c>
      <c r="F578" s="24" t="s">
        <v>82</v>
      </c>
      <c r="G578" s="24" t="s">
        <v>110</v>
      </c>
      <c r="H578" s="26" t="s">
        <v>60</v>
      </c>
      <c r="I578" s="24" t="s">
        <v>39</v>
      </c>
      <c r="J578" s="26" t="s">
        <v>20</v>
      </c>
      <c r="K578" s="27">
        <v>0</v>
      </c>
      <c r="M578" s="28"/>
      <c r="N578" s="28"/>
      <c r="O578" s="28"/>
      <c r="P578" s="28"/>
      <c r="Q578" s="28"/>
      <c r="R578" s="28"/>
      <c r="S578" s="28"/>
      <c r="T578" s="28"/>
      <c r="U578" s="28"/>
      <c r="V578" s="28"/>
    </row>
    <row r="579" spans="3:22" s="15" customFormat="1" ht="24.95" customHeight="1" x14ac:dyDescent="0.15">
      <c r="C579" s="23">
        <v>42826</v>
      </c>
      <c r="D579" s="24" t="s">
        <v>489</v>
      </c>
      <c r="E579" s="25">
        <v>1819660</v>
      </c>
      <c r="F579" s="24" t="s">
        <v>82</v>
      </c>
      <c r="G579" s="24" t="s">
        <v>110</v>
      </c>
      <c r="H579" s="26" t="s">
        <v>60</v>
      </c>
      <c r="I579" s="24" t="s">
        <v>39</v>
      </c>
      <c r="J579" s="26" t="s">
        <v>20</v>
      </c>
      <c r="K579" s="27">
        <v>0</v>
      </c>
      <c r="M579" s="28"/>
      <c r="N579" s="28"/>
      <c r="O579" s="28"/>
      <c r="P579" s="28"/>
      <c r="Q579" s="28"/>
      <c r="R579" s="28"/>
      <c r="S579" s="28"/>
      <c r="T579" s="28"/>
      <c r="U579" s="28"/>
      <c r="V579" s="28"/>
    </row>
    <row r="580" spans="3:22" s="15" customFormat="1" ht="24.95" customHeight="1" x14ac:dyDescent="0.15">
      <c r="C580" s="23">
        <v>42826</v>
      </c>
      <c r="D580" s="24" t="s">
        <v>490</v>
      </c>
      <c r="E580" s="25">
        <v>57002</v>
      </c>
      <c r="F580" s="24" t="s">
        <v>88</v>
      </c>
      <c r="G580" s="24" t="s">
        <v>49</v>
      </c>
      <c r="H580" s="26" t="s">
        <v>60</v>
      </c>
      <c r="I580" s="24" t="s">
        <v>491</v>
      </c>
      <c r="J580" s="26" t="s">
        <v>17</v>
      </c>
      <c r="K580" s="27">
        <v>0</v>
      </c>
      <c r="M580" s="28"/>
      <c r="N580" s="28"/>
      <c r="O580" s="28"/>
      <c r="P580" s="28"/>
      <c r="Q580" s="28"/>
      <c r="R580" s="28"/>
      <c r="S580" s="28"/>
      <c r="T580" s="28"/>
      <c r="U580" s="28"/>
      <c r="V580" s="28"/>
    </row>
    <row r="581" spans="3:22" s="15" customFormat="1" ht="24.95" customHeight="1" x14ac:dyDescent="0.15">
      <c r="C581" s="23">
        <v>42826</v>
      </c>
      <c r="D581" s="24" t="s">
        <v>426</v>
      </c>
      <c r="E581" s="25">
        <v>1027334</v>
      </c>
      <c r="F581" s="24" t="s">
        <v>78</v>
      </c>
      <c r="G581" s="24" t="s">
        <v>49</v>
      </c>
      <c r="H581" s="26" t="s">
        <v>60</v>
      </c>
      <c r="I581" s="24" t="s">
        <v>45</v>
      </c>
      <c r="J581" s="26" t="s">
        <v>22</v>
      </c>
      <c r="K581" s="27">
        <v>0</v>
      </c>
      <c r="M581" s="28"/>
      <c r="N581" s="28"/>
      <c r="O581" s="28"/>
      <c r="P581" s="28"/>
      <c r="Q581" s="28"/>
      <c r="R581" s="28"/>
      <c r="S581" s="28"/>
      <c r="T581" s="28"/>
      <c r="U581" s="28"/>
      <c r="V581" s="28"/>
    </row>
    <row r="582" spans="3:22" s="15" customFormat="1" ht="24.95" customHeight="1" x14ac:dyDescent="0.15">
      <c r="C582" s="23">
        <v>42826</v>
      </c>
      <c r="D582" s="24" t="s">
        <v>426</v>
      </c>
      <c r="E582" s="25">
        <v>1027334</v>
      </c>
      <c r="F582" s="24" t="s">
        <v>78</v>
      </c>
      <c r="G582" s="24" t="s">
        <v>49</v>
      </c>
      <c r="H582" s="26" t="s">
        <v>60</v>
      </c>
      <c r="I582" s="24" t="s">
        <v>45</v>
      </c>
      <c r="J582" s="26" t="s">
        <v>23</v>
      </c>
      <c r="K582" s="27">
        <v>0</v>
      </c>
      <c r="M582" s="28"/>
      <c r="N582" s="28"/>
      <c r="O582" s="28"/>
      <c r="P582" s="28"/>
      <c r="Q582" s="28"/>
      <c r="R582" s="28"/>
      <c r="S582" s="28"/>
      <c r="T582" s="28"/>
      <c r="U582" s="28"/>
      <c r="V582" s="28"/>
    </row>
    <row r="583" spans="3:22" s="15" customFormat="1" ht="24.95" customHeight="1" x14ac:dyDescent="0.15">
      <c r="C583" s="23">
        <v>42826</v>
      </c>
      <c r="D583" s="24" t="s">
        <v>426</v>
      </c>
      <c r="E583" s="25">
        <v>1027334</v>
      </c>
      <c r="F583" s="24" t="s">
        <v>78</v>
      </c>
      <c r="G583" s="24" t="s">
        <v>49</v>
      </c>
      <c r="H583" s="26" t="s">
        <v>60</v>
      </c>
      <c r="I583" s="24" t="s">
        <v>45</v>
      </c>
      <c r="J583" s="26" t="s">
        <v>27</v>
      </c>
      <c r="K583" s="27">
        <v>0</v>
      </c>
      <c r="M583" s="28"/>
      <c r="N583" s="28"/>
      <c r="O583" s="28"/>
      <c r="P583" s="28"/>
      <c r="Q583" s="28"/>
      <c r="R583" s="28"/>
      <c r="S583" s="28"/>
      <c r="T583" s="28"/>
      <c r="U583" s="28"/>
      <c r="V583" s="28"/>
    </row>
    <row r="584" spans="3:22" s="15" customFormat="1" ht="24.95" customHeight="1" x14ac:dyDescent="0.15">
      <c r="C584" s="23">
        <v>42826</v>
      </c>
      <c r="D584" s="24" t="s">
        <v>426</v>
      </c>
      <c r="E584" s="25">
        <v>1027334</v>
      </c>
      <c r="F584" s="24" t="s">
        <v>78</v>
      </c>
      <c r="G584" s="24" t="s">
        <v>49</v>
      </c>
      <c r="H584" s="26" t="s">
        <v>60</v>
      </c>
      <c r="I584" s="24" t="s">
        <v>45</v>
      </c>
      <c r="J584" s="26" t="s">
        <v>28</v>
      </c>
      <c r="K584" s="27">
        <v>0</v>
      </c>
      <c r="M584" s="28"/>
      <c r="N584" s="28"/>
      <c r="O584" s="28"/>
      <c r="P584" s="28"/>
      <c r="Q584" s="28"/>
      <c r="R584" s="28"/>
      <c r="S584" s="28"/>
      <c r="T584" s="28"/>
      <c r="U584" s="28"/>
      <c r="V584" s="28"/>
    </row>
    <row r="585" spans="3:22" s="15" customFormat="1" ht="24.95" customHeight="1" x14ac:dyDescent="0.15">
      <c r="C585" s="23">
        <v>42826</v>
      </c>
      <c r="D585" s="24" t="s">
        <v>426</v>
      </c>
      <c r="E585" s="25">
        <v>1027334</v>
      </c>
      <c r="F585" s="24" t="s">
        <v>78</v>
      </c>
      <c r="G585" s="24" t="s">
        <v>49</v>
      </c>
      <c r="H585" s="26" t="s">
        <v>60</v>
      </c>
      <c r="I585" s="24" t="s">
        <v>45</v>
      </c>
      <c r="J585" s="26" t="s">
        <v>61</v>
      </c>
      <c r="K585" s="27">
        <v>0</v>
      </c>
      <c r="M585" s="28"/>
      <c r="N585" s="28"/>
      <c r="O585" s="28"/>
      <c r="P585" s="28"/>
      <c r="Q585" s="28"/>
      <c r="R585" s="28"/>
      <c r="S585" s="28"/>
      <c r="T585" s="28"/>
      <c r="U585" s="28"/>
      <c r="V585" s="28"/>
    </row>
    <row r="586" spans="3:22" s="15" customFormat="1" ht="24.95" hidden="1" customHeight="1" x14ac:dyDescent="0.15">
      <c r="C586" s="23">
        <v>42826</v>
      </c>
      <c r="D586" s="24" t="s">
        <v>492</v>
      </c>
      <c r="E586" s="25">
        <v>22683959.785239037</v>
      </c>
      <c r="F586" s="24" t="s">
        <v>82</v>
      </c>
      <c r="G586" s="24" t="s">
        <v>152</v>
      </c>
      <c r="H586" s="26" t="s">
        <v>13</v>
      </c>
      <c r="I586" s="24" t="s">
        <v>100</v>
      </c>
      <c r="J586" s="26" t="s">
        <v>18</v>
      </c>
      <c r="K586" s="27">
        <v>0</v>
      </c>
      <c r="M586" s="28"/>
      <c r="N586" s="28"/>
      <c r="O586" s="28"/>
      <c r="P586" s="28"/>
      <c r="Q586" s="28"/>
      <c r="R586" s="28"/>
      <c r="S586" s="28"/>
      <c r="T586" s="28"/>
      <c r="U586" s="28"/>
      <c r="V586" s="28"/>
    </row>
    <row r="587" spans="3:22" s="15" customFormat="1" ht="24.95" hidden="1" customHeight="1" x14ac:dyDescent="0.15">
      <c r="C587" s="23">
        <v>42826</v>
      </c>
      <c r="D587" s="24" t="s">
        <v>492</v>
      </c>
      <c r="E587" s="25">
        <v>22683959.785239037</v>
      </c>
      <c r="F587" s="24" t="s">
        <v>82</v>
      </c>
      <c r="G587" s="24" t="s">
        <v>152</v>
      </c>
      <c r="H587" s="26" t="s">
        <v>13</v>
      </c>
      <c r="I587" s="24" t="s">
        <v>100</v>
      </c>
      <c r="J587" s="26" t="s">
        <v>23</v>
      </c>
      <c r="K587" s="27">
        <v>0</v>
      </c>
      <c r="M587" s="28"/>
      <c r="N587" s="28"/>
      <c r="O587" s="28"/>
      <c r="P587" s="28"/>
      <c r="Q587" s="28"/>
      <c r="R587" s="28"/>
      <c r="S587" s="28"/>
      <c r="T587" s="28"/>
      <c r="U587" s="28"/>
      <c r="V587" s="28"/>
    </row>
    <row r="588" spans="3:22" s="15" customFormat="1" ht="24.95" hidden="1" customHeight="1" x14ac:dyDescent="0.15">
      <c r="C588" s="23">
        <v>42826</v>
      </c>
      <c r="D588" s="24" t="s">
        <v>492</v>
      </c>
      <c r="E588" s="25">
        <v>22683959.785239037</v>
      </c>
      <c r="F588" s="24" t="s">
        <v>82</v>
      </c>
      <c r="G588" s="24" t="s">
        <v>152</v>
      </c>
      <c r="H588" s="26" t="s">
        <v>13</v>
      </c>
      <c r="I588" s="24" t="s">
        <v>100</v>
      </c>
      <c r="J588" s="26" t="s">
        <v>28</v>
      </c>
      <c r="K588" s="27">
        <v>1</v>
      </c>
      <c r="M588" s="28"/>
      <c r="N588" s="28"/>
      <c r="O588" s="28"/>
      <c r="P588" s="28"/>
      <c r="Q588" s="28"/>
      <c r="R588" s="28"/>
      <c r="S588" s="28"/>
      <c r="T588" s="28"/>
      <c r="U588" s="28"/>
      <c r="V588" s="28"/>
    </row>
    <row r="589" spans="3:22" s="15" customFormat="1" ht="24.95" hidden="1" customHeight="1" x14ac:dyDescent="0.15">
      <c r="C589" s="23">
        <v>42826</v>
      </c>
      <c r="D589" s="24" t="s">
        <v>492</v>
      </c>
      <c r="E589" s="25">
        <v>22683959.785239037</v>
      </c>
      <c r="F589" s="24" t="s">
        <v>82</v>
      </c>
      <c r="G589" s="24" t="s">
        <v>152</v>
      </c>
      <c r="H589" s="26" t="s">
        <v>13</v>
      </c>
      <c r="I589" s="24" t="s">
        <v>100</v>
      </c>
      <c r="J589" s="26" t="s">
        <v>22</v>
      </c>
      <c r="K589" s="27">
        <v>0</v>
      </c>
      <c r="M589" s="28"/>
      <c r="N589" s="28"/>
      <c r="O589" s="28"/>
      <c r="P589" s="28"/>
      <c r="Q589" s="28"/>
      <c r="R589" s="28"/>
      <c r="S589" s="28"/>
      <c r="T589" s="28"/>
      <c r="U589" s="28"/>
      <c r="V589" s="28"/>
    </row>
    <row r="590" spans="3:22" s="15" customFormat="1" ht="24.95" hidden="1" customHeight="1" x14ac:dyDescent="0.15">
      <c r="C590" s="23">
        <v>42826</v>
      </c>
      <c r="D590" s="24" t="s">
        <v>492</v>
      </c>
      <c r="E590" s="25">
        <v>22683959.785239037</v>
      </c>
      <c r="F590" s="24" t="s">
        <v>82</v>
      </c>
      <c r="G590" s="24" t="s">
        <v>152</v>
      </c>
      <c r="H590" s="26" t="s">
        <v>13</v>
      </c>
      <c r="I590" s="24" t="s">
        <v>100</v>
      </c>
      <c r="J590" s="26" t="s">
        <v>34</v>
      </c>
      <c r="K590" s="27">
        <v>0</v>
      </c>
      <c r="M590" s="28"/>
      <c r="N590" s="28"/>
      <c r="O590" s="28"/>
      <c r="P590" s="28"/>
      <c r="Q590" s="28"/>
      <c r="R590" s="28"/>
      <c r="S590" s="28"/>
      <c r="T590" s="28"/>
      <c r="U590" s="28"/>
      <c r="V590" s="28"/>
    </row>
    <row r="591" spans="3:22" s="15" customFormat="1" ht="24.95" hidden="1" customHeight="1" x14ac:dyDescent="0.15">
      <c r="C591" s="23">
        <v>42826</v>
      </c>
      <c r="D591" s="24" t="s">
        <v>492</v>
      </c>
      <c r="E591" s="25">
        <v>22683959.785239037</v>
      </c>
      <c r="F591" s="24" t="s">
        <v>82</v>
      </c>
      <c r="G591" s="24" t="s">
        <v>152</v>
      </c>
      <c r="H591" s="26" t="s">
        <v>13</v>
      </c>
      <c r="I591" s="24" t="s">
        <v>100</v>
      </c>
      <c r="J591" s="26" t="s">
        <v>21</v>
      </c>
      <c r="K591" s="27">
        <v>0</v>
      </c>
      <c r="M591" s="28"/>
      <c r="N591" s="28"/>
      <c r="O591" s="28"/>
      <c r="P591" s="28"/>
      <c r="Q591" s="28"/>
      <c r="R591" s="28"/>
      <c r="S591" s="28"/>
      <c r="T591" s="28"/>
      <c r="U591" s="28"/>
      <c r="V591" s="28"/>
    </row>
    <row r="592" spans="3:22" s="15" customFormat="1" ht="24.95" hidden="1" customHeight="1" x14ac:dyDescent="0.15">
      <c r="C592" s="23">
        <v>42826</v>
      </c>
      <c r="D592" s="24" t="s">
        <v>492</v>
      </c>
      <c r="E592" s="25">
        <v>22683959.785239037</v>
      </c>
      <c r="F592" s="24" t="s">
        <v>82</v>
      </c>
      <c r="G592" s="24" t="s">
        <v>152</v>
      </c>
      <c r="H592" s="26" t="s">
        <v>13</v>
      </c>
      <c r="I592" s="24" t="s">
        <v>100</v>
      </c>
      <c r="J592" s="26" t="s">
        <v>21</v>
      </c>
      <c r="K592" s="27">
        <v>0</v>
      </c>
      <c r="M592" s="28"/>
      <c r="N592" s="28"/>
      <c r="O592" s="28"/>
      <c r="P592" s="28"/>
      <c r="Q592" s="28"/>
      <c r="R592" s="28"/>
      <c r="S592" s="28"/>
      <c r="T592" s="28"/>
      <c r="U592" s="28"/>
      <c r="V592" s="28"/>
    </row>
    <row r="593" spans="3:22" s="15" customFormat="1" ht="24.95" hidden="1" customHeight="1" x14ac:dyDescent="0.15">
      <c r="C593" s="23">
        <v>42826</v>
      </c>
      <c r="D593" s="24" t="s">
        <v>492</v>
      </c>
      <c r="E593" s="25">
        <v>22683959.785239037</v>
      </c>
      <c r="F593" s="24" t="s">
        <v>82</v>
      </c>
      <c r="G593" s="24" t="s">
        <v>152</v>
      </c>
      <c r="H593" s="26" t="s">
        <v>13</v>
      </c>
      <c r="I593" s="24" t="s">
        <v>100</v>
      </c>
      <c r="J593" s="26" t="s">
        <v>21</v>
      </c>
      <c r="K593" s="27">
        <v>0</v>
      </c>
      <c r="M593" s="28"/>
      <c r="N593" s="28"/>
      <c r="O593" s="28"/>
      <c r="P593" s="28"/>
      <c r="Q593" s="28"/>
      <c r="R593" s="28"/>
      <c r="S593" s="28"/>
      <c r="T593" s="28"/>
      <c r="U593" s="28"/>
      <c r="V593" s="28"/>
    </row>
    <row r="594" spans="3:22" s="15" customFormat="1" ht="24.95" hidden="1" customHeight="1" x14ac:dyDescent="0.15">
      <c r="C594" s="23">
        <v>42826</v>
      </c>
      <c r="D594" s="24" t="s">
        <v>492</v>
      </c>
      <c r="E594" s="25">
        <v>22683959.785239037</v>
      </c>
      <c r="F594" s="24" t="s">
        <v>82</v>
      </c>
      <c r="G594" s="24" t="s">
        <v>152</v>
      </c>
      <c r="H594" s="26" t="s">
        <v>13</v>
      </c>
      <c r="I594" s="24" t="s">
        <v>100</v>
      </c>
      <c r="J594" s="26" t="s">
        <v>29</v>
      </c>
      <c r="K594" s="27">
        <v>0</v>
      </c>
      <c r="M594" s="28"/>
      <c r="N594" s="28"/>
      <c r="O594" s="28"/>
      <c r="P594" s="28"/>
      <c r="Q594" s="28"/>
      <c r="R594" s="28"/>
      <c r="S594" s="28"/>
      <c r="T594" s="28"/>
      <c r="U594" s="28"/>
      <c r="V594" s="28"/>
    </row>
    <row r="595" spans="3:22" s="15" customFormat="1" ht="24.95" hidden="1" customHeight="1" x14ac:dyDescent="0.15">
      <c r="C595" s="23">
        <v>42826</v>
      </c>
      <c r="D595" s="24" t="s">
        <v>492</v>
      </c>
      <c r="E595" s="25">
        <v>22683959.785239037</v>
      </c>
      <c r="F595" s="24" t="s">
        <v>82</v>
      </c>
      <c r="G595" s="24" t="s">
        <v>152</v>
      </c>
      <c r="H595" s="26" t="s">
        <v>13</v>
      </c>
      <c r="I595" s="24" t="s">
        <v>100</v>
      </c>
      <c r="J595" s="26" t="s">
        <v>24</v>
      </c>
      <c r="K595" s="27">
        <v>0</v>
      </c>
      <c r="M595" s="28"/>
      <c r="N595" s="28"/>
      <c r="O595" s="28"/>
      <c r="P595" s="28"/>
      <c r="Q595" s="28"/>
      <c r="R595" s="28"/>
      <c r="S595" s="28"/>
      <c r="T595" s="28"/>
      <c r="U595" s="28"/>
      <c r="V595" s="28"/>
    </row>
    <row r="596" spans="3:22" s="15" customFormat="1" ht="24.95" hidden="1" customHeight="1" x14ac:dyDescent="0.15">
      <c r="C596" s="23">
        <v>42826</v>
      </c>
      <c r="D596" s="24" t="s">
        <v>492</v>
      </c>
      <c r="E596" s="25">
        <v>22683959.785239037</v>
      </c>
      <c r="F596" s="24" t="s">
        <v>82</v>
      </c>
      <c r="G596" s="24" t="s">
        <v>152</v>
      </c>
      <c r="H596" s="26" t="s">
        <v>13</v>
      </c>
      <c r="I596" s="24" t="s">
        <v>100</v>
      </c>
      <c r="J596" s="26" t="s">
        <v>366</v>
      </c>
      <c r="K596" s="27">
        <v>0</v>
      </c>
      <c r="M596" s="28"/>
      <c r="N596" s="28"/>
      <c r="O596" s="28"/>
      <c r="P596" s="28"/>
      <c r="Q596" s="28"/>
      <c r="R596" s="28"/>
      <c r="S596" s="28"/>
      <c r="T596" s="28"/>
      <c r="U596" s="28"/>
      <c r="V596" s="28"/>
    </row>
    <row r="597" spans="3:22" s="15" customFormat="1" ht="24.95" hidden="1" customHeight="1" x14ac:dyDescent="0.15">
      <c r="C597" s="23">
        <v>42826</v>
      </c>
      <c r="D597" s="24" t="s">
        <v>492</v>
      </c>
      <c r="E597" s="25">
        <v>22683959.785239037</v>
      </c>
      <c r="F597" s="24" t="s">
        <v>82</v>
      </c>
      <c r="G597" s="24" t="s">
        <v>152</v>
      </c>
      <c r="H597" s="26" t="s">
        <v>13</v>
      </c>
      <c r="I597" s="24" t="s">
        <v>100</v>
      </c>
      <c r="J597" s="26" t="s">
        <v>104</v>
      </c>
      <c r="K597" s="27">
        <v>0</v>
      </c>
      <c r="M597" s="28"/>
      <c r="N597" s="28"/>
      <c r="O597" s="28"/>
      <c r="P597" s="28"/>
      <c r="Q597" s="28"/>
      <c r="R597" s="28"/>
      <c r="S597" s="28"/>
      <c r="T597" s="28"/>
      <c r="U597" s="28"/>
      <c r="V597" s="28"/>
    </row>
    <row r="598" spans="3:22" s="15" customFormat="1" ht="24.95" hidden="1" customHeight="1" x14ac:dyDescent="0.15">
      <c r="C598" s="23">
        <v>42826</v>
      </c>
      <c r="D598" s="24" t="s">
        <v>492</v>
      </c>
      <c r="E598" s="25">
        <v>22683959.785239037</v>
      </c>
      <c r="F598" s="24" t="s">
        <v>82</v>
      </c>
      <c r="G598" s="24" t="s">
        <v>152</v>
      </c>
      <c r="H598" s="26" t="s">
        <v>13</v>
      </c>
      <c r="I598" s="24" t="s">
        <v>100</v>
      </c>
      <c r="J598" s="26" t="s">
        <v>15</v>
      </c>
      <c r="K598" s="27">
        <v>0</v>
      </c>
      <c r="M598" s="28"/>
      <c r="N598" s="28"/>
      <c r="O598" s="28"/>
      <c r="P598" s="28"/>
      <c r="Q598" s="28"/>
      <c r="R598" s="28"/>
      <c r="S598" s="28"/>
      <c r="T598" s="28"/>
      <c r="U598" s="28"/>
      <c r="V598" s="28"/>
    </row>
    <row r="599" spans="3:22" s="15" customFormat="1" ht="24.95" hidden="1" customHeight="1" x14ac:dyDescent="0.15">
      <c r="C599" s="23">
        <v>42826</v>
      </c>
      <c r="D599" s="24" t="s">
        <v>492</v>
      </c>
      <c r="E599" s="25">
        <v>22683959.785239037</v>
      </c>
      <c r="F599" s="24" t="s">
        <v>82</v>
      </c>
      <c r="G599" s="24" t="s">
        <v>152</v>
      </c>
      <c r="H599" s="26" t="s">
        <v>13</v>
      </c>
      <c r="I599" s="24" t="s">
        <v>100</v>
      </c>
      <c r="J599" s="26" t="s">
        <v>17</v>
      </c>
      <c r="K599" s="27">
        <v>0</v>
      </c>
      <c r="M599" s="28"/>
      <c r="N599" s="28"/>
      <c r="O599" s="28"/>
      <c r="P599" s="28"/>
      <c r="Q599" s="28"/>
      <c r="R599" s="28"/>
      <c r="S599" s="28"/>
      <c r="T599" s="28"/>
      <c r="U599" s="28"/>
      <c r="V599" s="28"/>
    </row>
    <row r="600" spans="3:22" s="15" customFormat="1" ht="24.95" hidden="1" customHeight="1" x14ac:dyDescent="0.15">
      <c r="C600" s="23">
        <v>42826</v>
      </c>
      <c r="D600" s="24" t="s">
        <v>492</v>
      </c>
      <c r="E600" s="25">
        <v>22683959.785239037</v>
      </c>
      <c r="F600" s="24" t="s">
        <v>82</v>
      </c>
      <c r="G600" s="24" t="s">
        <v>152</v>
      </c>
      <c r="H600" s="26" t="s">
        <v>13</v>
      </c>
      <c r="I600" s="24" t="s">
        <v>100</v>
      </c>
      <c r="J600" s="26" t="s">
        <v>235</v>
      </c>
      <c r="K600" s="27">
        <v>0</v>
      </c>
      <c r="M600" s="28"/>
      <c r="N600" s="28"/>
      <c r="O600" s="28"/>
      <c r="P600" s="28"/>
      <c r="Q600" s="28"/>
      <c r="R600" s="28"/>
      <c r="S600" s="28"/>
      <c r="T600" s="28"/>
      <c r="U600" s="28"/>
      <c r="V600" s="28"/>
    </row>
    <row r="601" spans="3:22" s="15" customFormat="1" ht="24.95" hidden="1" customHeight="1" x14ac:dyDescent="0.15">
      <c r="C601" s="23">
        <v>42826</v>
      </c>
      <c r="D601" s="24" t="s">
        <v>492</v>
      </c>
      <c r="E601" s="25">
        <v>22683959.785239037</v>
      </c>
      <c r="F601" s="24" t="s">
        <v>82</v>
      </c>
      <c r="G601" s="24" t="s">
        <v>152</v>
      </c>
      <c r="H601" s="26" t="s">
        <v>13</v>
      </c>
      <c r="I601" s="24" t="s">
        <v>100</v>
      </c>
      <c r="J601" s="26" t="s">
        <v>273</v>
      </c>
      <c r="K601" s="27">
        <v>0</v>
      </c>
      <c r="M601" s="28"/>
      <c r="N601" s="28"/>
      <c r="O601" s="28"/>
      <c r="P601" s="28"/>
      <c r="Q601" s="28"/>
      <c r="R601" s="28"/>
      <c r="S601" s="28"/>
      <c r="T601" s="28"/>
      <c r="U601" s="28"/>
      <c r="V601" s="28"/>
    </row>
    <row r="602" spans="3:22" s="15" customFormat="1" ht="24.95" hidden="1" customHeight="1" x14ac:dyDescent="0.15">
      <c r="C602" s="23">
        <v>42826</v>
      </c>
      <c r="D602" s="29" t="s">
        <v>492</v>
      </c>
      <c r="E602" s="25">
        <v>22683959.785239037</v>
      </c>
      <c r="F602" s="24" t="s">
        <v>82</v>
      </c>
      <c r="G602" s="24" t="s">
        <v>152</v>
      </c>
      <c r="H602" s="26" t="s">
        <v>13</v>
      </c>
      <c r="I602" s="24" t="s">
        <v>100</v>
      </c>
      <c r="J602" s="26" t="s">
        <v>29</v>
      </c>
      <c r="K602" s="27">
        <v>0</v>
      </c>
      <c r="M602" s="28"/>
      <c r="N602" s="28"/>
      <c r="O602" s="28"/>
      <c r="P602" s="28"/>
      <c r="Q602" s="28"/>
      <c r="R602" s="28"/>
      <c r="S602" s="28"/>
      <c r="T602" s="28"/>
      <c r="U602" s="28"/>
      <c r="V602" s="28"/>
    </row>
    <row r="603" spans="3:22" s="15" customFormat="1" ht="24.95" hidden="1" customHeight="1" x14ac:dyDescent="0.15">
      <c r="C603" s="23">
        <v>42826</v>
      </c>
      <c r="D603" s="29" t="s">
        <v>492</v>
      </c>
      <c r="E603" s="25">
        <v>22683959.785239037</v>
      </c>
      <c r="F603" s="24" t="s">
        <v>82</v>
      </c>
      <c r="G603" s="24" t="s">
        <v>152</v>
      </c>
      <c r="H603" s="26" t="s">
        <v>13</v>
      </c>
      <c r="I603" s="24" t="s">
        <v>100</v>
      </c>
      <c r="J603" s="26" t="s">
        <v>27</v>
      </c>
      <c r="K603" s="27">
        <v>0</v>
      </c>
      <c r="M603" s="28"/>
      <c r="N603" s="28"/>
      <c r="O603" s="28"/>
      <c r="P603" s="28"/>
      <c r="Q603" s="28"/>
      <c r="R603" s="28"/>
      <c r="S603" s="28"/>
      <c r="T603" s="28"/>
      <c r="U603" s="28"/>
      <c r="V603" s="28"/>
    </row>
    <row r="604" spans="3:22" s="15" customFormat="1" ht="24.95" hidden="1" customHeight="1" x14ac:dyDescent="0.15">
      <c r="C604" s="23">
        <v>42826</v>
      </c>
      <c r="D604" s="29" t="s">
        <v>492</v>
      </c>
      <c r="E604" s="25">
        <v>22683959.785239037</v>
      </c>
      <c r="F604" s="24" t="s">
        <v>82</v>
      </c>
      <c r="G604" s="24" t="s">
        <v>152</v>
      </c>
      <c r="H604" s="26" t="s">
        <v>13</v>
      </c>
      <c r="I604" s="24" t="s">
        <v>100</v>
      </c>
      <c r="J604" s="26" t="s">
        <v>25</v>
      </c>
      <c r="K604" s="27">
        <v>0</v>
      </c>
      <c r="M604" s="28"/>
      <c r="N604" s="28"/>
      <c r="O604" s="28"/>
      <c r="P604" s="28"/>
      <c r="Q604" s="28"/>
      <c r="R604" s="28"/>
      <c r="S604" s="28"/>
      <c r="T604" s="28"/>
      <c r="U604" s="28"/>
      <c r="V604" s="28"/>
    </row>
    <row r="605" spans="3:22" s="15" customFormat="1" ht="24.95" hidden="1" customHeight="1" x14ac:dyDescent="0.15">
      <c r="C605" s="23">
        <v>42826</v>
      </c>
      <c r="D605" s="29" t="s">
        <v>492</v>
      </c>
      <c r="E605" s="25">
        <v>22683959.785239037</v>
      </c>
      <c r="F605" s="24" t="s">
        <v>82</v>
      </c>
      <c r="G605" s="24" t="s">
        <v>152</v>
      </c>
      <c r="H605" s="26" t="s">
        <v>13</v>
      </c>
      <c r="I605" s="24" t="s">
        <v>100</v>
      </c>
      <c r="J605" s="26" t="s">
        <v>465</v>
      </c>
      <c r="K605" s="27">
        <v>0</v>
      </c>
      <c r="M605" s="28"/>
      <c r="N605" s="28"/>
      <c r="O605" s="28"/>
      <c r="P605" s="28"/>
      <c r="Q605" s="28"/>
      <c r="R605" s="28"/>
      <c r="S605" s="28"/>
      <c r="T605" s="28"/>
      <c r="U605" s="28"/>
      <c r="V605" s="28"/>
    </row>
    <row r="606" spans="3:22" s="15" customFormat="1" ht="24.95" hidden="1" customHeight="1" x14ac:dyDescent="0.15">
      <c r="C606" s="23">
        <v>42826</v>
      </c>
      <c r="D606" s="29" t="s">
        <v>492</v>
      </c>
      <c r="E606" s="25">
        <v>22683959.785239037</v>
      </c>
      <c r="F606" s="24" t="s">
        <v>82</v>
      </c>
      <c r="G606" s="24" t="s">
        <v>152</v>
      </c>
      <c r="H606" s="26" t="s">
        <v>13</v>
      </c>
      <c r="I606" s="24" t="s">
        <v>100</v>
      </c>
      <c r="J606" s="26" t="s">
        <v>465</v>
      </c>
      <c r="K606" s="27">
        <v>0</v>
      </c>
      <c r="M606" s="28"/>
      <c r="N606" s="28"/>
      <c r="O606" s="28"/>
      <c r="P606" s="28"/>
      <c r="Q606" s="28"/>
      <c r="R606" s="28"/>
      <c r="S606" s="28"/>
      <c r="T606" s="28"/>
      <c r="U606" s="28"/>
      <c r="V606" s="28"/>
    </row>
    <row r="607" spans="3:22" s="15" customFormat="1" ht="24.95" hidden="1" customHeight="1" x14ac:dyDescent="0.15">
      <c r="C607" s="23">
        <v>42826</v>
      </c>
      <c r="D607" s="29" t="s">
        <v>492</v>
      </c>
      <c r="E607" s="25">
        <v>22683959.785239037</v>
      </c>
      <c r="F607" s="24" t="s">
        <v>82</v>
      </c>
      <c r="G607" s="24" t="s">
        <v>152</v>
      </c>
      <c r="H607" s="26" t="s">
        <v>13</v>
      </c>
      <c r="I607" s="24" t="s">
        <v>100</v>
      </c>
      <c r="J607" s="26" t="s">
        <v>355</v>
      </c>
      <c r="K607" s="27">
        <v>0</v>
      </c>
      <c r="M607" s="28"/>
      <c r="N607" s="28"/>
      <c r="O607" s="28"/>
      <c r="P607" s="28"/>
      <c r="Q607" s="28"/>
      <c r="R607" s="28"/>
      <c r="S607" s="28"/>
      <c r="T607" s="28"/>
      <c r="U607" s="28"/>
      <c r="V607" s="28"/>
    </row>
    <row r="608" spans="3:22" s="15" customFormat="1" ht="24.95" hidden="1" customHeight="1" x14ac:dyDescent="0.15">
      <c r="C608" s="23">
        <v>42826</v>
      </c>
      <c r="D608" s="24" t="s">
        <v>492</v>
      </c>
      <c r="E608" s="25">
        <v>22683959.785239037</v>
      </c>
      <c r="F608" s="24" t="s">
        <v>82</v>
      </c>
      <c r="G608" s="24" t="s">
        <v>152</v>
      </c>
      <c r="H608" s="26" t="s">
        <v>13</v>
      </c>
      <c r="I608" s="24" t="s">
        <v>100</v>
      </c>
      <c r="J608" s="26" t="s">
        <v>20</v>
      </c>
      <c r="K608" s="27">
        <v>0</v>
      </c>
      <c r="M608" s="28"/>
      <c r="N608" s="28"/>
      <c r="O608" s="28"/>
      <c r="P608" s="28"/>
      <c r="Q608" s="28"/>
      <c r="R608" s="28"/>
      <c r="S608" s="28"/>
      <c r="T608" s="28"/>
      <c r="U608" s="28"/>
      <c r="V608" s="28"/>
    </row>
    <row r="609" spans="3:22" s="15" customFormat="1" ht="24.95" customHeight="1" x14ac:dyDescent="0.15">
      <c r="C609" s="23">
        <v>42826</v>
      </c>
      <c r="D609" s="24" t="s">
        <v>493</v>
      </c>
      <c r="E609" s="25">
        <v>343155</v>
      </c>
      <c r="F609" s="24" t="s">
        <v>82</v>
      </c>
      <c r="G609" s="24" t="s">
        <v>152</v>
      </c>
      <c r="H609" s="27" t="s">
        <v>60</v>
      </c>
      <c r="I609" s="24" t="s">
        <v>14</v>
      </c>
      <c r="J609" s="26" t="s">
        <v>23</v>
      </c>
      <c r="K609" s="27">
        <v>0</v>
      </c>
      <c r="M609" s="28"/>
      <c r="N609" s="28"/>
      <c r="O609" s="28"/>
      <c r="P609" s="28"/>
      <c r="Q609" s="28"/>
      <c r="R609" s="28"/>
      <c r="S609" s="28"/>
      <c r="T609" s="28"/>
      <c r="U609" s="28"/>
      <c r="V609" s="28"/>
    </row>
    <row r="610" spans="3:22" s="15" customFormat="1" ht="24.95" customHeight="1" x14ac:dyDescent="0.15">
      <c r="C610" s="23">
        <v>42826</v>
      </c>
      <c r="D610" s="24" t="s">
        <v>493</v>
      </c>
      <c r="E610" s="25">
        <v>343155</v>
      </c>
      <c r="F610" s="24" t="s">
        <v>82</v>
      </c>
      <c r="G610" s="24" t="s">
        <v>152</v>
      </c>
      <c r="H610" s="27" t="s">
        <v>60</v>
      </c>
      <c r="I610" s="24" t="s">
        <v>14</v>
      </c>
      <c r="J610" s="26" t="s">
        <v>22</v>
      </c>
      <c r="K610" s="27">
        <v>1</v>
      </c>
      <c r="M610" s="28"/>
      <c r="N610" s="28"/>
      <c r="O610" s="28"/>
      <c r="P610" s="28"/>
      <c r="Q610" s="28"/>
      <c r="R610" s="28"/>
      <c r="S610" s="28"/>
      <c r="T610" s="28"/>
      <c r="U610" s="28"/>
      <c r="V610" s="28"/>
    </row>
    <row r="611" spans="3:22" s="15" customFormat="1" ht="24.95" customHeight="1" x14ac:dyDescent="0.15">
      <c r="C611" s="23">
        <v>42826</v>
      </c>
      <c r="D611" s="24" t="s">
        <v>493</v>
      </c>
      <c r="E611" s="25">
        <v>343155</v>
      </c>
      <c r="F611" s="24" t="s">
        <v>82</v>
      </c>
      <c r="G611" s="24" t="s">
        <v>152</v>
      </c>
      <c r="H611" s="27" t="s">
        <v>60</v>
      </c>
      <c r="I611" s="24" t="s">
        <v>14</v>
      </c>
      <c r="J611" s="26" t="s">
        <v>28</v>
      </c>
      <c r="K611" s="27">
        <v>0</v>
      </c>
      <c r="M611" s="28"/>
      <c r="N611" s="28"/>
      <c r="O611" s="28"/>
      <c r="P611" s="28"/>
      <c r="Q611" s="28"/>
      <c r="R611" s="28"/>
      <c r="S611" s="28"/>
      <c r="T611" s="28"/>
      <c r="U611" s="28"/>
      <c r="V611" s="28"/>
    </row>
    <row r="612" spans="3:22" s="15" customFormat="1" ht="24.95" customHeight="1" x14ac:dyDescent="0.15">
      <c r="C612" s="23">
        <v>42826</v>
      </c>
      <c r="D612" s="24" t="s">
        <v>493</v>
      </c>
      <c r="E612" s="25">
        <v>343155</v>
      </c>
      <c r="F612" s="24" t="s">
        <v>82</v>
      </c>
      <c r="G612" s="24" t="s">
        <v>152</v>
      </c>
      <c r="H612" s="27" t="s">
        <v>60</v>
      </c>
      <c r="I612" s="24" t="s">
        <v>14</v>
      </c>
      <c r="J612" s="26" t="s">
        <v>61</v>
      </c>
      <c r="K612" s="27">
        <v>0</v>
      </c>
      <c r="M612" s="28"/>
      <c r="N612" s="28"/>
      <c r="O612" s="28"/>
      <c r="P612" s="28"/>
      <c r="Q612" s="28"/>
      <c r="R612" s="28"/>
      <c r="S612" s="28"/>
      <c r="T612" s="28"/>
      <c r="U612" s="28"/>
      <c r="V612" s="28"/>
    </row>
    <row r="613" spans="3:22" s="15" customFormat="1" ht="24.95" customHeight="1" x14ac:dyDescent="0.15">
      <c r="C613" s="23">
        <v>42826</v>
      </c>
      <c r="D613" s="24" t="s">
        <v>493</v>
      </c>
      <c r="E613" s="25">
        <v>343155</v>
      </c>
      <c r="F613" s="24" t="s">
        <v>82</v>
      </c>
      <c r="G613" s="24" t="s">
        <v>152</v>
      </c>
      <c r="H613" s="27" t="s">
        <v>60</v>
      </c>
      <c r="I613" s="24" t="s">
        <v>14</v>
      </c>
      <c r="J613" s="26" t="s">
        <v>61</v>
      </c>
      <c r="K613" s="27">
        <v>1</v>
      </c>
      <c r="M613" s="28"/>
      <c r="N613" s="28"/>
      <c r="O613" s="28"/>
      <c r="P613" s="28"/>
      <c r="Q613" s="28"/>
      <c r="R613" s="28"/>
      <c r="S613" s="28"/>
      <c r="T613" s="28"/>
      <c r="U613" s="28"/>
      <c r="V613" s="28"/>
    </row>
    <row r="614" spans="3:22" s="15" customFormat="1" ht="24.95" hidden="1" customHeight="1" x14ac:dyDescent="0.15">
      <c r="C614" s="23">
        <v>42826</v>
      </c>
      <c r="D614" s="24" t="s">
        <v>488</v>
      </c>
      <c r="E614" s="25">
        <f>E573+E615</f>
        <v>1776883.242589236</v>
      </c>
      <c r="F614" s="24" t="s">
        <v>82</v>
      </c>
      <c r="G614" s="24" t="s">
        <v>110</v>
      </c>
      <c r="H614" s="26" t="s">
        <v>13</v>
      </c>
      <c r="I614" s="24" t="s">
        <v>45</v>
      </c>
      <c r="J614" s="26" t="s">
        <v>16</v>
      </c>
      <c r="K614" s="27">
        <v>0</v>
      </c>
      <c r="M614" s="28"/>
      <c r="N614" s="28"/>
      <c r="O614" s="28"/>
      <c r="P614" s="28"/>
      <c r="Q614" s="28"/>
      <c r="R614" s="28"/>
      <c r="S614" s="28"/>
      <c r="T614" s="28"/>
      <c r="U614" s="28"/>
      <c r="V614" s="28"/>
    </row>
    <row r="615" spans="3:22" s="15" customFormat="1" ht="24.95" hidden="1" customHeight="1" x14ac:dyDescent="0.15">
      <c r="C615" s="23">
        <v>42826</v>
      </c>
      <c r="D615" s="24" t="s">
        <v>488</v>
      </c>
      <c r="E615" s="25">
        <v>888441.621294618</v>
      </c>
      <c r="F615" s="24" t="s">
        <v>82</v>
      </c>
      <c r="G615" s="24" t="s">
        <v>110</v>
      </c>
      <c r="H615" s="26" t="s">
        <v>13</v>
      </c>
      <c r="I615" s="24" t="s">
        <v>45</v>
      </c>
      <c r="J615" s="26" t="s">
        <v>28</v>
      </c>
      <c r="K615" s="27" t="s">
        <v>373</v>
      </c>
      <c r="M615" s="28"/>
      <c r="N615" s="28"/>
      <c r="O615" s="28"/>
      <c r="P615" s="28"/>
      <c r="Q615" s="28"/>
      <c r="R615" s="28"/>
      <c r="S615" s="28"/>
      <c r="T615" s="28"/>
      <c r="U615" s="28"/>
      <c r="V615" s="28"/>
    </row>
    <row r="616" spans="3:22" s="15" customFormat="1" ht="24.95" hidden="1" customHeight="1" x14ac:dyDescent="0.15">
      <c r="C616" s="23">
        <v>42826</v>
      </c>
      <c r="D616" s="24" t="s">
        <v>488</v>
      </c>
      <c r="E616" s="25">
        <v>888441.621294618</v>
      </c>
      <c r="F616" s="24" t="s">
        <v>82</v>
      </c>
      <c r="G616" s="24" t="s">
        <v>110</v>
      </c>
      <c r="H616" s="26" t="s">
        <v>13</v>
      </c>
      <c r="I616" s="24" t="s">
        <v>45</v>
      </c>
      <c r="J616" s="26" t="s">
        <v>27</v>
      </c>
      <c r="K616" s="27">
        <v>0</v>
      </c>
      <c r="M616" s="28"/>
      <c r="N616" s="28"/>
      <c r="O616" s="28"/>
      <c r="P616" s="28"/>
      <c r="Q616" s="28"/>
      <c r="R616" s="28"/>
      <c r="S616" s="28"/>
      <c r="T616" s="28"/>
      <c r="U616" s="28"/>
      <c r="V616" s="28"/>
    </row>
    <row r="617" spans="3:22" s="15" customFormat="1" ht="24.95" hidden="1" customHeight="1" x14ac:dyDescent="0.15">
      <c r="C617" s="23">
        <v>42826</v>
      </c>
      <c r="D617" s="24" t="s">
        <v>488</v>
      </c>
      <c r="E617" s="25">
        <v>888441.621294618</v>
      </c>
      <c r="F617" s="24" t="s">
        <v>82</v>
      </c>
      <c r="G617" s="24" t="s">
        <v>110</v>
      </c>
      <c r="H617" s="26" t="s">
        <v>13</v>
      </c>
      <c r="I617" s="24" t="s">
        <v>45</v>
      </c>
      <c r="J617" s="26" t="s">
        <v>92</v>
      </c>
      <c r="K617" s="27">
        <v>0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</row>
    <row r="618" spans="3:22" s="15" customFormat="1" ht="24.95" hidden="1" customHeight="1" x14ac:dyDescent="0.15">
      <c r="C618" s="23">
        <v>42826</v>
      </c>
      <c r="D618" s="24" t="s">
        <v>488</v>
      </c>
      <c r="E618" s="25">
        <v>888441.621294618</v>
      </c>
      <c r="F618" s="24" t="s">
        <v>82</v>
      </c>
      <c r="G618" s="24" t="s">
        <v>110</v>
      </c>
      <c r="H618" s="26" t="s">
        <v>13</v>
      </c>
      <c r="I618" s="24" t="s">
        <v>45</v>
      </c>
      <c r="J618" s="26" t="s">
        <v>130</v>
      </c>
      <c r="K618" s="27">
        <v>0</v>
      </c>
      <c r="M618" s="28"/>
      <c r="N618" s="28"/>
      <c r="O618" s="28"/>
      <c r="P618" s="28"/>
      <c r="Q618" s="28"/>
      <c r="R618" s="28"/>
      <c r="S618" s="28"/>
      <c r="T618" s="28"/>
      <c r="U618" s="28"/>
      <c r="V618" s="28"/>
    </row>
    <row r="619" spans="3:22" s="15" customFormat="1" ht="24.95" hidden="1" customHeight="1" x14ac:dyDescent="0.15">
      <c r="C619" s="23">
        <v>42826</v>
      </c>
      <c r="D619" s="24" t="s">
        <v>488</v>
      </c>
      <c r="E619" s="25">
        <v>888441.621294618</v>
      </c>
      <c r="F619" s="24" t="s">
        <v>82</v>
      </c>
      <c r="G619" s="24" t="s">
        <v>110</v>
      </c>
      <c r="H619" s="26" t="s">
        <v>13</v>
      </c>
      <c r="I619" s="24" t="s">
        <v>45</v>
      </c>
      <c r="J619" s="26" t="s">
        <v>130</v>
      </c>
      <c r="K619" s="27">
        <v>0</v>
      </c>
      <c r="M619" s="28"/>
      <c r="N619" s="28"/>
      <c r="O619" s="28"/>
      <c r="P619" s="28"/>
      <c r="Q619" s="28"/>
      <c r="R619" s="28"/>
      <c r="S619" s="28"/>
      <c r="T619" s="28"/>
      <c r="U619" s="28"/>
      <c r="V619" s="28"/>
    </row>
    <row r="620" spans="3:22" s="15" customFormat="1" ht="24.95" hidden="1" customHeight="1" x14ac:dyDescent="0.15">
      <c r="C620" s="23">
        <v>42826</v>
      </c>
      <c r="D620" s="24" t="s">
        <v>488</v>
      </c>
      <c r="E620" s="25">
        <v>888441.621294618</v>
      </c>
      <c r="F620" s="24" t="s">
        <v>82</v>
      </c>
      <c r="G620" s="24" t="s">
        <v>110</v>
      </c>
      <c r="H620" s="26" t="s">
        <v>13</v>
      </c>
      <c r="I620" s="24" t="s">
        <v>45</v>
      </c>
      <c r="J620" s="26" t="s">
        <v>21</v>
      </c>
      <c r="K620" s="27">
        <v>0</v>
      </c>
      <c r="M620" s="28"/>
      <c r="N620" s="28"/>
      <c r="O620" s="28"/>
      <c r="P620" s="28"/>
      <c r="Q620" s="28"/>
      <c r="R620" s="28"/>
      <c r="S620" s="28"/>
      <c r="T620" s="28"/>
      <c r="U620" s="28"/>
      <c r="V620" s="28"/>
    </row>
    <row r="621" spans="3:22" s="15" customFormat="1" ht="24.95" hidden="1" customHeight="1" x14ac:dyDescent="0.15">
      <c r="C621" s="23">
        <v>42827</v>
      </c>
      <c r="D621" s="24" t="s">
        <v>70</v>
      </c>
      <c r="E621" s="25">
        <v>1540041.06776181</v>
      </c>
      <c r="F621" s="24" t="s">
        <v>412</v>
      </c>
      <c r="G621" s="24" t="s">
        <v>72</v>
      </c>
      <c r="H621" s="26" t="s">
        <v>73</v>
      </c>
      <c r="I621" s="24" t="s">
        <v>100</v>
      </c>
      <c r="J621" s="26" t="s">
        <v>28</v>
      </c>
      <c r="K621" s="27" t="s">
        <v>373</v>
      </c>
      <c r="M621" s="28"/>
      <c r="N621" s="28"/>
      <c r="O621" s="28"/>
      <c r="P621" s="28"/>
      <c r="Q621" s="28"/>
      <c r="R621" s="28"/>
      <c r="S621" s="28"/>
      <c r="T621" s="28"/>
      <c r="U621" s="28"/>
      <c r="V621" s="28"/>
    </row>
    <row r="622" spans="3:22" s="15" customFormat="1" ht="24.95" customHeight="1" x14ac:dyDescent="0.15">
      <c r="C622" s="23">
        <v>42829</v>
      </c>
      <c r="D622" s="24" t="s">
        <v>494</v>
      </c>
      <c r="E622" s="25">
        <v>139884</v>
      </c>
      <c r="F622" s="24" t="s">
        <v>11</v>
      </c>
      <c r="G622" s="24" t="s">
        <v>43</v>
      </c>
      <c r="H622" s="26" t="s">
        <v>60</v>
      </c>
      <c r="I622" s="24" t="s">
        <v>14</v>
      </c>
      <c r="J622" s="26" t="s">
        <v>23</v>
      </c>
      <c r="K622" s="27">
        <v>0</v>
      </c>
      <c r="M622" s="28"/>
      <c r="N622" s="28"/>
      <c r="O622" s="28"/>
      <c r="P622" s="28"/>
      <c r="Q622" s="28"/>
      <c r="R622" s="28"/>
      <c r="S622" s="28"/>
      <c r="T622" s="28"/>
      <c r="U622" s="28"/>
      <c r="V622" s="28"/>
    </row>
    <row r="623" spans="3:22" s="15" customFormat="1" ht="24.95" customHeight="1" x14ac:dyDescent="0.15">
      <c r="C623" s="23">
        <v>42829</v>
      </c>
      <c r="D623" s="24" t="s">
        <v>494</v>
      </c>
      <c r="E623" s="25">
        <v>139884</v>
      </c>
      <c r="F623" s="24" t="s">
        <v>11</v>
      </c>
      <c r="G623" s="24" t="s">
        <v>43</v>
      </c>
      <c r="H623" s="26" t="s">
        <v>60</v>
      </c>
      <c r="I623" s="24" t="s">
        <v>14</v>
      </c>
      <c r="J623" s="26" t="s">
        <v>17</v>
      </c>
      <c r="K623" s="27">
        <v>1</v>
      </c>
      <c r="M623" s="28"/>
      <c r="N623" s="28"/>
      <c r="O623" s="28"/>
      <c r="P623" s="28"/>
      <c r="Q623" s="28"/>
      <c r="R623" s="28"/>
      <c r="S623" s="28"/>
      <c r="T623" s="28"/>
      <c r="U623" s="28"/>
      <c r="V623" s="28"/>
    </row>
    <row r="624" spans="3:22" s="15" customFormat="1" ht="24.95" customHeight="1" x14ac:dyDescent="0.15">
      <c r="C624" s="23">
        <v>42829</v>
      </c>
      <c r="D624" s="24" t="s">
        <v>494</v>
      </c>
      <c r="E624" s="25">
        <v>139884</v>
      </c>
      <c r="F624" s="24" t="s">
        <v>11</v>
      </c>
      <c r="G624" s="24" t="s">
        <v>43</v>
      </c>
      <c r="H624" s="26" t="s">
        <v>60</v>
      </c>
      <c r="I624" s="24" t="s">
        <v>14</v>
      </c>
      <c r="J624" s="26" t="s">
        <v>22</v>
      </c>
      <c r="K624" s="27">
        <v>0</v>
      </c>
      <c r="M624" s="28"/>
      <c r="N624" s="28"/>
      <c r="O624" s="28"/>
      <c r="P624" s="28"/>
      <c r="Q624" s="28"/>
      <c r="R624" s="28"/>
      <c r="S624" s="28"/>
      <c r="T624" s="28"/>
      <c r="U624" s="28"/>
      <c r="V624" s="28"/>
    </row>
    <row r="625" spans="3:22" s="15" customFormat="1" ht="24.95" customHeight="1" x14ac:dyDescent="0.15">
      <c r="C625" s="23">
        <v>42829</v>
      </c>
      <c r="D625" s="24" t="s">
        <v>494</v>
      </c>
      <c r="E625" s="25">
        <v>139884</v>
      </c>
      <c r="F625" s="24" t="s">
        <v>11</v>
      </c>
      <c r="G625" s="24" t="s">
        <v>43</v>
      </c>
      <c r="H625" s="26" t="s">
        <v>60</v>
      </c>
      <c r="I625" s="24" t="s">
        <v>14</v>
      </c>
      <c r="J625" s="26" t="s">
        <v>61</v>
      </c>
      <c r="K625" s="27">
        <v>0</v>
      </c>
      <c r="M625" s="28"/>
      <c r="N625" s="28"/>
      <c r="O625" s="28"/>
      <c r="P625" s="28"/>
      <c r="Q625" s="28"/>
      <c r="R625" s="28"/>
      <c r="S625" s="28"/>
      <c r="T625" s="28"/>
      <c r="U625" s="28"/>
      <c r="V625" s="28"/>
    </row>
    <row r="626" spans="3:22" s="15" customFormat="1" ht="24.95" hidden="1" customHeight="1" x14ac:dyDescent="0.15">
      <c r="C626" s="23">
        <v>42830</v>
      </c>
      <c r="D626" s="24" t="s">
        <v>495</v>
      </c>
      <c r="E626" s="25">
        <v>60201.149425287498</v>
      </c>
      <c r="F626" s="24" t="s">
        <v>11</v>
      </c>
      <c r="G626" s="24" t="s">
        <v>152</v>
      </c>
      <c r="H626" s="26" t="s">
        <v>13</v>
      </c>
      <c r="I626" s="24" t="s">
        <v>14</v>
      </c>
      <c r="J626" s="26" t="s">
        <v>58</v>
      </c>
      <c r="K626" s="27">
        <v>0</v>
      </c>
      <c r="M626" s="28"/>
      <c r="N626" s="28"/>
      <c r="O626" s="28"/>
      <c r="P626" s="28"/>
      <c r="Q626" s="28"/>
      <c r="R626" s="28"/>
      <c r="S626" s="28"/>
      <c r="T626" s="28"/>
      <c r="U626" s="28"/>
      <c r="V626" s="28"/>
    </row>
    <row r="627" spans="3:22" s="15" customFormat="1" ht="24.95" hidden="1" customHeight="1" x14ac:dyDescent="0.15">
      <c r="C627" s="23">
        <v>42830</v>
      </c>
      <c r="D627" s="24" t="s">
        <v>495</v>
      </c>
      <c r="E627" s="25">
        <v>60201.149425287498</v>
      </c>
      <c r="F627" s="24" t="s">
        <v>11</v>
      </c>
      <c r="G627" s="24" t="s">
        <v>152</v>
      </c>
      <c r="H627" s="26" t="s">
        <v>13</v>
      </c>
      <c r="I627" s="24" t="s">
        <v>14</v>
      </c>
      <c r="J627" s="26" t="s">
        <v>18</v>
      </c>
      <c r="K627" s="27">
        <v>0</v>
      </c>
      <c r="M627" s="28"/>
      <c r="N627" s="28"/>
      <c r="O627" s="28"/>
      <c r="P627" s="28"/>
      <c r="Q627" s="28"/>
      <c r="R627" s="28"/>
      <c r="S627" s="28"/>
      <c r="T627" s="28"/>
      <c r="U627" s="28"/>
      <c r="V627" s="28"/>
    </row>
    <row r="628" spans="3:22" s="15" customFormat="1" ht="24.95" hidden="1" customHeight="1" x14ac:dyDescent="0.15">
      <c r="C628" s="23">
        <v>42830</v>
      </c>
      <c r="D628" s="24" t="s">
        <v>495</v>
      </c>
      <c r="E628" s="25">
        <v>60201.149425287498</v>
      </c>
      <c r="F628" s="24" t="s">
        <v>11</v>
      </c>
      <c r="G628" s="24" t="s">
        <v>152</v>
      </c>
      <c r="H628" s="26" t="s">
        <v>13</v>
      </c>
      <c r="I628" s="24" t="s">
        <v>14</v>
      </c>
      <c r="J628" s="26" t="s">
        <v>22</v>
      </c>
      <c r="K628" s="27">
        <v>0</v>
      </c>
      <c r="M628" s="28"/>
      <c r="N628" s="28"/>
      <c r="O628" s="28"/>
      <c r="P628" s="28"/>
      <c r="Q628" s="28"/>
      <c r="R628" s="28"/>
      <c r="S628" s="28"/>
      <c r="T628" s="28"/>
      <c r="U628" s="28"/>
      <c r="V628" s="28"/>
    </row>
    <row r="629" spans="3:22" s="15" customFormat="1" ht="24.95" hidden="1" customHeight="1" x14ac:dyDescent="0.15">
      <c r="C629" s="23">
        <v>42830</v>
      </c>
      <c r="D629" s="24" t="s">
        <v>495</v>
      </c>
      <c r="E629" s="25">
        <v>60201.149425287498</v>
      </c>
      <c r="F629" s="24" t="s">
        <v>11</v>
      </c>
      <c r="G629" s="24" t="s">
        <v>152</v>
      </c>
      <c r="H629" s="26" t="s">
        <v>13</v>
      </c>
      <c r="I629" s="24" t="s">
        <v>14</v>
      </c>
      <c r="J629" s="26" t="s">
        <v>61</v>
      </c>
      <c r="K629" s="27">
        <v>0</v>
      </c>
      <c r="M629" s="28"/>
      <c r="N629" s="28"/>
      <c r="O629" s="28"/>
      <c r="P629" s="28"/>
      <c r="Q629" s="28"/>
      <c r="R629" s="28"/>
      <c r="S629" s="28"/>
      <c r="T629" s="28"/>
      <c r="U629" s="28"/>
      <c r="V629" s="28"/>
    </row>
    <row r="630" spans="3:22" s="15" customFormat="1" ht="24.95" customHeight="1" x14ac:dyDescent="0.15">
      <c r="C630" s="23">
        <v>42832</v>
      </c>
      <c r="D630" s="24" t="s">
        <v>496</v>
      </c>
      <c r="E630" s="25">
        <v>110636</v>
      </c>
      <c r="F630" s="24" t="s">
        <v>78</v>
      </c>
      <c r="G630" s="24" t="s">
        <v>37</v>
      </c>
      <c r="H630" s="26" t="s">
        <v>60</v>
      </c>
      <c r="I630" s="24" t="s">
        <v>45</v>
      </c>
      <c r="J630" s="26" t="s">
        <v>23</v>
      </c>
      <c r="K630" s="27">
        <v>0</v>
      </c>
      <c r="M630" s="28"/>
      <c r="N630" s="28"/>
      <c r="O630" s="28"/>
      <c r="P630" s="28"/>
      <c r="Q630" s="28"/>
      <c r="R630" s="28"/>
      <c r="S630" s="28"/>
      <c r="T630" s="28"/>
      <c r="U630" s="28"/>
      <c r="V630" s="28"/>
    </row>
    <row r="631" spans="3:22" s="15" customFormat="1" ht="24.95" customHeight="1" x14ac:dyDescent="0.15">
      <c r="C631" s="23">
        <v>42832</v>
      </c>
      <c r="D631" s="24" t="s">
        <v>496</v>
      </c>
      <c r="E631" s="25">
        <v>110636</v>
      </c>
      <c r="F631" s="24" t="s">
        <v>78</v>
      </c>
      <c r="G631" s="24" t="s">
        <v>37</v>
      </c>
      <c r="H631" s="26" t="s">
        <v>60</v>
      </c>
      <c r="I631" s="24" t="s">
        <v>45</v>
      </c>
      <c r="J631" s="26" t="s">
        <v>16</v>
      </c>
      <c r="K631" s="27">
        <v>0</v>
      </c>
      <c r="M631" s="28"/>
      <c r="N631" s="28"/>
      <c r="O631" s="28"/>
      <c r="P631" s="28"/>
      <c r="Q631" s="28"/>
      <c r="R631" s="28"/>
      <c r="S631" s="28"/>
      <c r="T631" s="28"/>
      <c r="U631" s="28"/>
      <c r="V631" s="28"/>
    </row>
    <row r="632" spans="3:22" s="15" customFormat="1" ht="24.95" customHeight="1" x14ac:dyDescent="0.15">
      <c r="C632" s="23">
        <v>42832</v>
      </c>
      <c r="D632" s="24" t="s">
        <v>496</v>
      </c>
      <c r="E632" s="25">
        <v>110636</v>
      </c>
      <c r="F632" s="24" t="s">
        <v>78</v>
      </c>
      <c r="G632" s="24" t="s">
        <v>37</v>
      </c>
      <c r="H632" s="26" t="s">
        <v>60</v>
      </c>
      <c r="I632" s="24" t="s">
        <v>45</v>
      </c>
      <c r="J632" s="26" t="s">
        <v>17</v>
      </c>
      <c r="K632" s="27">
        <v>0</v>
      </c>
      <c r="M632" s="28"/>
      <c r="N632" s="28"/>
      <c r="O632" s="28"/>
      <c r="P632" s="28"/>
      <c r="Q632" s="28"/>
      <c r="R632" s="28"/>
      <c r="S632" s="28"/>
      <c r="T632" s="28"/>
      <c r="U632" s="28"/>
      <c r="V632" s="28"/>
    </row>
    <row r="633" spans="3:22" s="15" customFormat="1" ht="24.95" customHeight="1" x14ac:dyDescent="0.15">
      <c r="C633" s="23">
        <v>42832</v>
      </c>
      <c r="D633" s="24" t="s">
        <v>496</v>
      </c>
      <c r="E633" s="25">
        <v>110636</v>
      </c>
      <c r="F633" s="24" t="s">
        <v>78</v>
      </c>
      <c r="G633" s="24" t="s">
        <v>37</v>
      </c>
      <c r="H633" s="26" t="s">
        <v>60</v>
      </c>
      <c r="I633" s="24" t="s">
        <v>45</v>
      </c>
      <c r="J633" s="26" t="s">
        <v>22</v>
      </c>
      <c r="K633" s="27">
        <v>0</v>
      </c>
      <c r="M633" s="28"/>
      <c r="N633" s="28"/>
      <c r="O633" s="28"/>
      <c r="P633" s="28"/>
      <c r="Q633" s="28"/>
      <c r="R633" s="28"/>
      <c r="S633" s="28"/>
      <c r="T633" s="28"/>
      <c r="U633" s="28"/>
      <c r="V633" s="28"/>
    </row>
    <row r="634" spans="3:22" s="15" customFormat="1" ht="24.95" customHeight="1" x14ac:dyDescent="0.15">
      <c r="C634" s="23">
        <v>42832</v>
      </c>
      <c r="D634" s="24" t="s">
        <v>496</v>
      </c>
      <c r="E634" s="25">
        <v>110636</v>
      </c>
      <c r="F634" s="24" t="s">
        <v>78</v>
      </c>
      <c r="G634" s="24" t="s">
        <v>37</v>
      </c>
      <c r="H634" s="26" t="s">
        <v>60</v>
      </c>
      <c r="I634" s="24" t="s">
        <v>45</v>
      </c>
      <c r="J634" s="26" t="s">
        <v>40</v>
      </c>
      <c r="K634" s="27">
        <v>0</v>
      </c>
      <c r="M634" s="28"/>
      <c r="N634" s="28"/>
      <c r="O634" s="28"/>
      <c r="P634" s="28"/>
      <c r="Q634" s="28"/>
      <c r="R634" s="28"/>
      <c r="S634" s="28"/>
      <c r="T634" s="28"/>
      <c r="U634" s="28"/>
      <c r="V634" s="28"/>
    </row>
    <row r="635" spans="3:22" s="15" customFormat="1" ht="24.95" customHeight="1" x14ac:dyDescent="0.15">
      <c r="C635" s="23">
        <v>42832</v>
      </c>
      <c r="D635" s="24" t="s">
        <v>496</v>
      </c>
      <c r="E635" s="25">
        <v>110636</v>
      </c>
      <c r="F635" s="24" t="s">
        <v>78</v>
      </c>
      <c r="G635" s="24" t="s">
        <v>37</v>
      </c>
      <c r="H635" s="26" t="s">
        <v>60</v>
      </c>
      <c r="I635" s="24" t="s">
        <v>45</v>
      </c>
      <c r="J635" s="26" t="s">
        <v>61</v>
      </c>
      <c r="K635" s="27">
        <v>0</v>
      </c>
      <c r="M635" s="28"/>
      <c r="N635" s="28"/>
      <c r="O635" s="28"/>
      <c r="P635" s="28"/>
      <c r="Q635" s="28"/>
      <c r="R635" s="28"/>
      <c r="S635" s="28"/>
      <c r="T635" s="28"/>
      <c r="U635" s="28"/>
      <c r="V635" s="28"/>
    </row>
    <row r="636" spans="3:22" s="15" customFormat="1" ht="24.95" hidden="1" customHeight="1" x14ac:dyDescent="0.15">
      <c r="C636" s="23">
        <v>42835</v>
      </c>
      <c r="D636" s="24" t="s">
        <v>497</v>
      </c>
      <c r="E636" s="25">
        <v>5325</v>
      </c>
      <c r="F636" s="24" t="s">
        <v>36</v>
      </c>
      <c r="G636" s="24" t="s">
        <v>12</v>
      </c>
      <c r="H636" s="26" t="s">
        <v>169</v>
      </c>
      <c r="I636" s="24" t="s">
        <v>39</v>
      </c>
      <c r="J636" s="26" t="s">
        <v>22</v>
      </c>
      <c r="K636" s="27">
        <v>0</v>
      </c>
      <c r="M636" s="28"/>
      <c r="N636" s="28"/>
      <c r="O636" s="28"/>
      <c r="P636" s="28"/>
      <c r="Q636" s="28"/>
      <c r="R636" s="28"/>
      <c r="S636" s="28"/>
      <c r="T636" s="28"/>
      <c r="U636" s="28"/>
      <c r="V636" s="28"/>
    </row>
    <row r="637" spans="3:22" s="15" customFormat="1" ht="24.95" hidden="1" customHeight="1" x14ac:dyDescent="0.15">
      <c r="C637" s="23">
        <v>42836</v>
      </c>
      <c r="D637" s="24" t="s">
        <v>498</v>
      </c>
      <c r="E637" s="25">
        <v>39243.799153055101</v>
      </c>
      <c r="F637" s="24" t="s">
        <v>98</v>
      </c>
      <c r="G637" s="24" t="s">
        <v>89</v>
      </c>
      <c r="H637" s="26" t="s">
        <v>13</v>
      </c>
      <c r="I637" s="24" t="s">
        <v>499</v>
      </c>
      <c r="J637" s="26" t="s">
        <v>17</v>
      </c>
      <c r="K637" s="27">
        <v>0</v>
      </c>
      <c r="M637" s="28"/>
      <c r="N637" s="28"/>
      <c r="O637" s="28"/>
      <c r="P637" s="28"/>
      <c r="Q637" s="28"/>
      <c r="R637" s="28"/>
      <c r="S637" s="28"/>
      <c r="T637" s="28"/>
      <c r="U637" s="28"/>
      <c r="V637" s="28"/>
    </row>
    <row r="638" spans="3:22" s="15" customFormat="1" ht="24.95" hidden="1" customHeight="1" x14ac:dyDescent="0.15">
      <c r="C638" s="23">
        <v>42836</v>
      </c>
      <c r="D638" s="24" t="s">
        <v>498</v>
      </c>
      <c r="E638" s="25">
        <v>39243.799153055101</v>
      </c>
      <c r="F638" s="24" t="s">
        <v>98</v>
      </c>
      <c r="G638" s="24" t="s">
        <v>89</v>
      </c>
      <c r="H638" s="26" t="s">
        <v>13</v>
      </c>
      <c r="I638" s="24" t="s">
        <v>499</v>
      </c>
      <c r="J638" s="26" t="s">
        <v>20</v>
      </c>
      <c r="K638" s="27">
        <v>0</v>
      </c>
      <c r="M638" s="28"/>
      <c r="N638" s="28"/>
      <c r="O638" s="28"/>
      <c r="P638" s="28"/>
      <c r="Q638" s="28"/>
      <c r="R638" s="28"/>
      <c r="S638" s="28"/>
      <c r="T638" s="28"/>
      <c r="U638" s="28"/>
      <c r="V638" s="28"/>
    </row>
    <row r="639" spans="3:22" s="15" customFormat="1" ht="24.95" customHeight="1" x14ac:dyDescent="0.15">
      <c r="C639" s="23">
        <v>42837</v>
      </c>
      <c r="D639" s="24" t="s">
        <v>332</v>
      </c>
      <c r="E639" s="25">
        <v>1880646</v>
      </c>
      <c r="F639" s="24" t="s">
        <v>11</v>
      </c>
      <c r="G639" s="24" t="s">
        <v>102</v>
      </c>
      <c r="H639" s="26" t="s">
        <v>60</v>
      </c>
      <c r="I639" s="24" t="s">
        <v>14</v>
      </c>
      <c r="J639" s="26" t="s">
        <v>23</v>
      </c>
      <c r="K639" s="27">
        <v>0</v>
      </c>
      <c r="M639" s="28"/>
      <c r="N639" s="28"/>
      <c r="O639" s="28"/>
      <c r="P639" s="28"/>
      <c r="Q639" s="28"/>
      <c r="R639" s="28"/>
      <c r="S639" s="28"/>
      <c r="T639" s="28"/>
      <c r="U639" s="28"/>
      <c r="V639" s="28"/>
    </row>
    <row r="640" spans="3:22" s="15" customFormat="1" ht="24.95" customHeight="1" x14ac:dyDescent="0.15">
      <c r="C640" s="23">
        <v>42837</v>
      </c>
      <c r="D640" s="24" t="s">
        <v>332</v>
      </c>
      <c r="E640" s="25">
        <v>1880646</v>
      </c>
      <c r="F640" s="24" t="s">
        <v>11</v>
      </c>
      <c r="G640" s="24" t="s">
        <v>102</v>
      </c>
      <c r="H640" s="26" t="s">
        <v>60</v>
      </c>
      <c r="I640" s="24" t="s">
        <v>14</v>
      </c>
      <c r="J640" s="26" t="s">
        <v>104</v>
      </c>
      <c r="K640" s="27">
        <v>0</v>
      </c>
      <c r="M640" s="28"/>
      <c r="N640" s="28"/>
      <c r="O640" s="28"/>
      <c r="P640" s="28"/>
      <c r="Q640" s="28"/>
      <c r="R640" s="28"/>
      <c r="S640" s="28"/>
      <c r="T640" s="28"/>
      <c r="U640" s="28"/>
      <c r="V640" s="28"/>
    </row>
    <row r="641" spans="3:22" s="15" customFormat="1" ht="24.95" customHeight="1" x14ac:dyDescent="0.15">
      <c r="C641" s="23">
        <v>42837</v>
      </c>
      <c r="D641" s="24" t="s">
        <v>332</v>
      </c>
      <c r="E641" s="25">
        <v>1880646</v>
      </c>
      <c r="F641" s="24" t="s">
        <v>11</v>
      </c>
      <c r="G641" s="24" t="s">
        <v>102</v>
      </c>
      <c r="H641" s="26" t="s">
        <v>60</v>
      </c>
      <c r="I641" s="24" t="s">
        <v>14</v>
      </c>
      <c r="J641" s="26" t="s">
        <v>17</v>
      </c>
      <c r="K641" s="27">
        <v>0</v>
      </c>
      <c r="M641" s="28"/>
      <c r="N641" s="28"/>
      <c r="O641" s="28"/>
      <c r="P641" s="28"/>
      <c r="Q641" s="28"/>
      <c r="R641" s="28"/>
      <c r="S641" s="28"/>
      <c r="T641" s="28"/>
      <c r="U641" s="28"/>
      <c r="V641" s="28"/>
    </row>
    <row r="642" spans="3:22" s="15" customFormat="1" ht="24.95" customHeight="1" x14ac:dyDescent="0.15">
      <c r="C642" s="23">
        <v>42837</v>
      </c>
      <c r="D642" s="24" t="s">
        <v>332</v>
      </c>
      <c r="E642" s="25">
        <v>1880646</v>
      </c>
      <c r="F642" s="24" t="s">
        <v>11</v>
      </c>
      <c r="G642" s="24" t="s">
        <v>102</v>
      </c>
      <c r="H642" s="26" t="s">
        <v>60</v>
      </c>
      <c r="I642" s="24" t="s">
        <v>14</v>
      </c>
      <c r="J642" s="26" t="s">
        <v>141</v>
      </c>
      <c r="K642" s="27">
        <v>0</v>
      </c>
      <c r="M642" s="28"/>
      <c r="N642" s="28"/>
      <c r="O642" s="28"/>
      <c r="P642" s="28"/>
      <c r="Q642" s="28"/>
      <c r="R642" s="28"/>
      <c r="S642" s="28"/>
      <c r="T642" s="28"/>
      <c r="U642" s="28"/>
      <c r="V642" s="28"/>
    </row>
    <row r="643" spans="3:22" s="15" customFormat="1" ht="24.95" customHeight="1" x14ac:dyDescent="0.15">
      <c r="C643" s="23">
        <v>42837</v>
      </c>
      <c r="D643" s="24" t="s">
        <v>332</v>
      </c>
      <c r="E643" s="25">
        <v>1880646</v>
      </c>
      <c r="F643" s="24" t="s">
        <v>11</v>
      </c>
      <c r="G643" s="24" t="s">
        <v>102</v>
      </c>
      <c r="H643" s="26" t="s">
        <v>60</v>
      </c>
      <c r="I643" s="24" t="s">
        <v>14</v>
      </c>
      <c r="J643" s="26" t="s">
        <v>28</v>
      </c>
      <c r="K643" s="27" t="s">
        <v>373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</row>
    <row r="644" spans="3:22" s="15" customFormat="1" ht="24.95" customHeight="1" x14ac:dyDescent="0.15">
      <c r="C644" s="23">
        <v>42837</v>
      </c>
      <c r="D644" s="24" t="s">
        <v>332</v>
      </c>
      <c r="E644" s="25">
        <v>1880646</v>
      </c>
      <c r="F644" s="24" t="s">
        <v>11</v>
      </c>
      <c r="G644" s="24" t="s">
        <v>102</v>
      </c>
      <c r="H644" s="26" t="s">
        <v>60</v>
      </c>
      <c r="I644" s="24" t="s">
        <v>14</v>
      </c>
      <c r="J644" s="26" t="s">
        <v>29</v>
      </c>
      <c r="K644" s="27">
        <v>0</v>
      </c>
      <c r="M644" s="28"/>
      <c r="N644" s="28"/>
      <c r="O644" s="28"/>
      <c r="P644" s="28"/>
      <c r="Q644" s="28"/>
      <c r="R644" s="28"/>
      <c r="S644" s="28"/>
      <c r="T644" s="28"/>
      <c r="U644" s="28"/>
      <c r="V644" s="28"/>
    </row>
    <row r="645" spans="3:22" s="15" customFormat="1" ht="24.95" customHeight="1" x14ac:dyDescent="0.15">
      <c r="C645" s="23">
        <v>42837</v>
      </c>
      <c r="D645" s="24" t="s">
        <v>332</v>
      </c>
      <c r="E645" s="25">
        <v>1880646</v>
      </c>
      <c r="F645" s="24" t="s">
        <v>11</v>
      </c>
      <c r="G645" s="24" t="s">
        <v>102</v>
      </c>
      <c r="H645" s="26" t="s">
        <v>60</v>
      </c>
      <c r="I645" s="24" t="s">
        <v>14</v>
      </c>
      <c r="J645" s="26" t="s">
        <v>20</v>
      </c>
      <c r="K645" s="27">
        <v>1</v>
      </c>
      <c r="M645" s="28"/>
      <c r="N645" s="28"/>
      <c r="O645" s="28"/>
      <c r="P645" s="28"/>
      <c r="Q645" s="28"/>
      <c r="R645" s="28"/>
      <c r="S645" s="28"/>
      <c r="T645" s="28"/>
      <c r="U645" s="28"/>
      <c r="V645" s="28"/>
    </row>
    <row r="646" spans="3:22" s="15" customFormat="1" ht="24.95" customHeight="1" x14ac:dyDescent="0.15">
      <c r="C646" s="23">
        <v>42838</v>
      </c>
      <c r="D646" s="24" t="s">
        <v>500</v>
      </c>
      <c r="E646" s="25">
        <v>643302</v>
      </c>
      <c r="F646" s="24" t="s">
        <v>82</v>
      </c>
      <c r="G646" s="24" t="s">
        <v>32</v>
      </c>
      <c r="H646" s="26" t="s">
        <v>60</v>
      </c>
      <c r="I646" s="24" t="s">
        <v>256</v>
      </c>
      <c r="J646" s="26" t="s">
        <v>28</v>
      </c>
      <c r="K646" s="27">
        <v>1</v>
      </c>
      <c r="M646" s="28"/>
      <c r="N646" s="28"/>
      <c r="O646" s="28"/>
      <c r="P646" s="28"/>
      <c r="Q646" s="28"/>
      <c r="R646" s="28"/>
      <c r="S646" s="28"/>
      <c r="T646" s="28"/>
      <c r="U646" s="28"/>
      <c r="V646" s="28"/>
    </row>
    <row r="647" spans="3:22" s="15" customFormat="1" ht="24.95" customHeight="1" x14ac:dyDescent="0.15">
      <c r="C647" s="23">
        <v>42838</v>
      </c>
      <c r="D647" s="24" t="s">
        <v>201</v>
      </c>
      <c r="E647" s="25">
        <v>38608</v>
      </c>
      <c r="F647" s="24" t="s">
        <v>11</v>
      </c>
      <c r="G647" s="24" t="s">
        <v>110</v>
      </c>
      <c r="H647" s="26" t="s">
        <v>60</v>
      </c>
      <c r="I647" s="24" t="s">
        <v>14</v>
      </c>
      <c r="J647" s="26" t="s">
        <v>17</v>
      </c>
      <c r="K647" s="27">
        <v>0</v>
      </c>
      <c r="M647" s="28"/>
      <c r="N647" s="28"/>
      <c r="O647" s="28"/>
      <c r="P647" s="28"/>
      <c r="Q647" s="28"/>
      <c r="R647" s="28"/>
      <c r="S647" s="28"/>
      <c r="T647" s="28"/>
      <c r="U647" s="28"/>
      <c r="V647" s="28"/>
    </row>
    <row r="648" spans="3:22" s="15" customFormat="1" ht="24.95" customHeight="1" x14ac:dyDescent="0.15">
      <c r="C648" s="23">
        <v>42840</v>
      </c>
      <c r="D648" s="24" t="s">
        <v>501</v>
      </c>
      <c r="E648" s="25">
        <v>363965</v>
      </c>
      <c r="F648" s="24" t="s">
        <v>36</v>
      </c>
      <c r="G648" s="24" t="s">
        <v>49</v>
      </c>
      <c r="H648" s="26" t="s">
        <v>60</v>
      </c>
      <c r="I648" s="24" t="s">
        <v>51</v>
      </c>
      <c r="J648" s="26" t="s">
        <v>17</v>
      </c>
      <c r="K648" s="27">
        <v>0</v>
      </c>
      <c r="M648" s="28"/>
      <c r="N648" s="28"/>
      <c r="O648" s="28"/>
      <c r="P648" s="28"/>
      <c r="Q648" s="28"/>
      <c r="R648" s="28"/>
      <c r="S648" s="28"/>
      <c r="T648" s="28"/>
      <c r="U648" s="28"/>
      <c r="V648" s="28"/>
    </row>
    <row r="649" spans="3:22" s="15" customFormat="1" ht="24.95" customHeight="1" x14ac:dyDescent="0.15">
      <c r="C649" s="23">
        <v>42840</v>
      </c>
      <c r="D649" s="24" t="s">
        <v>501</v>
      </c>
      <c r="E649" s="25">
        <v>363965</v>
      </c>
      <c r="F649" s="24" t="s">
        <v>36</v>
      </c>
      <c r="G649" s="24" t="s">
        <v>49</v>
      </c>
      <c r="H649" s="26" t="s">
        <v>60</v>
      </c>
      <c r="I649" s="24" t="s">
        <v>51</v>
      </c>
      <c r="J649" s="26" t="s">
        <v>122</v>
      </c>
      <c r="K649" s="27">
        <v>0</v>
      </c>
      <c r="M649" s="28"/>
      <c r="N649" s="28"/>
      <c r="O649" s="28"/>
      <c r="P649" s="28"/>
      <c r="Q649" s="28"/>
      <c r="R649" s="28"/>
      <c r="S649" s="28"/>
      <c r="T649" s="28"/>
      <c r="U649" s="28"/>
      <c r="V649" s="28"/>
    </row>
    <row r="650" spans="3:22" s="15" customFormat="1" ht="24.95" customHeight="1" x14ac:dyDescent="0.15">
      <c r="C650" s="23">
        <v>42840</v>
      </c>
      <c r="D650" s="24" t="s">
        <v>501</v>
      </c>
      <c r="E650" s="25">
        <v>363965</v>
      </c>
      <c r="F650" s="24" t="s">
        <v>36</v>
      </c>
      <c r="G650" s="24" t="s">
        <v>49</v>
      </c>
      <c r="H650" s="26" t="s">
        <v>60</v>
      </c>
      <c r="I650" s="24" t="s">
        <v>51</v>
      </c>
      <c r="J650" s="26" t="s">
        <v>155</v>
      </c>
      <c r="K650" s="27">
        <v>0</v>
      </c>
      <c r="M650" s="28"/>
      <c r="N650" s="28"/>
      <c r="O650" s="28"/>
      <c r="P650" s="28"/>
      <c r="Q650" s="28"/>
      <c r="R650" s="28"/>
      <c r="S650" s="28"/>
      <c r="T650" s="28"/>
      <c r="U650" s="28"/>
      <c r="V650" s="28"/>
    </row>
    <row r="651" spans="3:22" s="15" customFormat="1" ht="24.95" customHeight="1" x14ac:dyDescent="0.15">
      <c r="C651" s="23">
        <v>42840</v>
      </c>
      <c r="D651" s="24" t="s">
        <v>501</v>
      </c>
      <c r="E651" s="25">
        <v>363965</v>
      </c>
      <c r="F651" s="24" t="s">
        <v>36</v>
      </c>
      <c r="G651" s="24" t="s">
        <v>49</v>
      </c>
      <c r="H651" s="26" t="s">
        <v>60</v>
      </c>
      <c r="I651" s="24" t="s">
        <v>51</v>
      </c>
      <c r="J651" s="26" t="s">
        <v>130</v>
      </c>
      <c r="K651" s="27">
        <v>0</v>
      </c>
      <c r="M651" s="28"/>
      <c r="N651" s="28"/>
      <c r="O651" s="28"/>
      <c r="P651" s="28"/>
      <c r="Q651" s="28"/>
      <c r="R651" s="28"/>
      <c r="S651" s="28"/>
      <c r="T651" s="28"/>
      <c r="U651" s="28"/>
      <c r="V651" s="28"/>
    </row>
    <row r="652" spans="3:22" s="15" customFormat="1" ht="24.95" hidden="1" customHeight="1" x14ac:dyDescent="0.15">
      <c r="C652" s="23">
        <v>42845</v>
      </c>
      <c r="D652" s="24" t="s">
        <v>497</v>
      </c>
      <c r="E652" s="25">
        <v>375375</v>
      </c>
      <c r="F652" s="24" t="s">
        <v>36</v>
      </c>
      <c r="G652" s="24" t="s">
        <v>12</v>
      </c>
      <c r="H652" s="26" t="s">
        <v>169</v>
      </c>
      <c r="I652" s="24" t="s">
        <v>39</v>
      </c>
      <c r="J652" s="26" t="s">
        <v>17</v>
      </c>
      <c r="K652" s="27">
        <v>0</v>
      </c>
      <c r="M652" s="28"/>
      <c r="N652" s="28"/>
      <c r="O652" s="28"/>
      <c r="P652" s="28"/>
      <c r="Q652" s="28"/>
      <c r="R652" s="28"/>
      <c r="S652" s="28"/>
      <c r="T652" s="28"/>
      <c r="U652" s="28"/>
      <c r="V652" s="28"/>
    </row>
    <row r="653" spans="3:22" s="15" customFormat="1" ht="24.95" hidden="1" customHeight="1" x14ac:dyDescent="0.15">
      <c r="C653" s="23">
        <v>42845</v>
      </c>
      <c r="D653" s="24" t="s">
        <v>497</v>
      </c>
      <c r="E653" s="25">
        <v>375375</v>
      </c>
      <c r="F653" s="24" t="s">
        <v>36</v>
      </c>
      <c r="G653" s="24" t="s">
        <v>12</v>
      </c>
      <c r="H653" s="26" t="s">
        <v>169</v>
      </c>
      <c r="I653" s="24" t="s">
        <v>39</v>
      </c>
      <c r="J653" s="26" t="s">
        <v>17</v>
      </c>
      <c r="K653" s="27">
        <v>0</v>
      </c>
      <c r="M653" s="28"/>
      <c r="N653" s="28"/>
      <c r="O653" s="28"/>
      <c r="P653" s="28"/>
      <c r="Q653" s="28"/>
      <c r="R653" s="28"/>
      <c r="S653" s="28"/>
      <c r="T653" s="28"/>
      <c r="U653" s="28"/>
      <c r="V653" s="28"/>
    </row>
    <row r="654" spans="3:22" s="15" customFormat="1" ht="24.95" hidden="1" customHeight="1" x14ac:dyDescent="0.15">
      <c r="C654" s="23">
        <v>42845</v>
      </c>
      <c r="D654" s="24" t="s">
        <v>497</v>
      </c>
      <c r="E654" s="25">
        <v>375375</v>
      </c>
      <c r="F654" s="24" t="s">
        <v>36</v>
      </c>
      <c r="G654" s="24" t="s">
        <v>12</v>
      </c>
      <c r="H654" s="26" t="s">
        <v>169</v>
      </c>
      <c r="I654" s="24" t="s">
        <v>39</v>
      </c>
      <c r="J654" s="26" t="s">
        <v>20</v>
      </c>
      <c r="K654" s="27">
        <v>0</v>
      </c>
      <c r="M654" s="28"/>
      <c r="N654" s="28"/>
      <c r="O654" s="28"/>
      <c r="P654" s="28"/>
      <c r="Q654" s="28"/>
      <c r="R654" s="28"/>
      <c r="S654" s="28"/>
      <c r="T654" s="28"/>
      <c r="U654" s="28"/>
      <c r="V654" s="28"/>
    </row>
    <row r="655" spans="3:22" s="15" customFormat="1" ht="24.95" hidden="1" customHeight="1" x14ac:dyDescent="0.15">
      <c r="C655" s="23">
        <v>42845</v>
      </c>
      <c r="D655" s="24" t="s">
        <v>497</v>
      </c>
      <c r="E655" s="25">
        <v>375375</v>
      </c>
      <c r="F655" s="24" t="s">
        <v>36</v>
      </c>
      <c r="G655" s="24" t="s">
        <v>12</v>
      </c>
      <c r="H655" s="26" t="s">
        <v>169</v>
      </c>
      <c r="I655" s="24" t="s">
        <v>39</v>
      </c>
      <c r="J655" s="26" t="s">
        <v>20</v>
      </c>
      <c r="K655" s="27">
        <v>0</v>
      </c>
      <c r="M655" s="28"/>
      <c r="N655" s="28"/>
      <c r="O655" s="28"/>
      <c r="P655" s="28"/>
      <c r="Q655" s="28"/>
      <c r="R655" s="28"/>
      <c r="S655" s="28"/>
      <c r="T655" s="28"/>
      <c r="U655" s="28"/>
      <c r="V655" s="28"/>
    </row>
    <row r="656" spans="3:22" s="15" customFormat="1" ht="24.95" customHeight="1" x14ac:dyDescent="0.15">
      <c r="C656" s="23">
        <v>42848</v>
      </c>
      <c r="D656" s="24" t="s">
        <v>374</v>
      </c>
      <c r="E656" s="25">
        <v>2296</v>
      </c>
      <c r="F656" s="24" t="s">
        <v>54</v>
      </c>
      <c r="G656" s="24" t="s">
        <v>12</v>
      </c>
      <c r="H656" s="26" t="s">
        <v>60</v>
      </c>
      <c r="I656" s="24" t="s">
        <v>100</v>
      </c>
      <c r="J656" s="26" t="s">
        <v>40</v>
      </c>
      <c r="K656" s="27">
        <v>0</v>
      </c>
      <c r="M656" s="28"/>
      <c r="N656" s="28"/>
      <c r="O656" s="28"/>
      <c r="P656" s="28"/>
      <c r="Q656" s="28"/>
      <c r="R656" s="28"/>
      <c r="S656" s="28"/>
      <c r="T656" s="28"/>
      <c r="U656" s="28"/>
      <c r="V656" s="28"/>
    </row>
    <row r="657" spans="3:22" s="15" customFormat="1" ht="24.95" customHeight="1" x14ac:dyDescent="0.15">
      <c r="C657" s="23">
        <v>42849</v>
      </c>
      <c r="D657" s="24" t="s">
        <v>374</v>
      </c>
      <c r="E657" s="25">
        <v>2296</v>
      </c>
      <c r="F657" s="24" t="s">
        <v>54</v>
      </c>
      <c r="G657" s="24" t="s">
        <v>12</v>
      </c>
      <c r="H657" s="26" t="s">
        <v>60</v>
      </c>
      <c r="I657" s="24" t="s">
        <v>100</v>
      </c>
      <c r="J657" s="26" t="s">
        <v>40</v>
      </c>
      <c r="K657" s="27">
        <v>0</v>
      </c>
      <c r="M657" s="28"/>
      <c r="N657" s="28"/>
      <c r="O657" s="28"/>
      <c r="P657" s="28"/>
      <c r="Q657" s="28"/>
      <c r="R657" s="28"/>
      <c r="S657" s="28"/>
      <c r="T657" s="28"/>
      <c r="U657" s="28"/>
      <c r="V657" s="28"/>
    </row>
    <row r="658" spans="3:22" s="15" customFormat="1" ht="24.95" customHeight="1" x14ac:dyDescent="0.15">
      <c r="C658" s="23">
        <v>42851</v>
      </c>
      <c r="D658" s="24" t="s">
        <v>472</v>
      </c>
      <c r="E658" s="25">
        <v>97061</v>
      </c>
      <c r="F658" s="24" t="s">
        <v>473</v>
      </c>
      <c r="G658" s="24" t="s">
        <v>442</v>
      </c>
      <c r="H658" s="26" t="s">
        <v>60</v>
      </c>
      <c r="I658" s="24" t="s">
        <v>474</v>
      </c>
      <c r="J658" s="26" t="s">
        <v>17</v>
      </c>
      <c r="K658" s="27">
        <v>0</v>
      </c>
      <c r="M658" s="28"/>
      <c r="N658" s="28"/>
      <c r="O658" s="28"/>
      <c r="P658" s="28"/>
      <c r="Q658" s="28"/>
      <c r="R658" s="28"/>
      <c r="S658" s="28"/>
      <c r="T658" s="28"/>
      <c r="U658" s="28"/>
      <c r="V658" s="28"/>
    </row>
    <row r="659" spans="3:22" s="15" customFormat="1" ht="24.95" hidden="1" customHeight="1" x14ac:dyDescent="0.15">
      <c r="C659" s="23">
        <v>42852</v>
      </c>
      <c r="D659" s="24" t="s">
        <v>456</v>
      </c>
      <c r="E659" s="25">
        <v>16757.904144788299</v>
      </c>
      <c r="F659" s="24" t="s">
        <v>11</v>
      </c>
      <c r="G659" s="24" t="s">
        <v>152</v>
      </c>
      <c r="H659" s="26" t="s">
        <v>310</v>
      </c>
      <c r="I659" s="24" t="s">
        <v>14</v>
      </c>
      <c r="J659" s="26" t="s">
        <v>17</v>
      </c>
      <c r="K659" s="27">
        <v>0</v>
      </c>
      <c r="M659" s="28"/>
      <c r="N659" s="28"/>
      <c r="O659" s="28"/>
      <c r="P659" s="28"/>
      <c r="Q659" s="28"/>
      <c r="R659" s="28"/>
      <c r="S659" s="28"/>
      <c r="T659" s="28"/>
      <c r="U659" s="28"/>
      <c r="V659" s="28"/>
    </row>
    <row r="660" spans="3:22" s="15" customFormat="1" ht="24.95" customHeight="1" x14ac:dyDescent="0.15">
      <c r="C660" s="23">
        <v>42853</v>
      </c>
      <c r="D660" s="24" t="s">
        <v>441</v>
      </c>
      <c r="E660" s="25">
        <v>535500</v>
      </c>
      <c r="F660" s="24" t="s">
        <v>54</v>
      </c>
      <c r="G660" s="24" t="s">
        <v>442</v>
      </c>
      <c r="H660" s="26" t="s">
        <v>60</v>
      </c>
      <c r="I660" s="24" t="s">
        <v>14</v>
      </c>
      <c r="J660" s="26" t="s">
        <v>28</v>
      </c>
      <c r="K660" s="27">
        <v>0</v>
      </c>
      <c r="M660" s="28"/>
      <c r="N660" s="28"/>
      <c r="O660" s="28"/>
      <c r="P660" s="28"/>
      <c r="Q660" s="28"/>
      <c r="R660" s="28"/>
      <c r="S660" s="28"/>
      <c r="T660" s="28"/>
      <c r="U660" s="28"/>
      <c r="V660" s="28"/>
    </row>
    <row r="661" spans="3:22" s="15" customFormat="1" ht="24.95" customHeight="1" x14ac:dyDescent="0.15">
      <c r="C661" s="23">
        <v>42854</v>
      </c>
      <c r="D661" s="24" t="s">
        <v>219</v>
      </c>
      <c r="E661" s="25">
        <v>12750</v>
      </c>
      <c r="F661" s="24" t="s">
        <v>54</v>
      </c>
      <c r="G661" s="24" t="s">
        <v>89</v>
      </c>
      <c r="H661" s="26" t="s">
        <v>60</v>
      </c>
      <c r="I661" s="24" t="s">
        <v>220</v>
      </c>
      <c r="J661" s="26" t="s">
        <v>166</v>
      </c>
      <c r="K661" s="27">
        <v>0</v>
      </c>
      <c r="M661" s="28"/>
      <c r="N661" s="28"/>
      <c r="O661" s="28"/>
      <c r="P661" s="28"/>
      <c r="Q661" s="28"/>
      <c r="R661" s="28"/>
      <c r="S661" s="28"/>
      <c r="T661" s="28"/>
      <c r="U661" s="28"/>
      <c r="V661" s="28"/>
    </row>
    <row r="662" spans="3:22" s="15" customFormat="1" ht="24.95" customHeight="1" x14ac:dyDescent="0.15">
      <c r="C662" s="23">
        <v>42854</v>
      </c>
      <c r="D662" s="24" t="s">
        <v>502</v>
      </c>
      <c r="E662" s="25">
        <v>811382</v>
      </c>
      <c r="F662" s="24" t="s">
        <v>36</v>
      </c>
      <c r="G662" s="24" t="s">
        <v>37</v>
      </c>
      <c r="H662" s="26" t="s">
        <v>60</v>
      </c>
      <c r="I662" s="24" t="s">
        <v>45</v>
      </c>
      <c r="J662" s="26" t="s">
        <v>23</v>
      </c>
      <c r="K662" s="27">
        <v>0</v>
      </c>
      <c r="M662" s="28"/>
      <c r="N662" s="28"/>
      <c r="O662" s="28"/>
      <c r="P662" s="28"/>
      <c r="Q662" s="28"/>
      <c r="R662" s="28"/>
      <c r="S662" s="28"/>
      <c r="T662" s="28"/>
      <c r="U662" s="28"/>
      <c r="V662" s="28"/>
    </row>
    <row r="663" spans="3:22" s="15" customFormat="1" ht="24.95" customHeight="1" x14ac:dyDescent="0.15">
      <c r="C663" s="23">
        <v>42854</v>
      </c>
      <c r="D663" s="24" t="s">
        <v>502</v>
      </c>
      <c r="E663" s="25">
        <v>811382</v>
      </c>
      <c r="F663" s="24" t="s">
        <v>36</v>
      </c>
      <c r="G663" s="24" t="s">
        <v>37</v>
      </c>
      <c r="H663" s="26" t="s">
        <v>60</v>
      </c>
      <c r="I663" s="24" t="s">
        <v>45</v>
      </c>
      <c r="J663" s="26" t="s">
        <v>30</v>
      </c>
      <c r="K663" s="27">
        <v>0</v>
      </c>
      <c r="M663" s="28"/>
      <c r="N663" s="28"/>
      <c r="O663" s="28"/>
      <c r="P663" s="28"/>
      <c r="Q663" s="28"/>
      <c r="R663" s="28"/>
      <c r="S663" s="28"/>
      <c r="T663" s="28"/>
      <c r="U663" s="28"/>
      <c r="V663" s="28"/>
    </row>
    <row r="664" spans="3:22" s="15" customFormat="1" ht="24.95" customHeight="1" x14ac:dyDescent="0.15">
      <c r="C664" s="23">
        <v>42854</v>
      </c>
      <c r="D664" s="24" t="s">
        <v>502</v>
      </c>
      <c r="E664" s="25">
        <v>811382</v>
      </c>
      <c r="F664" s="24" t="s">
        <v>36</v>
      </c>
      <c r="G664" s="24" t="s">
        <v>37</v>
      </c>
      <c r="H664" s="26" t="s">
        <v>60</v>
      </c>
      <c r="I664" s="24" t="s">
        <v>45</v>
      </c>
      <c r="J664" s="26" t="s">
        <v>22</v>
      </c>
      <c r="K664" s="27">
        <v>0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</row>
    <row r="665" spans="3:22" s="15" customFormat="1" ht="24.95" customHeight="1" x14ac:dyDescent="0.15">
      <c r="C665" s="23">
        <v>42854</v>
      </c>
      <c r="D665" s="24" t="s">
        <v>502</v>
      </c>
      <c r="E665" s="25">
        <v>811382</v>
      </c>
      <c r="F665" s="24" t="s">
        <v>36</v>
      </c>
      <c r="G665" s="24" t="s">
        <v>37</v>
      </c>
      <c r="H665" s="26" t="s">
        <v>60</v>
      </c>
      <c r="I665" s="24" t="s">
        <v>45</v>
      </c>
      <c r="J665" s="26" t="s">
        <v>17</v>
      </c>
      <c r="K665" s="27">
        <v>0</v>
      </c>
      <c r="M665" s="28"/>
      <c r="N665" s="28"/>
      <c r="O665" s="28"/>
      <c r="P665" s="28"/>
      <c r="Q665" s="28"/>
      <c r="R665" s="28"/>
      <c r="S665" s="28"/>
      <c r="T665" s="28"/>
      <c r="U665" s="28"/>
      <c r="V665" s="28"/>
    </row>
    <row r="666" spans="3:22" s="15" customFormat="1" ht="24.95" customHeight="1" x14ac:dyDescent="0.15">
      <c r="C666" s="23">
        <v>42854</v>
      </c>
      <c r="D666" s="24" t="s">
        <v>502</v>
      </c>
      <c r="E666" s="25">
        <v>811382</v>
      </c>
      <c r="F666" s="24" t="s">
        <v>36</v>
      </c>
      <c r="G666" s="24" t="s">
        <v>37</v>
      </c>
      <c r="H666" s="26" t="s">
        <v>60</v>
      </c>
      <c r="I666" s="24" t="s">
        <v>45</v>
      </c>
      <c r="J666" s="26" t="s">
        <v>40</v>
      </c>
      <c r="K666" s="27">
        <v>0</v>
      </c>
      <c r="M666" s="28"/>
      <c r="N666" s="28"/>
      <c r="O666" s="28"/>
      <c r="P666" s="28"/>
      <c r="Q666" s="28"/>
      <c r="R666" s="28"/>
      <c r="S666" s="28"/>
      <c r="T666" s="28"/>
      <c r="U666" s="28"/>
      <c r="V666" s="28"/>
    </row>
    <row r="667" spans="3:22" s="15" customFormat="1" ht="24.95" customHeight="1" x14ac:dyDescent="0.15">
      <c r="C667" s="23">
        <v>42854</v>
      </c>
      <c r="D667" s="24" t="s">
        <v>502</v>
      </c>
      <c r="E667" s="25">
        <v>811382</v>
      </c>
      <c r="F667" s="24" t="s">
        <v>36</v>
      </c>
      <c r="G667" s="24" t="s">
        <v>37</v>
      </c>
      <c r="H667" s="26" t="s">
        <v>60</v>
      </c>
      <c r="I667" s="24" t="s">
        <v>45</v>
      </c>
      <c r="J667" s="26" t="s">
        <v>28</v>
      </c>
      <c r="K667" s="27">
        <v>0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</row>
    <row r="668" spans="3:22" s="15" customFormat="1" ht="24.95" customHeight="1" x14ac:dyDescent="0.15">
      <c r="C668" s="23">
        <v>42854</v>
      </c>
      <c r="D668" s="24" t="s">
        <v>502</v>
      </c>
      <c r="E668" s="25">
        <v>811382</v>
      </c>
      <c r="F668" s="24" t="s">
        <v>36</v>
      </c>
      <c r="G668" s="24" t="s">
        <v>37</v>
      </c>
      <c r="H668" s="26" t="s">
        <v>60</v>
      </c>
      <c r="I668" s="24" t="s">
        <v>45</v>
      </c>
      <c r="J668" s="26" t="s">
        <v>61</v>
      </c>
      <c r="K668" s="27">
        <v>0</v>
      </c>
      <c r="M668" s="28"/>
      <c r="N668" s="28"/>
      <c r="O668" s="28"/>
      <c r="P668" s="28"/>
      <c r="Q668" s="28"/>
      <c r="R668" s="28"/>
      <c r="S668" s="28"/>
      <c r="T668" s="28"/>
      <c r="U668" s="28"/>
      <c r="V668" s="28"/>
    </row>
    <row r="669" spans="3:22" s="15" customFormat="1" ht="24.95" customHeight="1" x14ac:dyDescent="0.15">
      <c r="C669" s="23">
        <v>42854</v>
      </c>
      <c r="D669" s="24" t="s">
        <v>502</v>
      </c>
      <c r="E669" s="25">
        <v>811382</v>
      </c>
      <c r="F669" s="24" t="s">
        <v>36</v>
      </c>
      <c r="G669" s="24" t="s">
        <v>37</v>
      </c>
      <c r="H669" s="26" t="s">
        <v>60</v>
      </c>
      <c r="I669" s="24" t="s">
        <v>45</v>
      </c>
      <c r="J669" s="26" t="s">
        <v>76</v>
      </c>
      <c r="K669" s="27">
        <v>0</v>
      </c>
      <c r="M669" s="28"/>
      <c r="N669" s="28"/>
      <c r="O669" s="28"/>
      <c r="P669" s="28"/>
      <c r="Q669" s="28"/>
      <c r="R669" s="28"/>
      <c r="S669" s="28"/>
      <c r="T669" s="28"/>
      <c r="U669" s="28"/>
      <c r="V669" s="28"/>
    </row>
    <row r="670" spans="3:22" s="15" customFormat="1" ht="24.95" customHeight="1" x14ac:dyDescent="0.15">
      <c r="C670" s="23">
        <v>42854</v>
      </c>
      <c r="D670" s="24" t="s">
        <v>502</v>
      </c>
      <c r="E670" s="25">
        <v>811382</v>
      </c>
      <c r="F670" s="24" t="s">
        <v>36</v>
      </c>
      <c r="G670" s="24" t="s">
        <v>37</v>
      </c>
      <c r="H670" s="26" t="s">
        <v>60</v>
      </c>
      <c r="I670" s="24" t="s">
        <v>45</v>
      </c>
      <c r="J670" s="26" t="s">
        <v>61</v>
      </c>
      <c r="K670" s="27">
        <v>0</v>
      </c>
      <c r="M670" s="28"/>
      <c r="N670" s="28"/>
      <c r="O670" s="28"/>
      <c r="P670" s="28"/>
      <c r="Q670" s="28"/>
      <c r="R670" s="28"/>
      <c r="S670" s="28"/>
      <c r="T670" s="28"/>
      <c r="U670" s="28"/>
      <c r="V670" s="28"/>
    </row>
    <row r="671" spans="3:22" s="15" customFormat="1" ht="24.95" hidden="1" customHeight="1" x14ac:dyDescent="0.15">
      <c r="C671" s="23">
        <v>42854</v>
      </c>
      <c r="D671" s="24" t="s">
        <v>503</v>
      </c>
      <c r="E671" s="25">
        <v>397830</v>
      </c>
      <c r="F671" s="24" t="s">
        <v>11</v>
      </c>
      <c r="G671" s="24" t="s">
        <v>99</v>
      </c>
      <c r="H671" s="26" t="s">
        <v>251</v>
      </c>
      <c r="I671" s="24" t="s">
        <v>51</v>
      </c>
      <c r="J671" s="26" t="s">
        <v>166</v>
      </c>
      <c r="K671" s="27">
        <v>0</v>
      </c>
      <c r="M671" s="28"/>
      <c r="N671" s="28"/>
      <c r="O671" s="28"/>
      <c r="P671" s="28"/>
      <c r="Q671" s="28"/>
      <c r="R671" s="28"/>
      <c r="S671" s="28"/>
      <c r="T671" s="28"/>
      <c r="U671" s="28"/>
      <c r="V671" s="28"/>
    </row>
    <row r="672" spans="3:22" s="15" customFormat="1" ht="24.95" hidden="1" customHeight="1" x14ac:dyDescent="0.15">
      <c r="C672" s="23">
        <v>42855</v>
      </c>
      <c r="D672" s="24" t="s">
        <v>504</v>
      </c>
      <c r="E672" s="25">
        <v>1117193.60965255</v>
      </c>
      <c r="F672" s="24" t="s">
        <v>173</v>
      </c>
      <c r="G672" s="24" t="s">
        <v>72</v>
      </c>
      <c r="H672" s="26" t="s">
        <v>177</v>
      </c>
      <c r="I672" s="24" t="s">
        <v>51</v>
      </c>
      <c r="J672" s="26" t="s">
        <v>92</v>
      </c>
      <c r="K672" s="27">
        <v>0</v>
      </c>
      <c r="M672" s="28"/>
      <c r="N672" s="28"/>
      <c r="O672" s="28"/>
      <c r="P672" s="28"/>
      <c r="Q672" s="28"/>
      <c r="R672" s="28"/>
      <c r="S672" s="28"/>
      <c r="T672" s="28"/>
      <c r="U672" s="28"/>
      <c r="V672" s="28"/>
    </row>
    <row r="673" spans="3:22" s="15" customFormat="1" ht="24.95" customHeight="1" x14ac:dyDescent="0.15">
      <c r="C673" s="23">
        <v>42855</v>
      </c>
      <c r="D673" s="24" t="s">
        <v>505</v>
      </c>
      <c r="E673" s="25">
        <v>180019</v>
      </c>
      <c r="F673" s="24" t="s">
        <v>88</v>
      </c>
      <c r="G673" s="24" t="s">
        <v>110</v>
      </c>
      <c r="H673" s="26" t="s">
        <v>60</v>
      </c>
      <c r="I673" s="24" t="s">
        <v>14</v>
      </c>
      <c r="J673" s="26" t="s">
        <v>28</v>
      </c>
      <c r="K673" s="27">
        <v>0</v>
      </c>
      <c r="M673" s="28"/>
      <c r="N673" s="28"/>
      <c r="O673" s="28"/>
      <c r="P673" s="28"/>
      <c r="Q673" s="28"/>
      <c r="R673" s="28"/>
      <c r="S673" s="28"/>
      <c r="T673" s="28"/>
      <c r="U673" s="28"/>
      <c r="V673" s="28"/>
    </row>
    <row r="674" spans="3:22" s="15" customFormat="1" ht="24.95" customHeight="1" x14ac:dyDescent="0.15">
      <c r="C674" s="23">
        <v>42855</v>
      </c>
      <c r="D674" s="24" t="s">
        <v>505</v>
      </c>
      <c r="E674" s="25">
        <v>276667</v>
      </c>
      <c r="F674" s="24" t="s">
        <v>88</v>
      </c>
      <c r="G674" s="24" t="s">
        <v>110</v>
      </c>
      <c r="H674" s="26" t="s">
        <v>60</v>
      </c>
      <c r="I674" s="24" t="s">
        <v>14</v>
      </c>
      <c r="J674" s="26" t="s">
        <v>17</v>
      </c>
      <c r="K674" s="27">
        <v>0</v>
      </c>
      <c r="M674" s="28"/>
      <c r="N674" s="28"/>
      <c r="O674" s="28"/>
      <c r="P674" s="28"/>
      <c r="Q674" s="28"/>
      <c r="R674" s="28"/>
      <c r="S674" s="28"/>
      <c r="T674" s="28"/>
      <c r="U674" s="28"/>
      <c r="V674" s="28"/>
    </row>
    <row r="675" spans="3:22" s="15" customFormat="1" ht="24.95" customHeight="1" x14ac:dyDescent="0.15">
      <c r="C675" s="23">
        <v>42855</v>
      </c>
      <c r="D675" s="24" t="s">
        <v>505</v>
      </c>
      <c r="E675" s="25">
        <v>276667</v>
      </c>
      <c r="F675" s="24" t="s">
        <v>88</v>
      </c>
      <c r="G675" s="24" t="s">
        <v>110</v>
      </c>
      <c r="H675" s="26" t="s">
        <v>60</v>
      </c>
      <c r="I675" s="24" t="s">
        <v>14</v>
      </c>
      <c r="J675" s="26" t="s">
        <v>122</v>
      </c>
      <c r="K675" s="27">
        <v>0</v>
      </c>
      <c r="M675" s="28"/>
      <c r="N675" s="28"/>
      <c r="O675" s="28"/>
      <c r="P675" s="28"/>
      <c r="Q675" s="28"/>
      <c r="R675" s="28"/>
      <c r="S675" s="28"/>
      <c r="T675" s="28"/>
      <c r="U675" s="28"/>
      <c r="V675" s="28"/>
    </row>
    <row r="676" spans="3:22" s="15" customFormat="1" ht="24.95" customHeight="1" x14ac:dyDescent="0.15">
      <c r="C676" s="23">
        <v>42855</v>
      </c>
      <c r="D676" s="24" t="s">
        <v>505</v>
      </c>
      <c r="E676" s="25">
        <v>276667</v>
      </c>
      <c r="F676" s="24" t="s">
        <v>88</v>
      </c>
      <c r="G676" s="24" t="s">
        <v>110</v>
      </c>
      <c r="H676" s="26" t="s">
        <v>60</v>
      </c>
      <c r="I676" s="24" t="s">
        <v>14</v>
      </c>
      <c r="J676" s="26" t="s">
        <v>20</v>
      </c>
      <c r="K676" s="27">
        <v>0</v>
      </c>
      <c r="M676" s="28"/>
      <c r="N676" s="28"/>
      <c r="O676" s="28"/>
      <c r="P676" s="28"/>
      <c r="Q676" s="28"/>
      <c r="R676" s="28"/>
      <c r="S676" s="28"/>
      <c r="T676" s="28"/>
      <c r="U676" s="28"/>
      <c r="V676" s="28"/>
    </row>
    <row r="677" spans="3:22" s="15" customFormat="1" ht="24.95" customHeight="1" x14ac:dyDescent="0.15">
      <c r="C677" s="23">
        <v>42855</v>
      </c>
      <c r="D677" s="24" t="s">
        <v>506</v>
      </c>
      <c r="E677" s="25">
        <v>188131.74</v>
      </c>
      <c r="F677" s="24" t="s">
        <v>36</v>
      </c>
      <c r="G677" s="24" t="s">
        <v>37</v>
      </c>
      <c r="H677" s="26" t="s">
        <v>60</v>
      </c>
      <c r="I677" s="24" t="s">
        <v>507</v>
      </c>
      <c r="J677" s="26" t="s">
        <v>23</v>
      </c>
      <c r="K677" s="27">
        <v>0</v>
      </c>
      <c r="M677" s="28"/>
      <c r="N677" s="28"/>
      <c r="O677" s="28"/>
      <c r="P677" s="28"/>
      <c r="Q677" s="28"/>
      <c r="R677" s="28"/>
      <c r="S677" s="28"/>
      <c r="T677" s="28"/>
      <c r="U677" s="28"/>
      <c r="V677" s="28"/>
    </row>
    <row r="678" spans="3:22" s="15" customFormat="1" ht="24.95" customHeight="1" x14ac:dyDescent="0.15">
      <c r="C678" s="23">
        <v>42855</v>
      </c>
      <c r="D678" s="24" t="s">
        <v>506</v>
      </c>
      <c r="E678" s="25">
        <v>188131.74</v>
      </c>
      <c r="F678" s="24" t="s">
        <v>36</v>
      </c>
      <c r="G678" s="24" t="s">
        <v>37</v>
      </c>
      <c r="H678" s="26" t="s">
        <v>60</v>
      </c>
      <c r="I678" s="24" t="s">
        <v>507</v>
      </c>
      <c r="J678" s="26" t="s">
        <v>17</v>
      </c>
      <c r="K678" s="27">
        <v>0</v>
      </c>
      <c r="M678" s="28"/>
      <c r="N678" s="28"/>
      <c r="O678" s="28"/>
      <c r="P678" s="28"/>
      <c r="Q678" s="28"/>
      <c r="R678" s="28"/>
      <c r="S678" s="28"/>
      <c r="T678" s="28"/>
      <c r="U678" s="28"/>
      <c r="V678" s="28"/>
    </row>
    <row r="679" spans="3:22" s="15" customFormat="1" ht="24.95" customHeight="1" x14ac:dyDescent="0.15">
      <c r="C679" s="23">
        <v>42855</v>
      </c>
      <c r="D679" s="24" t="s">
        <v>506</v>
      </c>
      <c r="E679" s="25">
        <v>188131.74</v>
      </c>
      <c r="F679" s="24" t="s">
        <v>36</v>
      </c>
      <c r="G679" s="24" t="s">
        <v>37</v>
      </c>
      <c r="H679" s="26" t="s">
        <v>60</v>
      </c>
      <c r="I679" s="24" t="s">
        <v>507</v>
      </c>
      <c r="J679" s="26" t="s">
        <v>22</v>
      </c>
      <c r="K679" s="27">
        <v>0</v>
      </c>
      <c r="M679" s="28"/>
      <c r="N679" s="28"/>
      <c r="O679" s="28"/>
      <c r="P679" s="28"/>
      <c r="Q679" s="28"/>
      <c r="R679" s="28"/>
      <c r="S679" s="28"/>
      <c r="T679" s="28"/>
      <c r="U679" s="28"/>
      <c r="V679" s="28"/>
    </row>
    <row r="680" spans="3:22" s="15" customFormat="1" ht="24.95" customHeight="1" x14ac:dyDescent="0.15">
      <c r="C680" s="23">
        <v>42855</v>
      </c>
      <c r="D680" s="24" t="s">
        <v>506</v>
      </c>
      <c r="E680" s="25">
        <v>188131.74</v>
      </c>
      <c r="F680" s="24" t="s">
        <v>36</v>
      </c>
      <c r="G680" s="24" t="s">
        <v>37</v>
      </c>
      <c r="H680" s="26" t="s">
        <v>60</v>
      </c>
      <c r="I680" s="24" t="s">
        <v>507</v>
      </c>
      <c r="J680" s="26" t="s">
        <v>20</v>
      </c>
      <c r="K680" s="27">
        <v>0</v>
      </c>
      <c r="M680" s="28"/>
      <c r="N680" s="28"/>
      <c r="O680" s="28"/>
      <c r="P680" s="28"/>
      <c r="Q680" s="28"/>
      <c r="R680" s="28"/>
      <c r="S680" s="28"/>
      <c r="T680" s="28"/>
      <c r="U680" s="28"/>
      <c r="V680" s="28"/>
    </row>
    <row r="681" spans="3:22" s="15" customFormat="1" ht="24.95" customHeight="1" x14ac:dyDescent="0.15">
      <c r="C681" s="23">
        <v>42855</v>
      </c>
      <c r="D681" s="24" t="s">
        <v>506</v>
      </c>
      <c r="E681" s="25">
        <v>188131.74</v>
      </c>
      <c r="F681" s="24" t="s">
        <v>36</v>
      </c>
      <c r="G681" s="24" t="s">
        <v>37</v>
      </c>
      <c r="H681" s="26" t="s">
        <v>60</v>
      </c>
      <c r="I681" s="24" t="s">
        <v>507</v>
      </c>
      <c r="J681" s="26" t="s">
        <v>20</v>
      </c>
      <c r="K681" s="27">
        <v>0</v>
      </c>
      <c r="M681" s="28"/>
      <c r="N681" s="28"/>
      <c r="O681" s="28"/>
      <c r="P681" s="28"/>
      <c r="Q681" s="28"/>
      <c r="R681" s="28"/>
      <c r="S681" s="28"/>
      <c r="T681" s="28"/>
      <c r="U681" s="28"/>
      <c r="V681" s="28"/>
    </row>
    <row r="682" spans="3:22" s="15" customFormat="1" ht="24.95" customHeight="1" x14ac:dyDescent="0.15">
      <c r="C682" s="23">
        <v>42855</v>
      </c>
      <c r="D682" s="24" t="s">
        <v>506</v>
      </c>
      <c r="E682" s="25">
        <v>188131.74</v>
      </c>
      <c r="F682" s="24" t="s">
        <v>36</v>
      </c>
      <c r="G682" s="24" t="s">
        <v>37</v>
      </c>
      <c r="H682" s="26" t="s">
        <v>60</v>
      </c>
      <c r="I682" s="24" t="s">
        <v>507</v>
      </c>
      <c r="J682" s="26" t="s">
        <v>20</v>
      </c>
      <c r="K682" s="27">
        <v>0</v>
      </c>
      <c r="M682" s="28"/>
      <c r="N682" s="28"/>
      <c r="O682" s="28"/>
      <c r="P682" s="28"/>
      <c r="Q682" s="28"/>
      <c r="R682" s="28"/>
      <c r="S682" s="28"/>
      <c r="T682" s="28"/>
      <c r="U682" s="28"/>
      <c r="V682" s="28"/>
    </row>
    <row r="683" spans="3:22" s="15" customFormat="1" ht="24.95" customHeight="1" x14ac:dyDescent="0.15">
      <c r="C683" s="23">
        <v>42855</v>
      </c>
      <c r="D683" s="24" t="s">
        <v>477</v>
      </c>
      <c r="E683" s="25">
        <v>6954</v>
      </c>
      <c r="F683" s="24" t="s">
        <v>11</v>
      </c>
      <c r="G683" s="24" t="s">
        <v>152</v>
      </c>
      <c r="H683" s="26" t="s">
        <v>60</v>
      </c>
      <c r="I683" s="24" t="s">
        <v>14</v>
      </c>
      <c r="J683" s="26" t="s">
        <v>22</v>
      </c>
      <c r="K683" s="27">
        <v>0</v>
      </c>
      <c r="M683" s="28"/>
      <c r="N683" s="28"/>
      <c r="O683" s="28"/>
      <c r="P683" s="28"/>
      <c r="Q683" s="28"/>
      <c r="R683" s="28"/>
      <c r="S683" s="28"/>
      <c r="T683" s="28"/>
      <c r="U683" s="28"/>
      <c r="V683" s="28"/>
    </row>
    <row r="684" spans="3:22" s="15" customFormat="1" ht="24.95" customHeight="1" x14ac:dyDescent="0.15">
      <c r="C684" s="23">
        <v>42855</v>
      </c>
      <c r="D684" s="24" t="s">
        <v>477</v>
      </c>
      <c r="E684" s="25">
        <v>6954</v>
      </c>
      <c r="F684" s="24" t="s">
        <v>11</v>
      </c>
      <c r="G684" s="24" t="s">
        <v>152</v>
      </c>
      <c r="H684" s="26" t="s">
        <v>60</v>
      </c>
      <c r="I684" s="24" t="s">
        <v>14</v>
      </c>
      <c r="J684" s="26" t="s">
        <v>61</v>
      </c>
      <c r="K684" s="27">
        <v>0</v>
      </c>
      <c r="M684" s="28"/>
      <c r="N684" s="28"/>
      <c r="O684" s="28"/>
      <c r="P684" s="28"/>
      <c r="Q684" s="28"/>
      <c r="R684" s="28"/>
      <c r="S684" s="28"/>
      <c r="T684" s="28"/>
      <c r="U684" s="28"/>
      <c r="V684" s="28"/>
    </row>
    <row r="685" spans="3:22" s="15" customFormat="1" ht="24.95" hidden="1" customHeight="1" x14ac:dyDescent="0.15">
      <c r="C685" s="23">
        <v>42855</v>
      </c>
      <c r="D685" s="24" t="s">
        <v>498</v>
      </c>
      <c r="E685" s="25">
        <v>2619218.08832426</v>
      </c>
      <c r="F685" s="24" t="s">
        <v>98</v>
      </c>
      <c r="G685" s="24" t="s">
        <v>89</v>
      </c>
      <c r="H685" s="26" t="s">
        <v>13</v>
      </c>
      <c r="I685" s="24" t="s">
        <v>100</v>
      </c>
      <c r="J685" s="26" t="s">
        <v>104</v>
      </c>
      <c r="K685" s="27">
        <v>0</v>
      </c>
      <c r="M685" s="28"/>
      <c r="N685" s="28"/>
      <c r="O685" s="28"/>
      <c r="P685" s="28"/>
      <c r="Q685" s="28"/>
      <c r="R685" s="28"/>
      <c r="S685" s="28"/>
      <c r="T685" s="28"/>
      <c r="U685" s="28"/>
      <c r="V685" s="28"/>
    </row>
    <row r="686" spans="3:22" s="15" customFormat="1" ht="24.95" hidden="1" customHeight="1" x14ac:dyDescent="0.15">
      <c r="C686" s="23">
        <v>42855</v>
      </c>
      <c r="D686" s="24" t="s">
        <v>498</v>
      </c>
      <c r="E686" s="25">
        <v>2619218.08832426</v>
      </c>
      <c r="F686" s="24" t="s">
        <v>98</v>
      </c>
      <c r="G686" s="24" t="s">
        <v>89</v>
      </c>
      <c r="H686" s="26" t="s">
        <v>13</v>
      </c>
      <c r="I686" s="24" t="s">
        <v>100</v>
      </c>
      <c r="J686" s="26" t="s">
        <v>52</v>
      </c>
      <c r="K686" s="27">
        <v>0</v>
      </c>
      <c r="M686" s="28"/>
      <c r="N686" s="28"/>
      <c r="O686" s="28"/>
      <c r="P686" s="28"/>
      <c r="Q686" s="28"/>
      <c r="R686" s="28"/>
      <c r="S686" s="28"/>
      <c r="T686" s="28"/>
      <c r="U686" s="28"/>
      <c r="V686" s="28"/>
    </row>
    <row r="687" spans="3:22" s="15" customFormat="1" ht="24.95" hidden="1" customHeight="1" x14ac:dyDescent="0.15">
      <c r="C687" s="23">
        <v>42855</v>
      </c>
      <c r="D687" s="24" t="s">
        <v>498</v>
      </c>
      <c r="E687" s="25">
        <v>2619218.08832426</v>
      </c>
      <c r="F687" s="24" t="s">
        <v>98</v>
      </c>
      <c r="G687" s="24" t="s">
        <v>89</v>
      </c>
      <c r="H687" s="26" t="s">
        <v>13</v>
      </c>
      <c r="I687" s="24" t="s">
        <v>100</v>
      </c>
      <c r="J687" s="26" t="s">
        <v>52</v>
      </c>
      <c r="K687" s="27">
        <v>0</v>
      </c>
      <c r="M687" s="28"/>
      <c r="N687" s="28"/>
      <c r="O687" s="28"/>
      <c r="P687" s="28"/>
      <c r="Q687" s="28"/>
      <c r="R687" s="28"/>
      <c r="S687" s="28"/>
      <c r="T687" s="28"/>
      <c r="U687" s="28"/>
      <c r="V687" s="28"/>
    </row>
    <row r="688" spans="3:22" s="15" customFormat="1" ht="24.95" hidden="1" customHeight="1" x14ac:dyDescent="0.15">
      <c r="C688" s="23">
        <v>42855</v>
      </c>
      <c r="D688" s="24" t="s">
        <v>498</v>
      </c>
      <c r="E688" s="25">
        <v>2619218.08832426</v>
      </c>
      <c r="F688" s="24" t="s">
        <v>98</v>
      </c>
      <c r="G688" s="24" t="s">
        <v>89</v>
      </c>
      <c r="H688" s="26" t="s">
        <v>13</v>
      </c>
      <c r="I688" s="24" t="s">
        <v>100</v>
      </c>
      <c r="J688" s="26" t="s">
        <v>23</v>
      </c>
      <c r="K688" s="27">
        <v>0</v>
      </c>
      <c r="M688" s="28"/>
      <c r="N688" s="28"/>
      <c r="O688" s="28"/>
      <c r="P688" s="28"/>
      <c r="Q688" s="28"/>
      <c r="R688" s="28"/>
      <c r="S688" s="28"/>
      <c r="T688" s="28"/>
      <c r="U688" s="28"/>
      <c r="V688" s="28"/>
    </row>
    <row r="689" spans="3:22" s="15" customFormat="1" ht="24.95" hidden="1" customHeight="1" x14ac:dyDescent="0.15">
      <c r="C689" s="23">
        <v>42855</v>
      </c>
      <c r="D689" s="24" t="s">
        <v>498</v>
      </c>
      <c r="E689" s="25">
        <v>2619218.08832426</v>
      </c>
      <c r="F689" s="24" t="s">
        <v>98</v>
      </c>
      <c r="G689" s="24" t="s">
        <v>89</v>
      </c>
      <c r="H689" s="26" t="s">
        <v>13</v>
      </c>
      <c r="I689" s="24" t="s">
        <v>100</v>
      </c>
      <c r="J689" s="26" t="s">
        <v>28</v>
      </c>
      <c r="K689" s="27">
        <v>0</v>
      </c>
      <c r="M689" s="28"/>
      <c r="N689" s="28"/>
      <c r="O689" s="28"/>
      <c r="P689" s="28"/>
      <c r="Q689" s="28"/>
      <c r="R689" s="28"/>
      <c r="S689" s="28"/>
      <c r="T689" s="28"/>
      <c r="U689" s="28"/>
      <c r="V689" s="28"/>
    </row>
    <row r="690" spans="3:22" s="15" customFormat="1" ht="24.95" hidden="1" customHeight="1" x14ac:dyDescent="0.15">
      <c r="C690" s="23">
        <v>42855</v>
      </c>
      <c r="D690" s="24" t="s">
        <v>498</v>
      </c>
      <c r="E690" s="25">
        <v>2619218.08832426</v>
      </c>
      <c r="F690" s="24" t="s">
        <v>98</v>
      </c>
      <c r="G690" s="24" t="s">
        <v>89</v>
      </c>
      <c r="H690" s="26" t="s">
        <v>13</v>
      </c>
      <c r="I690" s="24" t="s">
        <v>100</v>
      </c>
      <c r="J690" s="26" t="s">
        <v>29</v>
      </c>
      <c r="K690" s="27">
        <v>0</v>
      </c>
      <c r="M690" s="28"/>
      <c r="N690" s="28"/>
      <c r="O690" s="28"/>
      <c r="P690" s="28"/>
      <c r="Q690" s="28"/>
      <c r="R690" s="28"/>
      <c r="S690" s="28"/>
      <c r="T690" s="28"/>
      <c r="U690" s="28"/>
      <c r="V690" s="28"/>
    </row>
    <row r="691" spans="3:22" s="15" customFormat="1" ht="24.95" hidden="1" customHeight="1" x14ac:dyDescent="0.15">
      <c r="C691" s="23">
        <v>42855</v>
      </c>
      <c r="D691" s="24" t="s">
        <v>498</v>
      </c>
      <c r="E691" s="25">
        <v>2619218.08832426</v>
      </c>
      <c r="F691" s="24" t="s">
        <v>98</v>
      </c>
      <c r="G691" s="24" t="s">
        <v>89</v>
      </c>
      <c r="H691" s="26" t="s">
        <v>13</v>
      </c>
      <c r="I691" s="24" t="s">
        <v>100</v>
      </c>
      <c r="J691" s="26" t="s">
        <v>34</v>
      </c>
      <c r="K691" s="27">
        <v>0</v>
      </c>
      <c r="M691" s="28"/>
      <c r="N691" s="28"/>
      <c r="O691" s="28"/>
      <c r="P691" s="28"/>
      <c r="Q691" s="28"/>
      <c r="R691" s="28"/>
      <c r="S691" s="28"/>
      <c r="T691" s="28"/>
      <c r="U691" s="28"/>
      <c r="V691" s="28"/>
    </row>
    <row r="692" spans="3:22" s="15" customFormat="1" ht="24.95" hidden="1" customHeight="1" x14ac:dyDescent="0.15">
      <c r="C692" s="23">
        <v>42855</v>
      </c>
      <c r="D692" s="24" t="s">
        <v>457</v>
      </c>
      <c r="E692" s="25">
        <v>164095.583787054</v>
      </c>
      <c r="F692" s="24" t="s">
        <v>54</v>
      </c>
      <c r="G692" s="24" t="s">
        <v>63</v>
      </c>
      <c r="H692" s="26" t="s">
        <v>13</v>
      </c>
      <c r="I692" s="24" t="s">
        <v>80</v>
      </c>
      <c r="J692" s="26" t="s">
        <v>130</v>
      </c>
      <c r="K692" s="27">
        <v>0</v>
      </c>
      <c r="M692" s="28"/>
      <c r="N692" s="28"/>
      <c r="O692" s="28"/>
      <c r="P692" s="28"/>
      <c r="Q692" s="28"/>
      <c r="R692" s="28"/>
      <c r="S692" s="28"/>
      <c r="T692" s="28"/>
      <c r="U692" s="28"/>
      <c r="V692" s="28"/>
    </row>
    <row r="693" spans="3:22" s="15" customFormat="1" ht="24.95" customHeight="1" x14ac:dyDescent="0.15">
      <c r="C693" s="23">
        <v>42855</v>
      </c>
      <c r="D693" s="24" t="s">
        <v>508</v>
      </c>
      <c r="E693" s="25">
        <v>5530600</v>
      </c>
      <c r="F693" s="24" t="s">
        <v>200</v>
      </c>
      <c r="G693" s="24" t="s">
        <v>89</v>
      </c>
      <c r="H693" s="26" t="s">
        <v>60</v>
      </c>
      <c r="I693" s="24" t="s">
        <v>45</v>
      </c>
      <c r="J693" s="26" t="s">
        <v>23</v>
      </c>
      <c r="K693" s="27">
        <v>0</v>
      </c>
      <c r="M693" s="28"/>
      <c r="N693" s="28"/>
      <c r="O693" s="28"/>
      <c r="P693" s="28"/>
      <c r="Q693" s="28"/>
      <c r="R693" s="28"/>
      <c r="S693" s="28"/>
      <c r="T693" s="28"/>
      <c r="U693" s="28"/>
      <c r="V693" s="28"/>
    </row>
    <row r="694" spans="3:22" s="15" customFormat="1" ht="24.95" customHeight="1" x14ac:dyDescent="0.15">
      <c r="C694" s="23">
        <v>42855</v>
      </c>
      <c r="D694" s="24" t="s">
        <v>508</v>
      </c>
      <c r="E694" s="25">
        <v>5530600</v>
      </c>
      <c r="F694" s="24" t="s">
        <v>200</v>
      </c>
      <c r="G694" s="24" t="s">
        <v>89</v>
      </c>
      <c r="H694" s="26" t="s">
        <v>60</v>
      </c>
      <c r="I694" s="24" t="s">
        <v>45</v>
      </c>
      <c r="J694" s="26" t="s">
        <v>136</v>
      </c>
      <c r="K694" s="27">
        <v>0</v>
      </c>
      <c r="M694" s="28"/>
      <c r="N694" s="28"/>
      <c r="O694" s="28"/>
      <c r="P694" s="28"/>
      <c r="Q694" s="28"/>
      <c r="R694" s="28"/>
      <c r="S694" s="28"/>
      <c r="T694" s="28"/>
      <c r="U694" s="28"/>
      <c r="V694" s="28"/>
    </row>
    <row r="695" spans="3:22" s="15" customFormat="1" ht="24.95" customHeight="1" x14ac:dyDescent="0.15">
      <c r="C695" s="23">
        <v>42855</v>
      </c>
      <c r="D695" s="24" t="s">
        <v>508</v>
      </c>
      <c r="E695" s="25">
        <v>5530600</v>
      </c>
      <c r="F695" s="24" t="s">
        <v>200</v>
      </c>
      <c r="G695" s="24" t="s">
        <v>89</v>
      </c>
      <c r="H695" s="26" t="s">
        <v>60</v>
      </c>
      <c r="I695" s="24" t="s">
        <v>45</v>
      </c>
      <c r="J695" s="26" t="s">
        <v>22</v>
      </c>
      <c r="K695" s="27">
        <v>0</v>
      </c>
      <c r="M695" s="28"/>
      <c r="N695" s="28"/>
      <c r="O695" s="28"/>
      <c r="P695" s="28"/>
      <c r="Q695" s="28"/>
      <c r="R695" s="28"/>
      <c r="S695" s="28"/>
      <c r="T695" s="28"/>
      <c r="U695" s="28"/>
      <c r="V695" s="28"/>
    </row>
    <row r="696" spans="3:22" s="15" customFormat="1" ht="24.95" customHeight="1" x14ac:dyDescent="0.15">
      <c r="C696" s="23">
        <v>42855</v>
      </c>
      <c r="D696" s="24" t="s">
        <v>508</v>
      </c>
      <c r="E696" s="25">
        <v>5530600</v>
      </c>
      <c r="F696" s="24" t="s">
        <v>200</v>
      </c>
      <c r="G696" s="24" t="s">
        <v>89</v>
      </c>
      <c r="H696" s="26" t="s">
        <v>60</v>
      </c>
      <c r="I696" s="24" t="s">
        <v>45</v>
      </c>
      <c r="J696" s="26" t="s">
        <v>61</v>
      </c>
      <c r="K696" s="27">
        <v>0</v>
      </c>
      <c r="M696" s="28"/>
      <c r="N696" s="28"/>
      <c r="O696" s="28"/>
      <c r="P696" s="28"/>
      <c r="Q696" s="28"/>
      <c r="R696" s="28"/>
      <c r="S696" s="28"/>
      <c r="T696" s="28"/>
      <c r="U696" s="28"/>
      <c r="V696" s="28"/>
    </row>
    <row r="697" spans="3:22" s="15" customFormat="1" ht="24.95" customHeight="1" x14ac:dyDescent="0.15">
      <c r="C697" s="23">
        <v>42855</v>
      </c>
      <c r="D697" s="24" t="s">
        <v>508</v>
      </c>
      <c r="E697" s="25">
        <v>5530600</v>
      </c>
      <c r="F697" s="24" t="s">
        <v>200</v>
      </c>
      <c r="G697" s="24" t="s">
        <v>89</v>
      </c>
      <c r="H697" s="26" t="s">
        <v>60</v>
      </c>
      <c r="I697" s="24" t="s">
        <v>45</v>
      </c>
      <c r="J697" s="26" t="s">
        <v>61</v>
      </c>
      <c r="K697" s="27">
        <v>0</v>
      </c>
      <c r="M697" s="28"/>
      <c r="N697" s="28"/>
      <c r="O697" s="28"/>
      <c r="P697" s="28"/>
      <c r="Q697" s="28"/>
      <c r="R697" s="28"/>
      <c r="S697" s="28"/>
      <c r="T697" s="28"/>
      <c r="U697" s="28"/>
      <c r="V697" s="28"/>
    </row>
    <row r="698" spans="3:22" s="15" customFormat="1" ht="24.95" customHeight="1" x14ac:dyDescent="0.15">
      <c r="C698" s="23">
        <v>42855</v>
      </c>
      <c r="D698" s="24" t="s">
        <v>508</v>
      </c>
      <c r="E698" s="25">
        <v>5530600</v>
      </c>
      <c r="F698" s="24" t="s">
        <v>200</v>
      </c>
      <c r="G698" s="24" t="s">
        <v>89</v>
      </c>
      <c r="H698" s="26" t="s">
        <v>60</v>
      </c>
      <c r="I698" s="24" t="s">
        <v>45</v>
      </c>
      <c r="J698" s="26" t="s">
        <v>76</v>
      </c>
      <c r="K698" s="27">
        <v>0</v>
      </c>
      <c r="M698" s="28"/>
      <c r="N698" s="28"/>
      <c r="O698" s="28"/>
      <c r="P698" s="28"/>
      <c r="Q698" s="28"/>
      <c r="R698" s="28"/>
      <c r="S698" s="28"/>
      <c r="T698" s="28"/>
      <c r="U698" s="28"/>
      <c r="V698" s="28"/>
    </row>
    <row r="699" spans="3:22" s="15" customFormat="1" ht="24.95" customHeight="1" x14ac:dyDescent="0.15">
      <c r="C699" s="23">
        <v>42856</v>
      </c>
      <c r="D699" s="24" t="s">
        <v>509</v>
      </c>
      <c r="E699" s="25">
        <v>5546582</v>
      </c>
      <c r="F699" s="24" t="s">
        <v>54</v>
      </c>
      <c r="G699" s="24" t="s">
        <v>49</v>
      </c>
      <c r="H699" s="26" t="s">
        <v>60</v>
      </c>
      <c r="I699" s="24" t="s">
        <v>14</v>
      </c>
      <c r="J699" s="26" t="s">
        <v>23</v>
      </c>
      <c r="K699" s="27">
        <v>0</v>
      </c>
      <c r="M699" s="28"/>
      <c r="N699" s="28"/>
      <c r="O699" s="28"/>
      <c r="P699" s="28"/>
      <c r="Q699" s="28"/>
      <c r="R699" s="28"/>
      <c r="S699" s="28"/>
      <c r="T699" s="28"/>
      <c r="U699" s="28"/>
      <c r="V699" s="28"/>
    </row>
    <row r="700" spans="3:22" s="15" customFormat="1" ht="24.95" customHeight="1" x14ac:dyDescent="0.15">
      <c r="C700" s="23">
        <v>42856</v>
      </c>
      <c r="D700" s="24" t="s">
        <v>509</v>
      </c>
      <c r="E700" s="25">
        <v>5546582</v>
      </c>
      <c r="F700" s="24" t="s">
        <v>54</v>
      </c>
      <c r="G700" s="24" t="s">
        <v>49</v>
      </c>
      <c r="H700" s="26" t="s">
        <v>60</v>
      </c>
      <c r="I700" s="24" t="s">
        <v>14</v>
      </c>
      <c r="J700" s="26" t="s">
        <v>23</v>
      </c>
      <c r="K700" s="27">
        <v>0</v>
      </c>
      <c r="M700" s="28"/>
      <c r="N700" s="28"/>
      <c r="O700" s="28"/>
      <c r="P700" s="28"/>
      <c r="Q700" s="28"/>
      <c r="R700" s="28"/>
      <c r="S700" s="28"/>
      <c r="T700" s="28"/>
      <c r="U700" s="28"/>
      <c r="V700" s="28"/>
    </row>
    <row r="701" spans="3:22" s="15" customFormat="1" ht="24.95" customHeight="1" x14ac:dyDescent="0.15">
      <c r="C701" s="23">
        <v>42856</v>
      </c>
      <c r="D701" s="24" t="s">
        <v>509</v>
      </c>
      <c r="E701" s="25">
        <v>5546582</v>
      </c>
      <c r="F701" s="24" t="s">
        <v>54</v>
      </c>
      <c r="G701" s="24" t="s">
        <v>49</v>
      </c>
      <c r="H701" s="26" t="s">
        <v>60</v>
      </c>
      <c r="I701" s="24" t="s">
        <v>14</v>
      </c>
      <c r="J701" s="26" t="s">
        <v>23</v>
      </c>
      <c r="K701" s="27">
        <v>0</v>
      </c>
      <c r="M701" s="28"/>
      <c r="N701" s="28"/>
      <c r="O701" s="28"/>
      <c r="P701" s="28"/>
      <c r="Q701" s="28"/>
      <c r="R701" s="28"/>
      <c r="S701" s="28"/>
      <c r="T701" s="28"/>
      <c r="U701" s="28"/>
      <c r="V701" s="28"/>
    </row>
    <row r="702" spans="3:22" s="15" customFormat="1" ht="24.95" customHeight="1" x14ac:dyDescent="0.15">
      <c r="C702" s="23">
        <v>42856</v>
      </c>
      <c r="D702" s="24" t="s">
        <v>509</v>
      </c>
      <c r="E702" s="25">
        <v>5546582</v>
      </c>
      <c r="F702" s="24" t="s">
        <v>54</v>
      </c>
      <c r="G702" s="24" t="s">
        <v>49</v>
      </c>
      <c r="H702" s="26" t="s">
        <v>60</v>
      </c>
      <c r="I702" s="24" t="s">
        <v>14</v>
      </c>
      <c r="J702" s="26" t="s">
        <v>23</v>
      </c>
      <c r="K702" s="27">
        <v>0</v>
      </c>
      <c r="M702" s="28"/>
      <c r="N702" s="28"/>
      <c r="O702" s="28"/>
      <c r="P702" s="28"/>
      <c r="Q702" s="28"/>
      <c r="R702" s="28"/>
      <c r="S702" s="28"/>
      <c r="T702" s="28"/>
      <c r="U702" s="28"/>
      <c r="V702" s="28"/>
    </row>
    <row r="703" spans="3:22" s="15" customFormat="1" ht="24.95" customHeight="1" x14ac:dyDescent="0.15">
      <c r="C703" s="23">
        <v>42856</v>
      </c>
      <c r="D703" s="24" t="s">
        <v>509</v>
      </c>
      <c r="E703" s="25">
        <v>5546582</v>
      </c>
      <c r="F703" s="24" t="s">
        <v>54</v>
      </c>
      <c r="G703" s="24" t="s">
        <v>49</v>
      </c>
      <c r="H703" s="26" t="s">
        <v>60</v>
      </c>
      <c r="I703" s="24" t="s">
        <v>14</v>
      </c>
      <c r="J703" s="26" t="s">
        <v>282</v>
      </c>
      <c r="K703" s="27">
        <v>0</v>
      </c>
      <c r="M703" s="28"/>
      <c r="N703" s="28"/>
      <c r="O703" s="28"/>
      <c r="P703" s="28"/>
      <c r="Q703" s="28"/>
      <c r="R703" s="28"/>
      <c r="S703" s="28"/>
      <c r="T703" s="28"/>
      <c r="U703" s="28"/>
      <c r="V703" s="28"/>
    </row>
    <row r="704" spans="3:22" s="15" customFormat="1" ht="24.95" customHeight="1" x14ac:dyDescent="0.15">
      <c r="C704" s="23">
        <v>42856</v>
      </c>
      <c r="D704" s="24" t="s">
        <v>509</v>
      </c>
      <c r="E704" s="25">
        <v>5546582</v>
      </c>
      <c r="F704" s="24" t="s">
        <v>54</v>
      </c>
      <c r="G704" s="24" t="s">
        <v>49</v>
      </c>
      <c r="H704" s="26" t="s">
        <v>60</v>
      </c>
      <c r="I704" s="24" t="s">
        <v>14</v>
      </c>
      <c r="J704" s="26" t="s">
        <v>30</v>
      </c>
      <c r="K704" s="27">
        <v>0</v>
      </c>
      <c r="M704" s="28"/>
      <c r="N704" s="28"/>
      <c r="O704" s="28"/>
      <c r="P704" s="28"/>
      <c r="Q704" s="28"/>
      <c r="R704" s="28"/>
      <c r="S704" s="28"/>
      <c r="T704" s="28"/>
      <c r="U704" s="28"/>
      <c r="V704" s="28"/>
    </row>
    <row r="705" spans="3:22" s="15" customFormat="1" ht="24.95" customHeight="1" x14ac:dyDescent="0.15">
      <c r="C705" s="23">
        <v>42856</v>
      </c>
      <c r="D705" s="24" t="s">
        <v>509</v>
      </c>
      <c r="E705" s="25">
        <v>5546582</v>
      </c>
      <c r="F705" s="24" t="s">
        <v>54</v>
      </c>
      <c r="G705" s="24" t="s">
        <v>49</v>
      </c>
      <c r="H705" s="26" t="s">
        <v>60</v>
      </c>
      <c r="I705" s="24" t="s">
        <v>14</v>
      </c>
      <c r="J705" s="26" t="s">
        <v>15</v>
      </c>
      <c r="K705" s="27">
        <v>0</v>
      </c>
      <c r="M705" s="28"/>
      <c r="N705" s="28"/>
      <c r="O705" s="28"/>
      <c r="P705" s="28"/>
      <c r="Q705" s="28"/>
      <c r="R705" s="28"/>
      <c r="S705" s="28"/>
      <c r="T705" s="28"/>
      <c r="U705" s="28"/>
      <c r="V705" s="28"/>
    </row>
    <row r="706" spans="3:22" s="15" customFormat="1" ht="24.95" customHeight="1" x14ac:dyDescent="0.15">
      <c r="C706" s="23">
        <v>42856</v>
      </c>
      <c r="D706" s="24" t="s">
        <v>509</v>
      </c>
      <c r="E706" s="25">
        <v>5546582</v>
      </c>
      <c r="F706" s="24" t="s">
        <v>54</v>
      </c>
      <c r="G706" s="24" t="s">
        <v>49</v>
      </c>
      <c r="H706" s="26" t="s">
        <v>60</v>
      </c>
      <c r="I706" s="24" t="s">
        <v>14</v>
      </c>
      <c r="J706" s="26" t="s">
        <v>16</v>
      </c>
      <c r="K706" s="27">
        <v>0</v>
      </c>
      <c r="M706" s="28"/>
      <c r="N706" s="28"/>
      <c r="O706" s="28"/>
      <c r="P706" s="28"/>
      <c r="Q706" s="28"/>
      <c r="R706" s="28"/>
      <c r="S706" s="28"/>
      <c r="T706" s="28"/>
      <c r="U706" s="28"/>
      <c r="V706" s="28"/>
    </row>
    <row r="707" spans="3:22" s="15" customFormat="1" ht="24.95" customHeight="1" x14ac:dyDescent="0.15">
      <c r="C707" s="23">
        <v>42856</v>
      </c>
      <c r="D707" s="24" t="s">
        <v>509</v>
      </c>
      <c r="E707" s="25">
        <v>5546582</v>
      </c>
      <c r="F707" s="24" t="s">
        <v>54</v>
      </c>
      <c r="G707" s="24" t="s">
        <v>49</v>
      </c>
      <c r="H707" s="26" t="s">
        <v>60</v>
      </c>
      <c r="I707" s="24" t="s">
        <v>14</v>
      </c>
      <c r="J707" s="26" t="s">
        <v>16</v>
      </c>
      <c r="K707" s="27">
        <v>0</v>
      </c>
      <c r="M707" s="28"/>
      <c r="N707" s="28"/>
      <c r="O707" s="28"/>
      <c r="P707" s="28"/>
      <c r="Q707" s="28"/>
      <c r="R707" s="28"/>
      <c r="S707" s="28"/>
      <c r="T707" s="28"/>
      <c r="U707" s="28"/>
      <c r="V707" s="28"/>
    </row>
    <row r="708" spans="3:22" s="15" customFormat="1" ht="24.95" customHeight="1" x14ac:dyDescent="0.15">
      <c r="C708" s="23">
        <v>42856</v>
      </c>
      <c r="D708" s="24" t="s">
        <v>509</v>
      </c>
      <c r="E708" s="25">
        <v>5546582</v>
      </c>
      <c r="F708" s="24" t="s">
        <v>54</v>
      </c>
      <c r="G708" s="24" t="s">
        <v>49</v>
      </c>
      <c r="H708" s="26" t="s">
        <v>60</v>
      </c>
      <c r="I708" s="24" t="s">
        <v>14</v>
      </c>
      <c r="J708" s="26" t="s">
        <v>16</v>
      </c>
      <c r="K708" s="27">
        <v>0</v>
      </c>
      <c r="M708" s="28"/>
      <c r="N708" s="28"/>
      <c r="O708" s="28"/>
      <c r="P708" s="28"/>
      <c r="Q708" s="28"/>
      <c r="R708" s="28"/>
      <c r="S708" s="28"/>
      <c r="T708" s="28"/>
      <c r="U708" s="28"/>
      <c r="V708" s="28"/>
    </row>
    <row r="709" spans="3:22" s="15" customFormat="1" ht="24.95" customHeight="1" x14ac:dyDescent="0.15">
      <c r="C709" s="23">
        <v>42856</v>
      </c>
      <c r="D709" s="24" t="s">
        <v>509</v>
      </c>
      <c r="E709" s="25">
        <v>5546582</v>
      </c>
      <c r="F709" s="24" t="s">
        <v>54</v>
      </c>
      <c r="G709" s="24" t="s">
        <v>49</v>
      </c>
      <c r="H709" s="26" t="s">
        <v>60</v>
      </c>
      <c r="I709" s="24" t="s">
        <v>14</v>
      </c>
      <c r="J709" s="26" t="s">
        <v>141</v>
      </c>
      <c r="K709" s="27">
        <v>0</v>
      </c>
      <c r="M709" s="28"/>
      <c r="N709" s="28"/>
      <c r="O709" s="28"/>
      <c r="P709" s="28"/>
      <c r="Q709" s="28"/>
      <c r="R709" s="28"/>
      <c r="S709" s="28"/>
      <c r="T709" s="28"/>
      <c r="U709" s="28"/>
      <c r="V709" s="28"/>
    </row>
    <row r="710" spans="3:22" s="15" customFormat="1" ht="24.95" customHeight="1" x14ac:dyDescent="0.15">
      <c r="C710" s="23">
        <v>42856</v>
      </c>
      <c r="D710" s="24" t="s">
        <v>509</v>
      </c>
      <c r="E710" s="25">
        <v>5546582</v>
      </c>
      <c r="F710" s="24" t="s">
        <v>54</v>
      </c>
      <c r="G710" s="24" t="s">
        <v>49</v>
      </c>
      <c r="H710" s="26" t="s">
        <v>60</v>
      </c>
      <c r="I710" s="24" t="s">
        <v>14</v>
      </c>
      <c r="J710" s="26" t="s">
        <v>22</v>
      </c>
      <c r="K710" s="27">
        <v>0</v>
      </c>
      <c r="M710" s="28"/>
      <c r="N710" s="28"/>
      <c r="O710" s="28"/>
      <c r="P710" s="28"/>
      <c r="Q710" s="28"/>
      <c r="R710" s="28"/>
      <c r="S710" s="28"/>
      <c r="T710" s="28"/>
      <c r="U710" s="28"/>
      <c r="V710" s="28"/>
    </row>
    <row r="711" spans="3:22" s="15" customFormat="1" ht="24.95" customHeight="1" x14ac:dyDescent="0.15">
      <c r="C711" s="23">
        <v>42856</v>
      </c>
      <c r="D711" s="24" t="s">
        <v>509</v>
      </c>
      <c r="E711" s="25">
        <v>5546582</v>
      </c>
      <c r="F711" s="24" t="s">
        <v>54</v>
      </c>
      <c r="G711" s="24" t="s">
        <v>49</v>
      </c>
      <c r="H711" s="26" t="s">
        <v>60</v>
      </c>
      <c r="I711" s="24" t="s">
        <v>14</v>
      </c>
      <c r="J711" s="26" t="s">
        <v>40</v>
      </c>
      <c r="K711" s="27">
        <v>0</v>
      </c>
      <c r="M711" s="28"/>
      <c r="N711" s="28"/>
      <c r="O711" s="28"/>
      <c r="P711" s="28"/>
      <c r="Q711" s="28"/>
      <c r="R711" s="28"/>
      <c r="S711" s="28"/>
      <c r="T711" s="28"/>
      <c r="U711" s="28"/>
      <c r="V711" s="28"/>
    </row>
    <row r="712" spans="3:22" s="15" customFormat="1" ht="24.95" customHeight="1" x14ac:dyDescent="0.15">
      <c r="C712" s="23">
        <v>42856</v>
      </c>
      <c r="D712" s="24" t="s">
        <v>509</v>
      </c>
      <c r="E712" s="25">
        <v>5546582</v>
      </c>
      <c r="F712" s="24" t="s">
        <v>54</v>
      </c>
      <c r="G712" s="24" t="s">
        <v>49</v>
      </c>
      <c r="H712" s="26" t="s">
        <v>60</v>
      </c>
      <c r="I712" s="24" t="s">
        <v>14</v>
      </c>
      <c r="J712" s="26" t="s">
        <v>40</v>
      </c>
      <c r="K712" s="27">
        <v>0</v>
      </c>
      <c r="M712" s="28"/>
      <c r="N712" s="28"/>
      <c r="O712" s="28"/>
      <c r="P712" s="28"/>
      <c r="Q712" s="28"/>
      <c r="R712" s="28"/>
      <c r="S712" s="28"/>
      <c r="T712" s="28"/>
      <c r="U712" s="28"/>
      <c r="V712" s="28"/>
    </row>
    <row r="713" spans="3:22" s="15" customFormat="1" ht="24.95" customHeight="1" x14ac:dyDescent="0.15">
      <c r="C713" s="23">
        <v>42856</v>
      </c>
      <c r="D713" s="24" t="s">
        <v>509</v>
      </c>
      <c r="E713" s="25">
        <v>5546582</v>
      </c>
      <c r="F713" s="24" t="s">
        <v>54</v>
      </c>
      <c r="G713" s="24" t="s">
        <v>49</v>
      </c>
      <c r="H713" s="26" t="s">
        <v>60</v>
      </c>
      <c r="I713" s="24" t="s">
        <v>14</v>
      </c>
      <c r="J713" s="26" t="s">
        <v>76</v>
      </c>
      <c r="K713" s="27">
        <v>0</v>
      </c>
      <c r="M713" s="28"/>
      <c r="N713" s="28"/>
      <c r="O713" s="28"/>
      <c r="P713" s="28"/>
      <c r="Q713" s="28"/>
      <c r="R713" s="28"/>
      <c r="S713" s="28"/>
      <c r="T713" s="28"/>
      <c r="U713" s="28"/>
      <c r="V713" s="28"/>
    </row>
    <row r="714" spans="3:22" s="15" customFormat="1" ht="24.95" customHeight="1" x14ac:dyDescent="0.15">
      <c r="C714" s="23">
        <v>42856</v>
      </c>
      <c r="D714" s="24" t="s">
        <v>509</v>
      </c>
      <c r="E714" s="25">
        <v>5546582</v>
      </c>
      <c r="F714" s="24" t="s">
        <v>54</v>
      </c>
      <c r="G714" s="24" t="s">
        <v>49</v>
      </c>
      <c r="H714" s="26" t="s">
        <v>60</v>
      </c>
      <c r="I714" s="24" t="s">
        <v>14</v>
      </c>
      <c r="J714" s="26" t="s">
        <v>22</v>
      </c>
      <c r="K714" s="27">
        <v>0</v>
      </c>
      <c r="M714" s="28"/>
      <c r="N714" s="28"/>
      <c r="O714" s="28"/>
      <c r="P714" s="28"/>
      <c r="Q714" s="28"/>
      <c r="R714" s="28"/>
      <c r="S714" s="28"/>
      <c r="T714" s="28"/>
      <c r="U714" s="28"/>
      <c r="V714" s="28"/>
    </row>
    <row r="715" spans="3:22" s="15" customFormat="1" ht="24.95" customHeight="1" x14ac:dyDescent="0.15">
      <c r="C715" s="23">
        <v>42856</v>
      </c>
      <c r="D715" s="24" t="s">
        <v>509</v>
      </c>
      <c r="E715" s="25">
        <v>5546582</v>
      </c>
      <c r="F715" s="24" t="s">
        <v>54</v>
      </c>
      <c r="G715" s="24" t="s">
        <v>49</v>
      </c>
      <c r="H715" s="26" t="s">
        <v>60</v>
      </c>
      <c r="I715" s="24" t="s">
        <v>14</v>
      </c>
      <c r="J715" s="26" t="s">
        <v>157</v>
      </c>
      <c r="K715" s="27">
        <v>0</v>
      </c>
      <c r="M715" s="28"/>
      <c r="N715" s="28"/>
      <c r="O715" s="28"/>
      <c r="P715" s="28"/>
      <c r="Q715" s="28"/>
      <c r="R715" s="28"/>
      <c r="S715" s="28"/>
      <c r="T715" s="28"/>
      <c r="U715" s="28"/>
      <c r="V715" s="28"/>
    </row>
    <row r="716" spans="3:22" s="15" customFormat="1" ht="24.95" customHeight="1" x14ac:dyDescent="0.15">
      <c r="C716" s="23">
        <v>42856</v>
      </c>
      <c r="D716" s="24" t="s">
        <v>509</v>
      </c>
      <c r="E716" s="25">
        <v>5546582</v>
      </c>
      <c r="F716" s="24" t="s">
        <v>54</v>
      </c>
      <c r="G716" s="24" t="s">
        <v>49</v>
      </c>
      <c r="H716" s="26" t="s">
        <v>60</v>
      </c>
      <c r="I716" s="24" t="s">
        <v>14</v>
      </c>
      <c r="J716" s="26" t="s">
        <v>157</v>
      </c>
      <c r="K716" s="27">
        <v>0</v>
      </c>
      <c r="M716" s="28"/>
      <c r="N716" s="28"/>
      <c r="O716" s="28"/>
      <c r="P716" s="28"/>
      <c r="Q716" s="28"/>
      <c r="R716" s="28"/>
      <c r="S716" s="28"/>
      <c r="T716" s="28"/>
      <c r="U716" s="28"/>
      <c r="V716" s="28"/>
    </row>
    <row r="717" spans="3:22" s="15" customFormat="1" ht="24.95" customHeight="1" x14ac:dyDescent="0.15">
      <c r="C717" s="23">
        <v>42856</v>
      </c>
      <c r="D717" s="24" t="s">
        <v>509</v>
      </c>
      <c r="E717" s="25">
        <v>5546582</v>
      </c>
      <c r="F717" s="24" t="s">
        <v>54</v>
      </c>
      <c r="G717" s="24" t="s">
        <v>49</v>
      </c>
      <c r="H717" s="26" t="s">
        <v>60</v>
      </c>
      <c r="I717" s="24" t="s">
        <v>14</v>
      </c>
      <c r="J717" s="26" t="s">
        <v>157</v>
      </c>
      <c r="K717" s="27">
        <v>0</v>
      </c>
      <c r="M717" s="28"/>
      <c r="N717" s="28"/>
      <c r="O717" s="28"/>
      <c r="P717" s="28"/>
      <c r="Q717" s="28"/>
      <c r="R717" s="28"/>
      <c r="S717" s="28"/>
      <c r="T717" s="28"/>
      <c r="U717" s="28"/>
      <c r="V717" s="28"/>
    </row>
    <row r="718" spans="3:22" s="15" customFormat="1" ht="24.95" customHeight="1" x14ac:dyDescent="0.15">
      <c r="C718" s="23">
        <v>42856</v>
      </c>
      <c r="D718" s="24" t="s">
        <v>509</v>
      </c>
      <c r="E718" s="25">
        <v>5546582</v>
      </c>
      <c r="F718" s="24" t="s">
        <v>54</v>
      </c>
      <c r="G718" s="24" t="s">
        <v>49</v>
      </c>
      <c r="H718" s="26" t="s">
        <v>60</v>
      </c>
      <c r="I718" s="24" t="s">
        <v>14</v>
      </c>
      <c r="J718" s="26" t="s">
        <v>157</v>
      </c>
      <c r="K718" s="27">
        <v>0</v>
      </c>
      <c r="M718" s="28"/>
      <c r="N718" s="28"/>
      <c r="O718" s="28"/>
      <c r="P718" s="28"/>
      <c r="Q718" s="28"/>
      <c r="R718" s="28"/>
      <c r="S718" s="28"/>
      <c r="T718" s="28"/>
      <c r="U718" s="28"/>
      <c r="V718" s="28"/>
    </row>
    <row r="719" spans="3:22" s="15" customFormat="1" ht="24.95" customHeight="1" x14ac:dyDescent="0.15">
      <c r="C719" s="23">
        <v>42856</v>
      </c>
      <c r="D719" s="24" t="s">
        <v>509</v>
      </c>
      <c r="E719" s="25">
        <v>5546582</v>
      </c>
      <c r="F719" s="24" t="s">
        <v>54</v>
      </c>
      <c r="G719" s="24" t="s">
        <v>49</v>
      </c>
      <c r="H719" s="26" t="s">
        <v>60</v>
      </c>
      <c r="I719" s="24" t="s">
        <v>14</v>
      </c>
      <c r="J719" s="26" t="s">
        <v>157</v>
      </c>
      <c r="K719" s="27">
        <v>0</v>
      </c>
      <c r="M719" s="28"/>
      <c r="N719" s="28"/>
      <c r="O719" s="28"/>
      <c r="P719" s="28"/>
      <c r="Q719" s="28"/>
      <c r="R719" s="28"/>
      <c r="S719" s="28"/>
      <c r="T719" s="28"/>
      <c r="U719" s="28"/>
      <c r="V719" s="28"/>
    </row>
    <row r="720" spans="3:22" s="15" customFormat="1" ht="24.95" customHeight="1" x14ac:dyDescent="0.15">
      <c r="C720" s="23">
        <v>42856</v>
      </c>
      <c r="D720" s="24" t="s">
        <v>509</v>
      </c>
      <c r="E720" s="25">
        <v>5546582</v>
      </c>
      <c r="F720" s="24" t="s">
        <v>54</v>
      </c>
      <c r="G720" s="24" t="s">
        <v>49</v>
      </c>
      <c r="H720" s="26" t="s">
        <v>60</v>
      </c>
      <c r="I720" s="24" t="s">
        <v>14</v>
      </c>
      <c r="J720" s="26" t="s">
        <v>157</v>
      </c>
      <c r="K720" s="27">
        <v>0</v>
      </c>
      <c r="M720" s="28"/>
      <c r="N720" s="28"/>
      <c r="O720" s="28"/>
      <c r="P720" s="28"/>
      <c r="Q720" s="28"/>
      <c r="R720" s="28"/>
      <c r="S720" s="28"/>
      <c r="T720" s="28"/>
      <c r="U720" s="28"/>
      <c r="V720" s="28"/>
    </row>
    <row r="721" spans="3:22" s="15" customFormat="1" ht="24.95" customHeight="1" x14ac:dyDescent="0.15">
      <c r="C721" s="23">
        <v>42856</v>
      </c>
      <c r="D721" s="24" t="s">
        <v>509</v>
      </c>
      <c r="E721" s="25">
        <v>5546582</v>
      </c>
      <c r="F721" s="24" t="s">
        <v>54</v>
      </c>
      <c r="G721" s="24" t="s">
        <v>49</v>
      </c>
      <c r="H721" s="26" t="s">
        <v>60</v>
      </c>
      <c r="I721" s="24" t="s">
        <v>14</v>
      </c>
      <c r="J721" s="26" t="s">
        <v>157</v>
      </c>
      <c r="K721" s="27">
        <v>0</v>
      </c>
      <c r="M721" s="28"/>
      <c r="N721" s="28"/>
      <c r="O721" s="28"/>
      <c r="P721" s="28"/>
      <c r="Q721" s="28"/>
      <c r="R721" s="28"/>
      <c r="S721" s="28"/>
      <c r="T721" s="28"/>
      <c r="U721" s="28"/>
      <c r="V721" s="28"/>
    </row>
    <row r="722" spans="3:22" s="15" customFormat="1" ht="24.95" customHeight="1" x14ac:dyDescent="0.15">
      <c r="C722" s="23">
        <v>42856</v>
      </c>
      <c r="D722" s="24" t="s">
        <v>509</v>
      </c>
      <c r="E722" s="25">
        <v>5546582</v>
      </c>
      <c r="F722" s="24" t="s">
        <v>54</v>
      </c>
      <c r="G722" s="24" t="s">
        <v>49</v>
      </c>
      <c r="H722" s="26" t="s">
        <v>60</v>
      </c>
      <c r="I722" s="24" t="s">
        <v>14</v>
      </c>
      <c r="J722" s="26" t="s">
        <v>157</v>
      </c>
      <c r="K722" s="27">
        <v>0</v>
      </c>
      <c r="M722" s="28"/>
      <c r="N722" s="28"/>
      <c r="O722" s="28"/>
      <c r="P722" s="28"/>
      <c r="Q722" s="28"/>
      <c r="R722" s="28"/>
      <c r="S722" s="28"/>
      <c r="T722" s="28"/>
      <c r="U722" s="28"/>
      <c r="V722" s="28"/>
    </row>
    <row r="723" spans="3:22" s="15" customFormat="1" ht="24.95" customHeight="1" x14ac:dyDescent="0.15">
      <c r="C723" s="23">
        <v>42856</v>
      </c>
      <c r="D723" s="24" t="s">
        <v>509</v>
      </c>
      <c r="E723" s="25">
        <v>5546582</v>
      </c>
      <c r="F723" s="24" t="s">
        <v>54</v>
      </c>
      <c r="G723" s="24" t="s">
        <v>49</v>
      </c>
      <c r="H723" s="26" t="s">
        <v>60</v>
      </c>
      <c r="I723" s="24" t="s">
        <v>14</v>
      </c>
      <c r="J723" s="26" t="s">
        <v>157</v>
      </c>
      <c r="K723" s="27">
        <v>0</v>
      </c>
      <c r="M723" s="28"/>
      <c r="N723" s="28"/>
      <c r="O723" s="28"/>
      <c r="P723" s="28"/>
      <c r="Q723" s="28"/>
      <c r="R723" s="28"/>
      <c r="S723" s="28"/>
      <c r="T723" s="28"/>
      <c r="U723" s="28"/>
      <c r="V723" s="28"/>
    </row>
    <row r="724" spans="3:22" s="15" customFormat="1" ht="24.95" customHeight="1" x14ac:dyDescent="0.15">
      <c r="C724" s="23">
        <v>42856</v>
      </c>
      <c r="D724" s="24" t="s">
        <v>509</v>
      </c>
      <c r="E724" s="25">
        <v>5546582</v>
      </c>
      <c r="F724" s="24" t="s">
        <v>54</v>
      </c>
      <c r="G724" s="24" t="s">
        <v>49</v>
      </c>
      <c r="H724" s="26" t="s">
        <v>60</v>
      </c>
      <c r="I724" s="24" t="s">
        <v>14</v>
      </c>
      <c r="J724" s="26" t="s">
        <v>157</v>
      </c>
      <c r="K724" s="27">
        <v>0</v>
      </c>
      <c r="M724" s="28"/>
      <c r="N724" s="28"/>
      <c r="O724" s="28"/>
      <c r="P724" s="28"/>
      <c r="Q724" s="28"/>
      <c r="R724" s="28"/>
      <c r="S724" s="28"/>
      <c r="T724" s="28"/>
      <c r="U724" s="28"/>
      <c r="V724" s="28"/>
    </row>
    <row r="725" spans="3:22" s="15" customFormat="1" ht="24.95" customHeight="1" x14ac:dyDescent="0.15">
      <c r="C725" s="23">
        <v>42856</v>
      </c>
      <c r="D725" s="24" t="s">
        <v>509</v>
      </c>
      <c r="E725" s="25">
        <v>5546582</v>
      </c>
      <c r="F725" s="24" t="s">
        <v>54</v>
      </c>
      <c r="G725" s="24" t="s">
        <v>49</v>
      </c>
      <c r="H725" s="26" t="s">
        <v>60</v>
      </c>
      <c r="I725" s="24" t="s">
        <v>14</v>
      </c>
      <c r="J725" s="26" t="s">
        <v>61</v>
      </c>
      <c r="K725" s="27">
        <v>0</v>
      </c>
      <c r="M725" s="28"/>
      <c r="N725" s="28"/>
      <c r="O725" s="28"/>
      <c r="P725" s="28"/>
      <c r="Q725" s="28"/>
      <c r="R725" s="28"/>
      <c r="S725" s="28"/>
      <c r="T725" s="28"/>
      <c r="U725" s="28"/>
      <c r="V725" s="28"/>
    </row>
    <row r="726" spans="3:22" s="15" customFormat="1" ht="24.95" customHeight="1" x14ac:dyDescent="0.15">
      <c r="C726" s="23">
        <v>42856</v>
      </c>
      <c r="D726" s="24" t="s">
        <v>509</v>
      </c>
      <c r="E726" s="25">
        <v>5546582</v>
      </c>
      <c r="F726" s="24" t="s">
        <v>54</v>
      </c>
      <c r="G726" s="24" t="s">
        <v>49</v>
      </c>
      <c r="H726" s="26" t="s">
        <v>60</v>
      </c>
      <c r="I726" s="24" t="s">
        <v>14</v>
      </c>
      <c r="J726" s="26" t="s">
        <v>76</v>
      </c>
      <c r="K726" s="27">
        <v>0</v>
      </c>
      <c r="M726" s="28"/>
      <c r="N726" s="28"/>
      <c r="O726" s="28"/>
      <c r="P726" s="28"/>
      <c r="Q726" s="28"/>
      <c r="R726" s="28"/>
      <c r="S726" s="28"/>
      <c r="T726" s="28"/>
      <c r="U726" s="28"/>
      <c r="V726" s="28"/>
    </row>
    <row r="727" spans="3:22" s="15" customFormat="1" ht="24.95" customHeight="1" x14ac:dyDescent="0.15">
      <c r="C727" s="23">
        <v>42856</v>
      </c>
      <c r="D727" s="24" t="s">
        <v>509</v>
      </c>
      <c r="E727" s="25">
        <v>5546582</v>
      </c>
      <c r="F727" s="24" t="s">
        <v>54</v>
      </c>
      <c r="G727" s="24" t="s">
        <v>49</v>
      </c>
      <c r="H727" s="26" t="s">
        <v>60</v>
      </c>
      <c r="I727" s="24" t="s">
        <v>14</v>
      </c>
      <c r="J727" s="26" t="s">
        <v>34</v>
      </c>
      <c r="K727" s="27">
        <v>0</v>
      </c>
      <c r="M727" s="28"/>
      <c r="N727" s="28"/>
      <c r="O727" s="28"/>
      <c r="P727" s="28"/>
      <c r="Q727" s="28"/>
      <c r="R727" s="28"/>
      <c r="S727" s="28"/>
      <c r="T727" s="28"/>
      <c r="U727" s="28"/>
      <c r="V727" s="28"/>
    </row>
    <row r="728" spans="3:22" s="15" customFormat="1" ht="24.95" customHeight="1" x14ac:dyDescent="0.15">
      <c r="C728" s="23">
        <v>42856</v>
      </c>
      <c r="D728" s="24" t="s">
        <v>509</v>
      </c>
      <c r="E728" s="25">
        <v>5546582</v>
      </c>
      <c r="F728" s="24" t="s">
        <v>54</v>
      </c>
      <c r="G728" s="24" t="s">
        <v>49</v>
      </c>
      <c r="H728" s="26" t="s">
        <v>60</v>
      </c>
      <c r="I728" s="24" t="s">
        <v>14</v>
      </c>
      <c r="J728" s="26" t="s">
        <v>61</v>
      </c>
      <c r="K728" s="27">
        <v>0</v>
      </c>
      <c r="M728" s="28"/>
      <c r="N728" s="28"/>
      <c r="O728" s="28"/>
      <c r="P728" s="28"/>
      <c r="Q728" s="28"/>
      <c r="R728" s="28"/>
      <c r="S728" s="28"/>
      <c r="T728" s="28"/>
      <c r="U728" s="28"/>
      <c r="V728" s="28"/>
    </row>
    <row r="729" spans="3:22" s="15" customFormat="1" ht="24.95" customHeight="1" x14ac:dyDescent="0.15">
      <c r="C729" s="23">
        <v>42856</v>
      </c>
      <c r="D729" s="24" t="s">
        <v>509</v>
      </c>
      <c r="E729" s="25">
        <v>5546582</v>
      </c>
      <c r="F729" s="24" t="s">
        <v>54</v>
      </c>
      <c r="G729" s="24" t="s">
        <v>49</v>
      </c>
      <c r="H729" s="26" t="s">
        <v>60</v>
      </c>
      <c r="I729" s="24" t="s">
        <v>14</v>
      </c>
      <c r="J729" s="26" t="s">
        <v>30</v>
      </c>
      <c r="K729" s="27">
        <v>0</v>
      </c>
      <c r="M729" s="28"/>
      <c r="N729" s="28"/>
      <c r="O729" s="28"/>
      <c r="P729" s="28"/>
      <c r="Q729" s="28"/>
      <c r="R729" s="28"/>
      <c r="S729" s="28"/>
      <c r="T729" s="28"/>
      <c r="U729" s="28"/>
      <c r="V729" s="28"/>
    </row>
    <row r="730" spans="3:22" s="15" customFormat="1" ht="24.95" customHeight="1" x14ac:dyDescent="0.15">
      <c r="C730" s="23">
        <v>42856</v>
      </c>
      <c r="D730" s="24" t="s">
        <v>509</v>
      </c>
      <c r="E730" s="25">
        <v>5546582</v>
      </c>
      <c r="F730" s="24" t="s">
        <v>54</v>
      </c>
      <c r="G730" s="24" t="s">
        <v>49</v>
      </c>
      <c r="H730" s="26" t="s">
        <v>60</v>
      </c>
      <c r="I730" s="24" t="s">
        <v>14</v>
      </c>
      <c r="J730" s="26" t="s">
        <v>28</v>
      </c>
      <c r="K730" s="27">
        <v>0</v>
      </c>
      <c r="M730" s="28"/>
      <c r="N730" s="28"/>
      <c r="O730" s="28"/>
      <c r="P730" s="28"/>
      <c r="Q730" s="28"/>
      <c r="R730" s="28"/>
      <c r="S730" s="28"/>
      <c r="T730" s="28"/>
      <c r="U730" s="28"/>
      <c r="V730" s="28"/>
    </row>
    <row r="731" spans="3:22" s="15" customFormat="1" ht="24.95" hidden="1" customHeight="1" x14ac:dyDescent="0.15">
      <c r="C731" s="23">
        <v>42856</v>
      </c>
      <c r="D731" s="24" t="s">
        <v>510</v>
      </c>
      <c r="E731" s="25">
        <v>580790.64182202995</v>
      </c>
      <c r="F731" s="24" t="s">
        <v>54</v>
      </c>
      <c r="G731" s="24" t="s">
        <v>49</v>
      </c>
      <c r="H731" s="26" t="s">
        <v>163</v>
      </c>
      <c r="I731" s="24" t="s">
        <v>511</v>
      </c>
      <c r="J731" s="26" t="s">
        <v>17</v>
      </c>
      <c r="K731" s="27">
        <v>0</v>
      </c>
      <c r="M731" s="28"/>
      <c r="N731" s="28"/>
      <c r="O731" s="28"/>
      <c r="P731" s="28"/>
      <c r="Q731" s="28"/>
      <c r="R731" s="28"/>
      <c r="S731" s="28"/>
      <c r="T731" s="28"/>
      <c r="U731" s="28"/>
      <c r="V731" s="28"/>
    </row>
    <row r="732" spans="3:22" s="15" customFormat="1" ht="24.95" hidden="1" customHeight="1" x14ac:dyDescent="0.15">
      <c r="C732" s="23">
        <v>42856</v>
      </c>
      <c r="D732" s="24" t="s">
        <v>510</v>
      </c>
      <c r="E732" s="25">
        <v>580790.64182202995</v>
      </c>
      <c r="F732" s="24" t="s">
        <v>54</v>
      </c>
      <c r="G732" s="24" t="s">
        <v>49</v>
      </c>
      <c r="H732" s="26" t="s">
        <v>163</v>
      </c>
      <c r="I732" s="24" t="s">
        <v>511</v>
      </c>
      <c r="J732" s="26" t="s">
        <v>22</v>
      </c>
      <c r="K732" s="27">
        <v>0</v>
      </c>
      <c r="M732" s="28"/>
      <c r="N732" s="28"/>
      <c r="O732" s="28"/>
      <c r="P732" s="28"/>
      <c r="Q732" s="28"/>
      <c r="R732" s="28"/>
      <c r="S732" s="28"/>
      <c r="T732" s="28"/>
      <c r="U732" s="28"/>
      <c r="V732" s="28"/>
    </row>
    <row r="733" spans="3:22" s="15" customFormat="1" ht="24.95" hidden="1" customHeight="1" x14ac:dyDescent="0.15">
      <c r="C733" s="23">
        <v>42856</v>
      </c>
      <c r="D733" s="24" t="s">
        <v>510</v>
      </c>
      <c r="E733" s="25">
        <v>580790.64182202995</v>
      </c>
      <c r="F733" s="24" t="s">
        <v>54</v>
      </c>
      <c r="G733" s="24" t="s">
        <v>49</v>
      </c>
      <c r="H733" s="26" t="s">
        <v>163</v>
      </c>
      <c r="I733" s="24" t="s">
        <v>511</v>
      </c>
      <c r="J733" s="26" t="s">
        <v>22</v>
      </c>
      <c r="K733" s="27">
        <v>0</v>
      </c>
      <c r="M733" s="28"/>
      <c r="N733" s="28"/>
      <c r="O733" s="28"/>
      <c r="P733" s="28"/>
      <c r="Q733" s="28"/>
      <c r="R733" s="28"/>
      <c r="S733" s="28"/>
      <c r="T733" s="28"/>
      <c r="U733" s="28"/>
      <c r="V733" s="28"/>
    </row>
    <row r="734" spans="3:22" s="15" customFormat="1" ht="24.95" hidden="1" customHeight="1" x14ac:dyDescent="0.15">
      <c r="C734" s="23">
        <v>42856</v>
      </c>
      <c r="D734" s="24" t="s">
        <v>510</v>
      </c>
      <c r="E734" s="25">
        <v>580790.64182202995</v>
      </c>
      <c r="F734" s="24" t="s">
        <v>54</v>
      </c>
      <c r="G734" s="24" t="s">
        <v>49</v>
      </c>
      <c r="H734" s="26" t="s">
        <v>163</v>
      </c>
      <c r="I734" s="24" t="s">
        <v>511</v>
      </c>
      <c r="J734" s="26" t="s">
        <v>28</v>
      </c>
      <c r="K734" s="27" t="s">
        <v>373</v>
      </c>
      <c r="M734" s="28"/>
      <c r="N734" s="28"/>
      <c r="O734" s="28"/>
      <c r="P734" s="28"/>
      <c r="Q734" s="28"/>
      <c r="R734" s="28"/>
      <c r="S734" s="28"/>
      <c r="T734" s="28"/>
      <c r="U734" s="28"/>
      <c r="V734" s="28"/>
    </row>
    <row r="735" spans="3:22" s="15" customFormat="1" ht="24.95" hidden="1" customHeight="1" x14ac:dyDescent="0.15">
      <c r="C735" s="23">
        <v>42856</v>
      </c>
      <c r="D735" s="24" t="s">
        <v>510</v>
      </c>
      <c r="E735" s="25">
        <v>580790.64182202995</v>
      </c>
      <c r="F735" s="24" t="s">
        <v>54</v>
      </c>
      <c r="G735" s="24" t="s">
        <v>49</v>
      </c>
      <c r="H735" s="26" t="s">
        <v>163</v>
      </c>
      <c r="I735" s="24" t="s">
        <v>511</v>
      </c>
      <c r="J735" s="26" t="s">
        <v>61</v>
      </c>
      <c r="K735" s="27">
        <v>0</v>
      </c>
      <c r="M735" s="28"/>
      <c r="N735" s="28"/>
      <c r="O735" s="28"/>
      <c r="P735" s="28"/>
      <c r="Q735" s="28"/>
      <c r="R735" s="28"/>
      <c r="S735" s="28"/>
      <c r="T735" s="28"/>
      <c r="U735" s="28"/>
      <c r="V735" s="28"/>
    </row>
    <row r="736" spans="3:22" s="15" customFormat="1" ht="24.95" customHeight="1" x14ac:dyDescent="0.15">
      <c r="C736" s="23">
        <v>42856</v>
      </c>
      <c r="D736" s="24" t="s">
        <v>437</v>
      </c>
      <c r="E736" s="25">
        <v>8850</v>
      </c>
      <c r="F736" s="24" t="s">
        <v>88</v>
      </c>
      <c r="G736" s="24" t="s">
        <v>186</v>
      </c>
      <c r="H736" s="26" t="s">
        <v>60</v>
      </c>
      <c r="I736" s="24" t="s">
        <v>51</v>
      </c>
      <c r="J736" s="26" t="s">
        <v>161</v>
      </c>
      <c r="K736" s="27">
        <v>0</v>
      </c>
      <c r="M736" s="28"/>
      <c r="N736" s="28"/>
      <c r="O736" s="28"/>
      <c r="P736" s="28"/>
      <c r="Q736" s="28"/>
      <c r="R736" s="28"/>
      <c r="S736" s="28"/>
      <c r="T736" s="28"/>
      <c r="U736" s="28"/>
      <c r="V736" s="28"/>
    </row>
    <row r="737" spans="3:22" s="15" customFormat="1" ht="24.95" customHeight="1" x14ac:dyDescent="0.15">
      <c r="C737" s="23">
        <v>42856</v>
      </c>
      <c r="D737" s="24" t="s">
        <v>398</v>
      </c>
      <c r="E737" s="25">
        <v>3828730</v>
      </c>
      <c r="F737" s="24" t="s">
        <v>82</v>
      </c>
      <c r="G737" s="24" t="s">
        <v>152</v>
      </c>
      <c r="H737" s="26" t="s">
        <v>60</v>
      </c>
      <c r="I737" s="24" t="s">
        <v>390</v>
      </c>
      <c r="J737" s="26" t="s">
        <v>28</v>
      </c>
      <c r="K737" s="27">
        <v>0</v>
      </c>
      <c r="M737" s="28"/>
      <c r="N737" s="28"/>
      <c r="O737" s="28"/>
      <c r="P737" s="28"/>
      <c r="Q737" s="28"/>
      <c r="R737" s="28"/>
      <c r="S737" s="28"/>
      <c r="T737" s="28"/>
      <c r="U737" s="28"/>
      <c r="V737" s="28"/>
    </row>
    <row r="738" spans="3:22" s="15" customFormat="1" ht="24.95" customHeight="1" x14ac:dyDescent="0.15">
      <c r="C738" s="23">
        <v>42856</v>
      </c>
      <c r="D738" s="24" t="s">
        <v>398</v>
      </c>
      <c r="E738" s="25">
        <v>3828730</v>
      </c>
      <c r="F738" s="24" t="s">
        <v>82</v>
      </c>
      <c r="G738" s="24" t="s">
        <v>152</v>
      </c>
      <c r="H738" s="26" t="s">
        <v>60</v>
      </c>
      <c r="I738" s="24" t="s">
        <v>390</v>
      </c>
      <c r="J738" s="26" t="s">
        <v>29</v>
      </c>
      <c r="K738" s="27">
        <v>0</v>
      </c>
      <c r="M738" s="28"/>
      <c r="N738" s="28"/>
      <c r="O738" s="28"/>
      <c r="P738" s="28"/>
      <c r="Q738" s="28"/>
      <c r="R738" s="28"/>
      <c r="S738" s="28"/>
      <c r="T738" s="28"/>
      <c r="U738" s="28"/>
      <c r="V738" s="28"/>
    </row>
    <row r="739" spans="3:22" s="15" customFormat="1" ht="24.95" customHeight="1" x14ac:dyDescent="0.15">
      <c r="C739" s="23">
        <v>42856</v>
      </c>
      <c r="D739" s="24" t="s">
        <v>512</v>
      </c>
      <c r="E739" s="25">
        <v>1452322</v>
      </c>
      <c r="F739" s="24" t="s">
        <v>230</v>
      </c>
      <c r="G739" s="24" t="s">
        <v>152</v>
      </c>
      <c r="H739" s="26" t="s">
        <v>60</v>
      </c>
      <c r="I739" s="24" t="s">
        <v>14</v>
      </c>
      <c r="J739" s="26" t="s">
        <v>104</v>
      </c>
      <c r="K739" s="27">
        <v>0</v>
      </c>
      <c r="M739" s="28"/>
      <c r="N739" s="28"/>
      <c r="O739" s="28"/>
      <c r="P739" s="28"/>
      <c r="Q739" s="28"/>
      <c r="R739" s="28"/>
      <c r="S739" s="28"/>
      <c r="T739" s="28"/>
      <c r="U739" s="28"/>
      <c r="V739" s="28"/>
    </row>
    <row r="740" spans="3:22" s="15" customFormat="1" ht="24.95" customHeight="1" x14ac:dyDescent="0.15">
      <c r="C740" s="23">
        <v>42856</v>
      </c>
      <c r="D740" s="24" t="s">
        <v>512</v>
      </c>
      <c r="E740" s="25">
        <v>1452322</v>
      </c>
      <c r="F740" s="24" t="s">
        <v>230</v>
      </c>
      <c r="G740" s="24" t="s">
        <v>152</v>
      </c>
      <c r="H740" s="26" t="s">
        <v>60</v>
      </c>
      <c r="I740" s="24" t="s">
        <v>14</v>
      </c>
      <c r="J740" s="26" t="s">
        <v>28</v>
      </c>
      <c r="K740" s="27">
        <v>0</v>
      </c>
      <c r="M740" s="28"/>
      <c r="N740" s="28"/>
      <c r="O740" s="28"/>
      <c r="P740" s="28"/>
      <c r="Q740" s="28"/>
      <c r="R740" s="28"/>
      <c r="S740" s="28"/>
      <c r="T740" s="28"/>
      <c r="U740" s="28"/>
      <c r="V740" s="28"/>
    </row>
    <row r="741" spans="3:22" s="15" customFormat="1" ht="24.95" customHeight="1" x14ac:dyDescent="0.15">
      <c r="C741" s="23">
        <v>42856</v>
      </c>
      <c r="D741" s="24" t="s">
        <v>512</v>
      </c>
      <c r="E741" s="25">
        <v>1452322</v>
      </c>
      <c r="F741" s="24" t="s">
        <v>230</v>
      </c>
      <c r="G741" s="24" t="s">
        <v>152</v>
      </c>
      <c r="H741" s="26" t="s">
        <v>60</v>
      </c>
      <c r="I741" s="24" t="s">
        <v>14</v>
      </c>
      <c r="J741" s="26" t="s">
        <v>29</v>
      </c>
      <c r="K741" s="27">
        <v>0</v>
      </c>
      <c r="M741" s="28"/>
      <c r="N741" s="28"/>
      <c r="O741" s="28"/>
      <c r="P741" s="28"/>
      <c r="Q741" s="28"/>
      <c r="R741" s="28"/>
      <c r="S741" s="28"/>
      <c r="T741" s="28"/>
      <c r="U741" s="28"/>
      <c r="V741" s="28"/>
    </row>
    <row r="742" spans="3:22" s="15" customFormat="1" ht="24.95" customHeight="1" x14ac:dyDescent="0.15">
      <c r="C742" s="23">
        <v>42856</v>
      </c>
      <c r="D742" s="24" t="s">
        <v>513</v>
      </c>
      <c r="E742" s="25">
        <v>606679</v>
      </c>
      <c r="F742" s="24" t="s">
        <v>54</v>
      </c>
      <c r="G742" s="24" t="s">
        <v>37</v>
      </c>
      <c r="H742" s="26" t="s">
        <v>60</v>
      </c>
      <c r="I742" s="24" t="s">
        <v>45</v>
      </c>
      <c r="J742" s="26" t="s">
        <v>23</v>
      </c>
      <c r="K742" s="27">
        <v>0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</row>
    <row r="743" spans="3:22" s="15" customFormat="1" ht="24.95" customHeight="1" x14ac:dyDescent="0.15">
      <c r="C743" s="23">
        <v>42856</v>
      </c>
      <c r="D743" s="24" t="s">
        <v>513</v>
      </c>
      <c r="E743" s="25">
        <v>606679</v>
      </c>
      <c r="F743" s="24" t="s">
        <v>54</v>
      </c>
      <c r="G743" s="24" t="s">
        <v>37</v>
      </c>
      <c r="H743" s="26" t="s">
        <v>60</v>
      </c>
      <c r="I743" s="24" t="s">
        <v>45</v>
      </c>
      <c r="J743" s="26" t="s">
        <v>24</v>
      </c>
      <c r="K743" s="27">
        <v>0</v>
      </c>
      <c r="M743" s="28"/>
      <c r="N743" s="28"/>
      <c r="O743" s="28"/>
      <c r="P743" s="28"/>
      <c r="Q743" s="28"/>
      <c r="R743" s="28"/>
      <c r="S743" s="28"/>
      <c r="T743" s="28"/>
      <c r="U743" s="28"/>
      <c r="V743" s="28"/>
    </row>
    <row r="744" spans="3:22" s="15" customFormat="1" ht="24.95" customHeight="1" x14ac:dyDescent="0.15">
      <c r="C744" s="23">
        <v>42856</v>
      </c>
      <c r="D744" s="24" t="s">
        <v>513</v>
      </c>
      <c r="E744" s="25">
        <v>606679</v>
      </c>
      <c r="F744" s="24" t="s">
        <v>54</v>
      </c>
      <c r="G744" s="24" t="s">
        <v>37</v>
      </c>
      <c r="H744" s="26" t="s">
        <v>60</v>
      </c>
      <c r="I744" s="24" t="s">
        <v>45</v>
      </c>
      <c r="J744" s="26" t="s">
        <v>15</v>
      </c>
      <c r="K744" s="27">
        <v>0</v>
      </c>
      <c r="M744" s="28"/>
      <c r="N744" s="28"/>
      <c r="O744" s="28"/>
      <c r="P744" s="28"/>
      <c r="Q744" s="28"/>
      <c r="R744" s="28"/>
      <c r="S744" s="28"/>
      <c r="T744" s="28"/>
      <c r="U744" s="28"/>
      <c r="V744" s="28"/>
    </row>
    <row r="745" spans="3:22" s="15" customFormat="1" ht="24.95" customHeight="1" x14ac:dyDescent="0.15">
      <c r="C745" s="23">
        <v>42856</v>
      </c>
      <c r="D745" s="24" t="s">
        <v>513</v>
      </c>
      <c r="E745" s="25">
        <v>606679</v>
      </c>
      <c r="F745" s="24" t="s">
        <v>54</v>
      </c>
      <c r="G745" s="24" t="s">
        <v>37</v>
      </c>
      <c r="H745" s="26" t="s">
        <v>60</v>
      </c>
      <c r="I745" s="24" t="s">
        <v>45</v>
      </c>
      <c r="J745" s="26" t="s">
        <v>17</v>
      </c>
      <c r="K745" s="27">
        <v>0</v>
      </c>
      <c r="M745" s="28"/>
      <c r="N745" s="28"/>
      <c r="O745" s="28"/>
      <c r="P745" s="28"/>
      <c r="Q745" s="28"/>
      <c r="R745" s="28"/>
      <c r="S745" s="28"/>
      <c r="T745" s="28"/>
      <c r="U745" s="28"/>
      <c r="V745" s="28"/>
    </row>
    <row r="746" spans="3:22" s="15" customFormat="1" ht="24.95" customHeight="1" x14ac:dyDescent="0.15">
      <c r="C746" s="23">
        <v>42856</v>
      </c>
      <c r="D746" s="24" t="s">
        <v>513</v>
      </c>
      <c r="E746" s="25">
        <v>606679</v>
      </c>
      <c r="F746" s="24" t="s">
        <v>54</v>
      </c>
      <c r="G746" s="24" t="s">
        <v>37</v>
      </c>
      <c r="H746" s="26" t="s">
        <v>60</v>
      </c>
      <c r="I746" s="24" t="s">
        <v>45</v>
      </c>
      <c r="J746" s="26" t="s">
        <v>40</v>
      </c>
      <c r="K746" s="27">
        <v>0</v>
      </c>
      <c r="M746" s="28"/>
      <c r="N746" s="28"/>
      <c r="O746" s="28"/>
      <c r="P746" s="28"/>
      <c r="Q746" s="28"/>
      <c r="R746" s="28"/>
      <c r="S746" s="28"/>
      <c r="T746" s="28"/>
      <c r="U746" s="28"/>
      <c r="V746" s="28"/>
    </row>
    <row r="747" spans="3:22" s="15" customFormat="1" ht="24.95" customHeight="1" x14ac:dyDescent="0.15">
      <c r="C747" s="23">
        <v>42856</v>
      </c>
      <c r="D747" s="24" t="s">
        <v>513</v>
      </c>
      <c r="E747" s="25">
        <v>606679</v>
      </c>
      <c r="F747" s="24" t="s">
        <v>54</v>
      </c>
      <c r="G747" s="24" t="s">
        <v>37</v>
      </c>
      <c r="H747" s="26" t="s">
        <v>60</v>
      </c>
      <c r="I747" s="24" t="s">
        <v>45</v>
      </c>
      <c r="J747" s="26" t="s">
        <v>40</v>
      </c>
      <c r="K747" s="27">
        <v>0</v>
      </c>
      <c r="M747" s="28"/>
      <c r="N747" s="28"/>
      <c r="O747" s="28"/>
      <c r="P747" s="28"/>
      <c r="Q747" s="28"/>
      <c r="R747" s="28"/>
      <c r="S747" s="28"/>
      <c r="T747" s="28"/>
      <c r="U747" s="28"/>
      <c r="V747" s="28"/>
    </row>
    <row r="748" spans="3:22" s="15" customFormat="1" ht="24.95" customHeight="1" x14ac:dyDescent="0.15">
      <c r="C748" s="23">
        <v>42856</v>
      </c>
      <c r="D748" s="24" t="s">
        <v>513</v>
      </c>
      <c r="E748" s="25">
        <v>606679</v>
      </c>
      <c r="F748" s="24" t="s">
        <v>54</v>
      </c>
      <c r="G748" s="24" t="s">
        <v>37</v>
      </c>
      <c r="H748" s="26" t="s">
        <v>60</v>
      </c>
      <c r="I748" s="24" t="s">
        <v>45</v>
      </c>
      <c r="J748" s="26" t="s">
        <v>16</v>
      </c>
      <c r="K748" s="27">
        <v>0</v>
      </c>
      <c r="M748" s="28"/>
      <c r="N748" s="28"/>
      <c r="O748" s="28"/>
      <c r="P748" s="28"/>
      <c r="Q748" s="28"/>
      <c r="R748" s="28"/>
      <c r="S748" s="28"/>
      <c r="T748" s="28"/>
      <c r="U748" s="28"/>
      <c r="V748" s="28"/>
    </row>
    <row r="749" spans="3:22" s="15" customFormat="1" ht="24.95" customHeight="1" x14ac:dyDescent="0.15">
      <c r="C749" s="23">
        <v>42856</v>
      </c>
      <c r="D749" s="24" t="s">
        <v>513</v>
      </c>
      <c r="E749" s="25">
        <v>606679</v>
      </c>
      <c r="F749" s="24" t="s">
        <v>54</v>
      </c>
      <c r="G749" s="24" t="s">
        <v>37</v>
      </c>
      <c r="H749" s="26" t="s">
        <v>60</v>
      </c>
      <c r="I749" s="24" t="s">
        <v>45</v>
      </c>
      <c r="J749" s="26" t="s">
        <v>16</v>
      </c>
      <c r="K749" s="27">
        <v>0</v>
      </c>
      <c r="M749" s="28"/>
      <c r="N749" s="28"/>
      <c r="O749" s="28"/>
      <c r="P749" s="28"/>
      <c r="Q749" s="28"/>
      <c r="R749" s="28"/>
      <c r="S749" s="28"/>
      <c r="T749" s="28"/>
      <c r="U749" s="28"/>
      <c r="V749" s="28"/>
    </row>
    <row r="750" spans="3:22" s="15" customFormat="1" ht="24.95" customHeight="1" x14ac:dyDescent="0.15">
      <c r="C750" s="23">
        <v>42856</v>
      </c>
      <c r="D750" s="24" t="s">
        <v>513</v>
      </c>
      <c r="E750" s="25">
        <v>606679</v>
      </c>
      <c r="F750" s="24" t="s">
        <v>54</v>
      </c>
      <c r="G750" s="24" t="s">
        <v>37</v>
      </c>
      <c r="H750" s="26" t="s">
        <v>60</v>
      </c>
      <c r="I750" s="24" t="s">
        <v>45</v>
      </c>
      <c r="J750" s="26" t="s">
        <v>16</v>
      </c>
      <c r="K750" s="27">
        <v>0</v>
      </c>
      <c r="M750" s="28"/>
      <c r="N750" s="28"/>
      <c r="O750" s="28"/>
      <c r="P750" s="28"/>
      <c r="Q750" s="28"/>
      <c r="R750" s="28"/>
      <c r="S750" s="28"/>
      <c r="T750" s="28"/>
      <c r="U750" s="28"/>
      <c r="V750" s="28"/>
    </row>
    <row r="751" spans="3:22" s="15" customFormat="1" ht="24.95" customHeight="1" x14ac:dyDescent="0.15">
      <c r="C751" s="23">
        <v>42856</v>
      </c>
      <c r="D751" s="24" t="s">
        <v>513</v>
      </c>
      <c r="E751" s="25">
        <v>606679</v>
      </c>
      <c r="F751" s="24" t="s">
        <v>54</v>
      </c>
      <c r="G751" s="24" t="s">
        <v>37</v>
      </c>
      <c r="H751" s="26" t="s">
        <v>60</v>
      </c>
      <c r="I751" s="24" t="s">
        <v>45</v>
      </c>
      <c r="J751" s="26" t="s">
        <v>61</v>
      </c>
      <c r="K751" s="27">
        <v>0</v>
      </c>
      <c r="M751" s="28"/>
      <c r="N751" s="28"/>
      <c r="O751" s="28"/>
      <c r="P751" s="28"/>
      <c r="Q751" s="28"/>
      <c r="R751" s="28"/>
      <c r="S751" s="28"/>
      <c r="T751" s="28"/>
      <c r="U751" s="28"/>
      <c r="V751" s="28"/>
    </row>
    <row r="752" spans="3:22" s="15" customFormat="1" ht="24.95" customHeight="1" x14ac:dyDescent="0.15">
      <c r="C752" s="23">
        <v>42856</v>
      </c>
      <c r="D752" s="24" t="s">
        <v>513</v>
      </c>
      <c r="E752" s="25">
        <v>606679</v>
      </c>
      <c r="F752" s="24" t="s">
        <v>54</v>
      </c>
      <c r="G752" s="24" t="s">
        <v>37</v>
      </c>
      <c r="H752" s="26" t="s">
        <v>60</v>
      </c>
      <c r="I752" s="24" t="s">
        <v>45</v>
      </c>
      <c r="J752" s="26" t="s">
        <v>20</v>
      </c>
      <c r="K752" s="27">
        <v>1</v>
      </c>
      <c r="M752" s="28"/>
      <c r="N752" s="28"/>
      <c r="O752" s="28"/>
      <c r="P752" s="28"/>
      <c r="Q752" s="28"/>
      <c r="R752" s="28"/>
      <c r="S752" s="28"/>
      <c r="T752" s="28"/>
      <c r="U752" s="28"/>
      <c r="V752" s="28"/>
    </row>
    <row r="753" spans="3:22" s="15" customFormat="1" ht="24.95" customHeight="1" x14ac:dyDescent="0.15">
      <c r="C753" s="23">
        <v>42856</v>
      </c>
      <c r="D753" s="24" t="s">
        <v>513</v>
      </c>
      <c r="E753" s="25">
        <v>606679</v>
      </c>
      <c r="F753" s="24" t="s">
        <v>54</v>
      </c>
      <c r="G753" s="24" t="s">
        <v>37</v>
      </c>
      <c r="H753" s="26" t="s">
        <v>60</v>
      </c>
      <c r="I753" s="24" t="s">
        <v>45</v>
      </c>
      <c r="J753" s="26" t="s">
        <v>20</v>
      </c>
      <c r="K753" s="27">
        <v>0</v>
      </c>
      <c r="M753" s="28"/>
      <c r="N753" s="28"/>
      <c r="O753" s="28"/>
      <c r="P753" s="28"/>
      <c r="Q753" s="28"/>
      <c r="R753" s="28"/>
      <c r="S753" s="28"/>
      <c r="T753" s="28"/>
      <c r="U753" s="28"/>
      <c r="V753" s="28"/>
    </row>
    <row r="754" spans="3:22" s="15" customFormat="1" ht="24.95" customHeight="1" x14ac:dyDescent="0.15">
      <c r="C754" s="23">
        <v>42856</v>
      </c>
      <c r="D754" s="24" t="s">
        <v>477</v>
      </c>
      <c r="E754" s="25">
        <v>574554</v>
      </c>
      <c r="F754" s="24" t="s">
        <v>11</v>
      </c>
      <c r="G754" s="24" t="s">
        <v>152</v>
      </c>
      <c r="H754" s="26" t="s">
        <v>60</v>
      </c>
      <c r="I754" s="24" t="s">
        <v>14</v>
      </c>
      <c r="J754" s="26" t="s">
        <v>15</v>
      </c>
      <c r="K754" s="27">
        <v>0</v>
      </c>
      <c r="M754" s="28"/>
      <c r="N754" s="28"/>
      <c r="O754" s="28"/>
      <c r="P754" s="28"/>
      <c r="Q754" s="28"/>
      <c r="R754" s="28"/>
      <c r="S754" s="28"/>
      <c r="T754" s="28"/>
      <c r="U754" s="28"/>
      <c r="V754" s="28"/>
    </row>
    <row r="755" spans="3:22" s="15" customFormat="1" ht="24.95" customHeight="1" x14ac:dyDescent="0.15">
      <c r="C755" s="23">
        <v>42856</v>
      </c>
      <c r="D755" s="24" t="s">
        <v>477</v>
      </c>
      <c r="E755" s="25">
        <v>574554</v>
      </c>
      <c r="F755" s="24" t="s">
        <v>11</v>
      </c>
      <c r="G755" s="24" t="s">
        <v>152</v>
      </c>
      <c r="H755" s="26" t="s">
        <v>60</v>
      </c>
      <c r="I755" s="24" t="s">
        <v>14</v>
      </c>
      <c r="J755" s="26" t="s">
        <v>17</v>
      </c>
      <c r="K755" s="27">
        <v>0</v>
      </c>
      <c r="M755" s="28"/>
      <c r="N755" s="28"/>
      <c r="O755" s="28"/>
      <c r="P755" s="28"/>
      <c r="Q755" s="28"/>
      <c r="R755" s="28"/>
      <c r="S755" s="28"/>
      <c r="T755" s="28"/>
      <c r="U755" s="28"/>
      <c r="V755" s="28"/>
    </row>
    <row r="756" spans="3:22" s="15" customFormat="1" ht="24.95" customHeight="1" x14ac:dyDescent="0.15">
      <c r="C756" s="23">
        <v>42856</v>
      </c>
      <c r="D756" s="24" t="s">
        <v>477</v>
      </c>
      <c r="E756" s="25">
        <v>574554</v>
      </c>
      <c r="F756" s="24" t="s">
        <v>11</v>
      </c>
      <c r="G756" s="24" t="s">
        <v>152</v>
      </c>
      <c r="H756" s="26" t="s">
        <v>60</v>
      </c>
      <c r="I756" s="24" t="s">
        <v>14</v>
      </c>
      <c r="J756" s="26" t="s">
        <v>155</v>
      </c>
      <c r="K756" s="27">
        <v>0</v>
      </c>
      <c r="M756" s="28"/>
      <c r="N756" s="28"/>
      <c r="O756" s="28"/>
      <c r="P756" s="28"/>
      <c r="Q756" s="28"/>
      <c r="R756" s="28"/>
      <c r="S756" s="28"/>
      <c r="T756" s="28"/>
      <c r="U756" s="28"/>
      <c r="V756" s="28"/>
    </row>
    <row r="757" spans="3:22" s="15" customFormat="1" ht="24.95" customHeight="1" x14ac:dyDescent="0.15">
      <c r="C757" s="23">
        <v>42856</v>
      </c>
      <c r="D757" s="24" t="s">
        <v>477</v>
      </c>
      <c r="E757" s="25">
        <v>574554</v>
      </c>
      <c r="F757" s="24" t="s">
        <v>11</v>
      </c>
      <c r="G757" s="24" t="s">
        <v>152</v>
      </c>
      <c r="H757" s="26" t="s">
        <v>60</v>
      </c>
      <c r="I757" s="24" t="s">
        <v>14</v>
      </c>
      <c r="J757" s="26" t="s">
        <v>123</v>
      </c>
      <c r="K757" s="27">
        <v>0</v>
      </c>
      <c r="M757" s="28"/>
      <c r="N757" s="28"/>
      <c r="O757" s="28"/>
      <c r="P757" s="28"/>
      <c r="Q757" s="28"/>
      <c r="R757" s="28"/>
      <c r="S757" s="28"/>
      <c r="T757" s="28"/>
      <c r="U757" s="28"/>
      <c r="V757" s="28"/>
    </row>
    <row r="758" spans="3:22" s="15" customFormat="1" ht="24.95" customHeight="1" x14ac:dyDescent="0.15">
      <c r="C758" s="23">
        <v>42856</v>
      </c>
      <c r="D758" s="24" t="s">
        <v>477</v>
      </c>
      <c r="E758" s="25">
        <v>574554</v>
      </c>
      <c r="F758" s="24" t="s">
        <v>11</v>
      </c>
      <c r="G758" s="24" t="s">
        <v>152</v>
      </c>
      <c r="H758" s="26" t="s">
        <v>60</v>
      </c>
      <c r="I758" s="24" t="s">
        <v>14</v>
      </c>
      <c r="J758" s="26" t="s">
        <v>20</v>
      </c>
      <c r="K758" s="27">
        <v>0</v>
      </c>
      <c r="M758" s="28"/>
      <c r="N758" s="28"/>
      <c r="O758" s="28"/>
      <c r="P758" s="28"/>
      <c r="Q758" s="28"/>
      <c r="R758" s="28"/>
      <c r="S758" s="28"/>
      <c r="T758" s="28"/>
      <c r="U758" s="28"/>
      <c r="V758" s="28"/>
    </row>
    <row r="759" spans="3:22" s="15" customFormat="1" ht="24.95" customHeight="1" x14ac:dyDescent="0.15">
      <c r="C759" s="23">
        <v>42856</v>
      </c>
      <c r="D759" s="24" t="s">
        <v>477</v>
      </c>
      <c r="E759" s="25">
        <v>574554</v>
      </c>
      <c r="F759" s="24" t="s">
        <v>11</v>
      </c>
      <c r="G759" s="24" t="s">
        <v>152</v>
      </c>
      <c r="H759" s="26" t="s">
        <v>60</v>
      </c>
      <c r="I759" s="24" t="s">
        <v>14</v>
      </c>
      <c r="J759" s="26" t="s">
        <v>20</v>
      </c>
      <c r="K759" s="27">
        <v>0</v>
      </c>
      <c r="M759" s="28"/>
      <c r="N759" s="28"/>
      <c r="O759" s="28"/>
      <c r="P759" s="28"/>
      <c r="Q759" s="28"/>
      <c r="R759" s="28"/>
      <c r="S759" s="28"/>
      <c r="T759" s="28"/>
      <c r="U759" s="28"/>
      <c r="V759" s="28"/>
    </row>
    <row r="760" spans="3:22" s="15" customFormat="1" ht="24.95" customHeight="1" x14ac:dyDescent="0.15">
      <c r="C760" s="23">
        <v>42856</v>
      </c>
      <c r="D760" s="24" t="s">
        <v>477</v>
      </c>
      <c r="E760" s="25">
        <v>574554</v>
      </c>
      <c r="F760" s="24" t="s">
        <v>11</v>
      </c>
      <c r="G760" s="24" t="s">
        <v>152</v>
      </c>
      <c r="H760" s="26" t="s">
        <v>60</v>
      </c>
      <c r="I760" s="24" t="s">
        <v>14</v>
      </c>
      <c r="J760" s="26" t="s">
        <v>20</v>
      </c>
      <c r="K760" s="27">
        <v>0</v>
      </c>
      <c r="M760" s="28"/>
      <c r="N760" s="28"/>
      <c r="O760" s="28"/>
      <c r="P760" s="28"/>
      <c r="Q760" s="28"/>
      <c r="R760" s="28"/>
      <c r="S760" s="28"/>
      <c r="T760" s="28"/>
      <c r="U760" s="28"/>
      <c r="V760" s="28"/>
    </row>
    <row r="761" spans="3:22" s="15" customFormat="1" ht="24.95" customHeight="1" x14ac:dyDescent="0.15">
      <c r="C761" s="23">
        <v>42856</v>
      </c>
      <c r="D761" s="24" t="s">
        <v>477</v>
      </c>
      <c r="E761" s="25">
        <v>574554</v>
      </c>
      <c r="F761" s="24" t="s">
        <v>11</v>
      </c>
      <c r="G761" s="24" t="s">
        <v>152</v>
      </c>
      <c r="H761" s="26" t="s">
        <v>60</v>
      </c>
      <c r="I761" s="24" t="s">
        <v>14</v>
      </c>
      <c r="J761" s="26" t="s">
        <v>20</v>
      </c>
      <c r="K761" s="27">
        <v>0</v>
      </c>
      <c r="M761" s="28"/>
      <c r="N761" s="28"/>
      <c r="O761" s="28"/>
      <c r="P761" s="28"/>
      <c r="Q761" s="28"/>
      <c r="R761" s="28"/>
      <c r="S761" s="28"/>
      <c r="T761" s="28"/>
      <c r="U761" s="28"/>
      <c r="V761" s="28"/>
    </row>
    <row r="762" spans="3:22" s="15" customFormat="1" ht="24.95" customHeight="1" x14ac:dyDescent="0.15">
      <c r="C762" s="23">
        <v>42856</v>
      </c>
      <c r="D762" s="24" t="s">
        <v>477</v>
      </c>
      <c r="E762" s="25">
        <v>574554</v>
      </c>
      <c r="F762" s="24" t="s">
        <v>11</v>
      </c>
      <c r="G762" s="24" t="s">
        <v>152</v>
      </c>
      <c r="H762" s="26" t="s">
        <v>60</v>
      </c>
      <c r="I762" s="24" t="s">
        <v>14</v>
      </c>
      <c r="J762" s="26" t="s">
        <v>123</v>
      </c>
      <c r="K762" s="27">
        <v>0</v>
      </c>
      <c r="M762" s="28"/>
      <c r="N762" s="28"/>
      <c r="O762" s="28"/>
      <c r="P762" s="28"/>
      <c r="Q762" s="28"/>
      <c r="R762" s="28"/>
      <c r="S762" s="28"/>
      <c r="T762" s="28"/>
      <c r="U762" s="28"/>
      <c r="V762" s="28"/>
    </row>
    <row r="763" spans="3:22" s="15" customFormat="1" ht="24.95" customHeight="1" x14ac:dyDescent="0.15">
      <c r="C763" s="23">
        <v>42858</v>
      </c>
      <c r="D763" s="24" t="s">
        <v>506</v>
      </c>
      <c r="E763" s="25">
        <v>66054</v>
      </c>
      <c r="F763" s="24" t="s">
        <v>36</v>
      </c>
      <c r="G763" s="24" t="s">
        <v>37</v>
      </c>
      <c r="H763" s="26" t="s">
        <v>60</v>
      </c>
      <c r="I763" s="24" t="s">
        <v>507</v>
      </c>
      <c r="J763" s="26" t="s">
        <v>61</v>
      </c>
      <c r="K763" s="27">
        <v>0</v>
      </c>
      <c r="M763" s="28"/>
      <c r="N763" s="28"/>
      <c r="O763" s="28"/>
      <c r="P763" s="28"/>
      <c r="Q763" s="28"/>
      <c r="R763" s="28"/>
      <c r="S763" s="28"/>
      <c r="T763" s="28"/>
      <c r="U763" s="28"/>
      <c r="V763" s="28"/>
    </row>
    <row r="764" spans="3:22" s="15" customFormat="1" ht="24.95" customHeight="1" x14ac:dyDescent="0.15">
      <c r="C764" s="23">
        <v>42859</v>
      </c>
      <c r="D764" s="24" t="s">
        <v>296</v>
      </c>
      <c r="E764" s="25">
        <v>65325</v>
      </c>
      <c r="F764" s="24" t="s">
        <v>88</v>
      </c>
      <c r="G764" s="24" t="s">
        <v>89</v>
      </c>
      <c r="H764" s="26" t="s">
        <v>60</v>
      </c>
      <c r="I764" s="24" t="s">
        <v>100</v>
      </c>
      <c r="J764" s="26" t="s">
        <v>155</v>
      </c>
      <c r="K764" s="27">
        <v>0</v>
      </c>
      <c r="M764" s="28"/>
      <c r="N764" s="28"/>
      <c r="O764" s="28"/>
      <c r="P764" s="28"/>
      <c r="Q764" s="28"/>
      <c r="R764" s="28"/>
      <c r="S764" s="28"/>
      <c r="T764" s="28"/>
      <c r="U764" s="28"/>
      <c r="V764" s="28"/>
    </row>
    <row r="765" spans="3:22" s="15" customFormat="1" ht="24.95" customHeight="1" x14ac:dyDescent="0.15">
      <c r="C765" s="23">
        <v>42859</v>
      </c>
      <c r="D765" s="24" t="s">
        <v>296</v>
      </c>
      <c r="E765" s="25">
        <v>65325</v>
      </c>
      <c r="F765" s="24" t="s">
        <v>88</v>
      </c>
      <c r="G765" s="24" t="s">
        <v>89</v>
      </c>
      <c r="H765" s="26" t="s">
        <v>60</v>
      </c>
      <c r="I765" s="24" t="s">
        <v>100</v>
      </c>
      <c r="J765" s="26" t="s">
        <v>123</v>
      </c>
      <c r="K765" s="27">
        <v>0</v>
      </c>
      <c r="M765" s="28"/>
      <c r="N765" s="28"/>
      <c r="O765" s="28"/>
      <c r="P765" s="28"/>
      <c r="Q765" s="28"/>
      <c r="R765" s="28"/>
      <c r="S765" s="28"/>
      <c r="T765" s="28"/>
      <c r="U765" s="28"/>
      <c r="V765" s="28"/>
    </row>
    <row r="766" spans="3:22" s="15" customFormat="1" ht="24.95" customHeight="1" x14ac:dyDescent="0.15">
      <c r="C766" s="23">
        <v>42860</v>
      </c>
      <c r="D766" s="24" t="s">
        <v>505</v>
      </c>
      <c r="E766" s="25">
        <v>420000</v>
      </c>
      <c r="F766" s="24" t="s">
        <v>88</v>
      </c>
      <c r="G766" s="24" t="s">
        <v>110</v>
      </c>
      <c r="H766" s="26" t="s">
        <v>60</v>
      </c>
      <c r="I766" s="24" t="s">
        <v>14</v>
      </c>
      <c r="J766" s="26" t="s">
        <v>27</v>
      </c>
      <c r="K766" s="27">
        <v>0</v>
      </c>
      <c r="M766" s="28"/>
      <c r="N766" s="28"/>
      <c r="O766" s="28"/>
      <c r="P766" s="28"/>
      <c r="Q766" s="28"/>
      <c r="R766" s="28"/>
      <c r="S766" s="28"/>
      <c r="T766" s="28"/>
      <c r="U766" s="28"/>
      <c r="V766" s="28"/>
    </row>
    <row r="767" spans="3:22" s="15" customFormat="1" ht="24.95" customHeight="1" x14ac:dyDescent="0.15">
      <c r="C767" s="23">
        <v>42862</v>
      </c>
      <c r="D767" s="24" t="s">
        <v>399</v>
      </c>
      <c r="E767" s="25">
        <v>4598</v>
      </c>
      <c r="F767" s="24" t="s">
        <v>88</v>
      </c>
      <c r="G767" s="24" t="s">
        <v>89</v>
      </c>
      <c r="H767" s="26" t="s">
        <v>60</v>
      </c>
      <c r="I767" s="24" t="s">
        <v>39</v>
      </c>
      <c r="J767" s="26" t="s">
        <v>22</v>
      </c>
      <c r="K767" s="27">
        <v>0</v>
      </c>
      <c r="M767" s="28"/>
      <c r="N767" s="28"/>
      <c r="O767" s="28"/>
      <c r="P767" s="28"/>
      <c r="Q767" s="28"/>
      <c r="R767" s="28"/>
      <c r="S767" s="28"/>
      <c r="T767" s="28"/>
      <c r="U767" s="28"/>
      <c r="V767" s="28"/>
    </row>
    <row r="768" spans="3:22" s="15" customFormat="1" ht="24.95" customHeight="1" x14ac:dyDescent="0.15">
      <c r="C768" s="23">
        <v>42862</v>
      </c>
      <c r="D768" s="24" t="s">
        <v>399</v>
      </c>
      <c r="E768" s="25">
        <v>4598</v>
      </c>
      <c r="F768" s="24" t="s">
        <v>88</v>
      </c>
      <c r="G768" s="24" t="s">
        <v>89</v>
      </c>
      <c r="H768" s="26" t="s">
        <v>60</v>
      </c>
      <c r="I768" s="24" t="s">
        <v>39</v>
      </c>
      <c r="J768" s="26" t="s">
        <v>22</v>
      </c>
      <c r="K768" s="27">
        <v>0</v>
      </c>
      <c r="M768" s="28"/>
      <c r="N768" s="28"/>
      <c r="O768" s="28"/>
      <c r="P768" s="28"/>
      <c r="Q768" s="28"/>
      <c r="R768" s="28"/>
      <c r="S768" s="28"/>
      <c r="T768" s="28"/>
      <c r="U768" s="28"/>
      <c r="V768" s="28"/>
    </row>
    <row r="769" spans="3:22" s="15" customFormat="1" ht="24.95" customHeight="1" x14ac:dyDescent="0.15">
      <c r="C769" s="23">
        <v>42862</v>
      </c>
      <c r="D769" s="24" t="s">
        <v>514</v>
      </c>
      <c r="E769" s="25">
        <v>661419</v>
      </c>
      <c r="F769" s="24" t="s">
        <v>78</v>
      </c>
      <c r="G769" s="24" t="s">
        <v>49</v>
      </c>
      <c r="H769" s="26" t="s">
        <v>60</v>
      </c>
      <c r="I769" s="24" t="s">
        <v>45</v>
      </c>
      <c r="J769" s="26" t="s">
        <v>15</v>
      </c>
      <c r="K769" s="27">
        <v>0</v>
      </c>
      <c r="M769" s="28"/>
      <c r="N769" s="28"/>
      <c r="O769" s="28"/>
      <c r="P769" s="28"/>
      <c r="Q769" s="28"/>
      <c r="R769" s="28"/>
      <c r="S769" s="28"/>
      <c r="T769" s="28"/>
      <c r="U769" s="28"/>
      <c r="V769" s="28"/>
    </row>
    <row r="770" spans="3:22" s="15" customFormat="1" ht="24.95" customHeight="1" x14ac:dyDescent="0.15">
      <c r="C770" s="23">
        <v>42862</v>
      </c>
      <c r="D770" s="24" t="s">
        <v>514</v>
      </c>
      <c r="E770" s="25">
        <v>661419</v>
      </c>
      <c r="F770" s="24" t="s">
        <v>78</v>
      </c>
      <c r="G770" s="24" t="s">
        <v>49</v>
      </c>
      <c r="H770" s="26" t="s">
        <v>60</v>
      </c>
      <c r="I770" s="24" t="s">
        <v>45</v>
      </c>
      <c r="J770" s="26" t="s">
        <v>17</v>
      </c>
      <c r="K770" s="27">
        <v>0</v>
      </c>
      <c r="M770" s="28"/>
      <c r="N770" s="28"/>
      <c r="O770" s="28"/>
      <c r="P770" s="28"/>
      <c r="Q770" s="28"/>
      <c r="R770" s="28"/>
      <c r="S770" s="28"/>
      <c r="T770" s="28"/>
      <c r="U770" s="28"/>
      <c r="V770" s="28"/>
    </row>
    <row r="771" spans="3:22" s="15" customFormat="1" ht="24.95" customHeight="1" x14ac:dyDescent="0.15">
      <c r="C771" s="23">
        <v>42862</v>
      </c>
      <c r="D771" s="24" t="s">
        <v>514</v>
      </c>
      <c r="E771" s="25">
        <v>661419</v>
      </c>
      <c r="F771" s="24" t="s">
        <v>78</v>
      </c>
      <c r="G771" s="24" t="s">
        <v>49</v>
      </c>
      <c r="H771" s="26" t="s">
        <v>60</v>
      </c>
      <c r="I771" s="24" t="s">
        <v>45</v>
      </c>
      <c r="J771" s="26" t="s">
        <v>20</v>
      </c>
      <c r="K771" s="27">
        <v>0</v>
      </c>
      <c r="M771" s="28"/>
      <c r="N771" s="28"/>
      <c r="O771" s="28"/>
      <c r="P771" s="28"/>
      <c r="Q771" s="28"/>
      <c r="R771" s="28"/>
      <c r="S771" s="28"/>
      <c r="T771" s="28"/>
      <c r="U771" s="28"/>
      <c r="V771" s="28"/>
    </row>
    <row r="772" spans="3:22" s="15" customFormat="1" ht="24.95" customHeight="1" x14ac:dyDescent="0.15">
      <c r="C772" s="23">
        <v>42862</v>
      </c>
      <c r="D772" s="24" t="s">
        <v>514</v>
      </c>
      <c r="E772" s="25">
        <v>661419</v>
      </c>
      <c r="F772" s="24" t="s">
        <v>78</v>
      </c>
      <c r="G772" s="24" t="s">
        <v>49</v>
      </c>
      <c r="H772" s="26" t="s">
        <v>60</v>
      </c>
      <c r="I772" s="24" t="s">
        <v>45</v>
      </c>
      <c r="J772" s="26" t="s">
        <v>20</v>
      </c>
      <c r="K772" s="27">
        <v>0</v>
      </c>
      <c r="M772" s="28"/>
      <c r="N772" s="28"/>
      <c r="O772" s="28"/>
      <c r="P772" s="28"/>
      <c r="Q772" s="28"/>
      <c r="R772" s="28"/>
      <c r="S772" s="28"/>
      <c r="T772" s="28"/>
      <c r="U772" s="28"/>
      <c r="V772" s="28"/>
    </row>
    <row r="773" spans="3:22" s="15" customFormat="1" ht="24.95" customHeight="1" x14ac:dyDescent="0.15">
      <c r="C773" s="23">
        <v>42862</v>
      </c>
      <c r="D773" s="24" t="s">
        <v>514</v>
      </c>
      <c r="E773" s="25">
        <v>661419</v>
      </c>
      <c r="F773" s="24" t="s">
        <v>78</v>
      </c>
      <c r="G773" s="24" t="s">
        <v>49</v>
      </c>
      <c r="H773" s="26" t="s">
        <v>60</v>
      </c>
      <c r="I773" s="24" t="s">
        <v>45</v>
      </c>
      <c r="J773" s="26" t="s">
        <v>20</v>
      </c>
      <c r="K773" s="27">
        <v>0</v>
      </c>
      <c r="M773" s="28"/>
      <c r="N773" s="28"/>
      <c r="O773" s="28"/>
      <c r="P773" s="28"/>
      <c r="Q773" s="28"/>
      <c r="R773" s="28"/>
      <c r="S773" s="28"/>
      <c r="T773" s="28"/>
      <c r="U773" s="28"/>
      <c r="V773" s="28"/>
    </row>
    <row r="774" spans="3:22" s="15" customFormat="1" ht="24.95" customHeight="1" x14ac:dyDescent="0.15">
      <c r="C774" s="23">
        <v>42862</v>
      </c>
      <c r="D774" s="24" t="s">
        <v>514</v>
      </c>
      <c r="E774" s="25">
        <v>661419</v>
      </c>
      <c r="F774" s="24" t="s">
        <v>78</v>
      </c>
      <c r="G774" s="24" t="s">
        <v>49</v>
      </c>
      <c r="H774" s="26" t="s">
        <v>60</v>
      </c>
      <c r="I774" s="24" t="s">
        <v>45</v>
      </c>
      <c r="J774" s="26" t="s">
        <v>20</v>
      </c>
      <c r="K774" s="27">
        <v>0</v>
      </c>
      <c r="M774" s="28"/>
      <c r="N774" s="28"/>
      <c r="O774" s="28"/>
      <c r="P774" s="28"/>
      <c r="Q774" s="28"/>
      <c r="R774" s="28"/>
      <c r="S774" s="28"/>
      <c r="T774" s="28"/>
      <c r="U774" s="28"/>
      <c r="V774" s="28"/>
    </row>
    <row r="775" spans="3:22" s="15" customFormat="1" ht="24.95" customHeight="1" x14ac:dyDescent="0.15">
      <c r="C775" s="23">
        <v>42862</v>
      </c>
      <c r="D775" s="24" t="s">
        <v>514</v>
      </c>
      <c r="E775" s="25">
        <v>661419</v>
      </c>
      <c r="F775" s="24" t="s">
        <v>78</v>
      </c>
      <c r="G775" s="24" t="s">
        <v>49</v>
      </c>
      <c r="H775" s="26" t="s">
        <v>60</v>
      </c>
      <c r="I775" s="24" t="s">
        <v>45</v>
      </c>
      <c r="J775" s="26" t="s">
        <v>20</v>
      </c>
      <c r="K775" s="27">
        <v>0</v>
      </c>
      <c r="M775" s="28"/>
      <c r="N775" s="28"/>
      <c r="O775" s="28"/>
      <c r="P775" s="28"/>
      <c r="Q775" s="28"/>
      <c r="R775" s="28"/>
      <c r="S775" s="28"/>
      <c r="T775" s="28"/>
      <c r="U775" s="28"/>
      <c r="V775" s="28"/>
    </row>
    <row r="776" spans="3:22" s="15" customFormat="1" ht="24.95" customHeight="1" x14ac:dyDescent="0.15">
      <c r="C776" s="23">
        <v>42862</v>
      </c>
      <c r="D776" s="24" t="s">
        <v>514</v>
      </c>
      <c r="E776" s="25">
        <v>661419</v>
      </c>
      <c r="F776" s="24" t="s">
        <v>78</v>
      </c>
      <c r="G776" s="24" t="s">
        <v>49</v>
      </c>
      <c r="H776" s="26" t="s">
        <v>60</v>
      </c>
      <c r="I776" s="24" t="s">
        <v>45</v>
      </c>
      <c r="J776" s="26" t="s">
        <v>20</v>
      </c>
      <c r="K776" s="27">
        <v>0</v>
      </c>
      <c r="M776" s="28"/>
      <c r="N776" s="28"/>
      <c r="O776" s="28"/>
      <c r="P776" s="28"/>
      <c r="Q776" s="28"/>
      <c r="R776" s="28"/>
      <c r="S776" s="28"/>
      <c r="T776" s="28"/>
      <c r="U776" s="28"/>
      <c r="V776" s="28"/>
    </row>
    <row r="777" spans="3:22" s="15" customFormat="1" ht="24.95" customHeight="1" x14ac:dyDescent="0.15">
      <c r="C777" s="23">
        <v>42862</v>
      </c>
      <c r="D777" s="24" t="s">
        <v>514</v>
      </c>
      <c r="E777" s="25">
        <v>661419</v>
      </c>
      <c r="F777" s="24" t="s">
        <v>78</v>
      </c>
      <c r="G777" s="24" t="s">
        <v>49</v>
      </c>
      <c r="H777" s="26" t="s">
        <v>60</v>
      </c>
      <c r="I777" s="24" t="s">
        <v>45</v>
      </c>
      <c r="J777" s="26" t="s">
        <v>20</v>
      </c>
      <c r="K777" s="27">
        <v>0</v>
      </c>
      <c r="M777" s="28"/>
      <c r="N777" s="28"/>
      <c r="O777" s="28"/>
      <c r="P777" s="28"/>
      <c r="Q777" s="28"/>
      <c r="R777" s="28"/>
      <c r="S777" s="28"/>
      <c r="T777" s="28"/>
      <c r="U777" s="28"/>
      <c r="V777" s="28"/>
    </row>
    <row r="778" spans="3:22" s="15" customFormat="1" ht="24.95" customHeight="1" x14ac:dyDescent="0.15">
      <c r="C778" s="23">
        <v>42862</v>
      </c>
      <c r="D778" s="24" t="s">
        <v>514</v>
      </c>
      <c r="E778" s="25">
        <v>661419</v>
      </c>
      <c r="F778" s="24" t="s">
        <v>78</v>
      </c>
      <c r="G778" s="24" t="s">
        <v>49</v>
      </c>
      <c r="H778" s="26" t="s">
        <v>60</v>
      </c>
      <c r="I778" s="24" t="s">
        <v>45</v>
      </c>
      <c r="J778" s="26" t="s">
        <v>20</v>
      </c>
      <c r="K778" s="27">
        <v>0</v>
      </c>
      <c r="M778" s="28"/>
      <c r="N778" s="28"/>
      <c r="O778" s="28"/>
      <c r="P778" s="28"/>
      <c r="Q778" s="28"/>
      <c r="R778" s="28"/>
      <c r="S778" s="28"/>
      <c r="T778" s="28"/>
      <c r="U778" s="28"/>
      <c r="V778" s="28"/>
    </row>
    <row r="779" spans="3:22" s="15" customFormat="1" ht="24.95" customHeight="1" x14ac:dyDescent="0.15">
      <c r="C779" s="23">
        <v>42862</v>
      </c>
      <c r="D779" s="24" t="s">
        <v>514</v>
      </c>
      <c r="E779" s="25">
        <v>661419</v>
      </c>
      <c r="F779" s="24" t="s">
        <v>78</v>
      </c>
      <c r="G779" s="24" t="s">
        <v>49</v>
      </c>
      <c r="H779" s="26" t="s">
        <v>60</v>
      </c>
      <c r="I779" s="24" t="s">
        <v>45</v>
      </c>
      <c r="J779" s="26" t="s">
        <v>155</v>
      </c>
      <c r="K779" s="27">
        <v>0</v>
      </c>
      <c r="M779" s="28"/>
      <c r="N779" s="28"/>
      <c r="O779" s="28"/>
      <c r="P779" s="28"/>
      <c r="Q779" s="28"/>
      <c r="R779" s="28"/>
      <c r="S779" s="28"/>
      <c r="T779" s="28"/>
      <c r="U779" s="28"/>
      <c r="V779" s="28"/>
    </row>
    <row r="780" spans="3:22" s="15" customFormat="1" ht="24.95" customHeight="1" x14ac:dyDescent="0.15">
      <c r="C780" s="23">
        <v>42862</v>
      </c>
      <c r="D780" s="24" t="s">
        <v>514</v>
      </c>
      <c r="E780" s="25">
        <v>661419</v>
      </c>
      <c r="F780" s="24" t="s">
        <v>78</v>
      </c>
      <c r="G780" s="24" t="s">
        <v>49</v>
      </c>
      <c r="H780" s="26" t="s">
        <v>60</v>
      </c>
      <c r="I780" s="24" t="s">
        <v>45</v>
      </c>
      <c r="J780" s="26" t="s">
        <v>123</v>
      </c>
      <c r="K780" s="27">
        <v>0</v>
      </c>
      <c r="M780" s="28"/>
      <c r="N780" s="28"/>
      <c r="O780" s="28"/>
      <c r="P780" s="28"/>
      <c r="Q780" s="28"/>
      <c r="R780" s="28"/>
      <c r="S780" s="28"/>
      <c r="T780" s="28"/>
      <c r="U780" s="28"/>
      <c r="V780" s="28"/>
    </row>
    <row r="781" spans="3:22" s="15" customFormat="1" ht="24.95" customHeight="1" x14ac:dyDescent="0.15">
      <c r="C781" s="23">
        <v>42864</v>
      </c>
      <c r="D781" s="24" t="s">
        <v>515</v>
      </c>
      <c r="E781" s="25">
        <v>10305</v>
      </c>
      <c r="F781" s="24" t="s">
        <v>11</v>
      </c>
      <c r="G781" s="24" t="s">
        <v>102</v>
      </c>
      <c r="H781" s="26" t="s">
        <v>60</v>
      </c>
      <c r="I781" s="24" t="s">
        <v>14</v>
      </c>
      <c r="J781" s="26" t="s">
        <v>28</v>
      </c>
      <c r="K781" s="27">
        <v>0</v>
      </c>
      <c r="M781" s="28"/>
      <c r="N781" s="28"/>
      <c r="O781" s="28"/>
      <c r="P781" s="28"/>
      <c r="Q781" s="28"/>
      <c r="R781" s="28"/>
      <c r="S781" s="28"/>
      <c r="T781" s="28"/>
      <c r="U781" s="28"/>
      <c r="V781" s="28"/>
    </row>
    <row r="782" spans="3:22" s="15" customFormat="1" ht="24.95" customHeight="1" x14ac:dyDescent="0.15">
      <c r="C782" s="23">
        <v>42867</v>
      </c>
      <c r="D782" s="24" t="s">
        <v>414</v>
      </c>
      <c r="E782" s="25">
        <v>325104</v>
      </c>
      <c r="F782" s="24" t="s">
        <v>200</v>
      </c>
      <c r="G782" s="24" t="s">
        <v>110</v>
      </c>
      <c r="H782" s="26" t="s">
        <v>60</v>
      </c>
      <c r="I782" s="24" t="s">
        <v>376</v>
      </c>
      <c r="J782" s="26" t="s">
        <v>28</v>
      </c>
      <c r="K782" s="27">
        <v>0</v>
      </c>
      <c r="M782" s="28"/>
      <c r="N782" s="28"/>
      <c r="O782" s="28"/>
      <c r="P782" s="28"/>
      <c r="Q782" s="28"/>
      <c r="R782" s="28"/>
      <c r="S782" s="28"/>
      <c r="T782" s="28"/>
      <c r="U782" s="28"/>
      <c r="V782" s="28"/>
    </row>
    <row r="783" spans="3:22" s="15" customFormat="1" ht="24.95" customHeight="1" x14ac:dyDescent="0.15">
      <c r="C783" s="23">
        <v>42868</v>
      </c>
      <c r="D783" s="24" t="s">
        <v>296</v>
      </c>
      <c r="E783" s="25">
        <v>230001</v>
      </c>
      <c r="F783" s="24" t="s">
        <v>88</v>
      </c>
      <c r="G783" s="24" t="s">
        <v>89</v>
      </c>
      <c r="H783" s="26" t="s">
        <v>60</v>
      </c>
      <c r="I783" s="24" t="s">
        <v>100</v>
      </c>
      <c r="J783" s="26" t="s">
        <v>17</v>
      </c>
      <c r="K783" s="27">
        <v>0</v>
      </c>
      <c r="M783" s="28"/>
      <c r="N783" s="28"/>
      <c r="O783" s="28"/>
      <c r="P783" s="28"/>
      <c r="Q783" s="28"/>
      <c r="R783" s="28"/>
      <c r="S783" s="28"/>
      <c r="T783" s="28"/>
      <c r="U783" s="28"/>
      <c r="V783" s="28"/>
    </row>
    <row r="784" spans="3:22" s="15" customFormat="1" ht="24.95" customHeight="1" x14ac:dyDescent="0.15">
      <c r="C784" s="23">
        <v>42868</v>
      </c>
      <c r="D784" s="24" t="s">
        <v>296</v>
      </c>
      <c r="E784" s="25">
        <v>230001</v>
      </c>
      <c r="F784" s="24" t="s">
        <v>88</v>
      </c>
      <c r="G784" s="24" t="s">
        <v>89</v>
      </c>
      <c r="H784" s="26" t="s">
        <v>60</v>
      </c>
      <c r="I784" s="24" t="s">
        <v>100</v>
      </c>
      <c r="J784" s="26" t="s">
        <v>20</v>
      </c>
      <c r="K784" s="27">
        <v>0</v>
      </c>
      <c r="M784" s="28"/>
      <c r="N784" s="28"/>
      <c r="O784" s="28"/>
      <c r="P784" s="28"/>
      <c r="Q784" s="28"/>
      <c r="R784" s="28"/>
      <c r="S784" s="28"/>
      <c r="T784" s="28"/>
      <c r="U784" s="28"/>
      <c r="V784" s="28"/>
    </row>
    <row r="785" spans="3:22" s="15" customFormat="1" ht="24.95" customHeight="1" x14ac:dyDescent="0.15">
      <c r="C785" s="23">
        <v>42868</v>
      </c>
      <c r="D785" s="24" t="s">
        <v>296</v>
      </c>
      <c r="E785" s="25">
        <v>230001</v>
      </c>
      <c r="F785" s="24" t="s">
        <v>88</v>
      </c>
      <c r="G785" s="24" t="s">
        <v>89</v>
      </c>
      <c r="H785" s="26" t="s">
        <v>60</v>
      </c>
      <c r="I785" s="24" t="s">
        <v>100</v>
      </c>
      <c r="J785" s="26" t="s">
        <v>20</v>
      </c>
      <c r="K785" s="27">
        <v>0</v>
      </c>
      <c r="M785" s="28"/>
      <c r="N785" s="28"/>
      <c r="O785" s="28"/>
      <c r="P785" s="28"/>
      <c r="Q785" s="28"/>
      <c r="R785" s="28"/>
      <c r="S785" s="28"/>
      <c r="T785" s="28"/>
      <c r="U785" s="28"/>
      <c r="V785" s="28"/>
    </row>
    <row r="786" spans="3:22" s="15" customFormat="1" ht="24.95" customHeight="1" x14ac:dyDescent="0.15">
      <c r="C786" s="23">
        <v>42868</v>
      </c>
      <c r="D786" s="24" t="s">
        <v>516</v>
      </c>
      <c r="E786" s="25">
        <v>399776</v>
      </c>
      <c r="F786" s="24" t="s">
        <v>82</v>
      </c>
      <c r="G786" s="24" t="s">
        <v>102</v>
      </c>
      <c r="H786" s="26" t="s">
        <v>60</v>
      </c>
      <c r="I786" s="24" t="s">
        <v>51</v>
      </c>
      <c r="J786" s="26" t="s">
        <v>61</v>
      </c>
      <c r="K786" s="27">
        <v>1</v>
      </c>
      <c r="M786" s="28"/>
      <c r="N786" s="28"/>
      <c r="O786" s="28"/>
      <c r="P786" s="28"/>
      <c r="Q786" s="28"/>
      <c r="R786" s="28"/>
      <c r="S786" s="28"/>
      <c r="T786" s="28"/>
      <c r="U786" s="28"/>
      <c r="V786" s="28"/>
    </row>
    <row r="787" spans="3:22" s="15" customFormat="1" ht="24.95" customHeight="1" x14ac:dyDescent="0.15">
      <c r="C787" s="23">
        <v>42868</v>
      </c>
      <c r="D787" s="24" t="s">
        <v>516</v>
      </c>
      <c r="E787" s="25">
        <v>399776</v>
      </c>
      <c r="F787" s="24" t="s">
        <v>82</v>
      </c>
      <c r="G787" s="24" t="s">
        <v>102</v>
      </c>
      <c r="H787" s="26" t="s">
        <v>60</v>
      </c>
      <c r="I787" s="24" t="s">
        <v>51</v>
      </c>
      <c r="J787" s="26" t="s">
        <v>61</v>
      </c>
      <c r="K787" s="27">
        <v>0</v>
      </c>
      <c r="M787" s="28"/>
      <c r="N787" s="28"/>
      <c r="O787" s="28"/>
      <c r="P787" s="28"/>
      <c r="Q787" s="28"/>
      <c r="R787" s="28"/>
      <c r="S787" s="28"/>
      <c r="T787" s="28"/>
      <c r="U787" s="28"/>
      <c r="V787" s="28"/>
    </row>
    <row r="788" spans="3:22" s="15" customFormat="1" ht="24.95" customHeight="1" x14ac:dyDescent="0.15">
      <c r="C788" s="23">
        <v>42868</v>
      </c>
      <c r="D788" s="24" t="s">
        <v>516</v>
      </c>
      <c r="E788" s="25">
        <v>399776</v>
      </c>
      <c r="F788" s="24" t="s">
        <v>82</v>
      </c>
      <c r="G788" s="24" t="s">
        <v>102</v>
      </c>
      <c r="H788" s="26" t="s">
        <v>60</v>
      </c>
      <c r="I788" s="24" t="s">
        <v>51</v>
      </c>
      <c r="J788" s="26" t="s">
        <v>17</v>
      </c>
      <c r="K788" s="27">
        <v>1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</row>
    <row r="789" spans="3:22" s="15" customFormat="1" ht="24.95" customHeight="1" x14ac:dyDescent="0.15">
      <c r="C789" s="23">
        <v>42868</v>
      </c>
      <c r="D789" s="24" t="s">
        <v>516</v>
      </c>
      <c r="E789" s="25">
        <v>399776</v>
      </c>
      <c r="F789" s="24" t="s">
        <v>82</v>
      </c>
      <c r="G789" s="24" t="s">
        <v>102</v>
      </c>
      <c r="H789" s="26" t="s">
        <v>60</v>
      </c>
      <c r="I789" s="24" t="s">
        <v>51</v>
      </c>
      <c r="J789" s="26" t="s">
        <v>22</v>
      </c>
      <c r="K789" s="27">
        <v>1</v>
      </c>
      <c r="M789" s="28"/>
      <c r="N789" s="28"/>
      <c r="O789" s="28"/>
      <c r="P789" s="28"/>
      <c r="Q789" s="28"/>
      <c r="R789" s="28"/>
      <c r="S789" s="28"/>
      <c r="T789" s="28"/>
      <c r="U789" s="28"/>
      <c r="V789" s="28"/>
    </row>
    <row r="790" spans="3:22" s="15" customFormat="1" ht="24.95" customHeight="1" x14ac:dyDescent="0.15">
      <c r="C790" s="23">
        <v>42868</v>
      </c>
      <c r="D790" s="24" t="s">
        <v>516</v>
      </c>
      <c r="E790" s="25">
        <v>399776</v>
      </c>
      <c r="F790" s="24" t="s">
        <v>82</v>
      </c>
      <c r="G790" s="24" t="s">
        <v>102</v>
      </c>
      <c r="H790" s="26" t="s">
        <v>60</v>
      </c>
      <c r="I790" s="24" t="s">
        <v>51</v>
      </c>
      <c r="J790" s="26" t="s">
        <v>28</v>
      </c>
      <c r="K790" s="27">
        <v>0</v>
      </c>
      <c r="M790" s="28"/>
      <c r="N790" s="28"/>
      <c r="O790" s="28"/>
      <c r="P790" s="28"/>
      <c r="Q790" s="28"/>
      <c r="R790" s="28"/>
      <c r="S790" s="28"/>
      <c r="T790" s="28"/>
      <c r="U790" s="28"/>
      <c r="V790" s="28"/>
    </row>
    <row r="791" spans="3:22" s="15" customFormat="1" ht="24.95" customHeight="1" x14ac:dyDescent="0.15">
      <c r="C791" s="23">
        <v>42869</v>
      </c>
      <c r="D791" s="24" t="s">
        <v>506</v>
      </c>
      <c r="E791" s="25">
        <v>573256</v>
      </c>
      <c r="F791" s="24" t="s">
        <v>36</v>
      </c>
      <c r="G791" s="24" t="s">
        <v>37</v>
      </c>
      <c r="H791" s="26" t="s">
        <v>60</v>
      </c>
      <c r="I791" s="24" t="s">
        <v>507</v>
      </c>
      <c r="J791" s="26" t="s">
        <v>18</v>
      </c>
      <c r="K791" s="27">
        <v>0</v>
      </c>
      <c r="M791" s="28"/>
      <c r="N791" s="28"/>
      <c r="O791" s="28"/>
      <c r="P791" s="28"/>
      <c r="Q791" s="28"/>
      <c r="R791" s="28"/>
      <c r="S791" s="28"/>
      <c r="T791" s="28"/>
      <c r="U791" s="28"/>
      <c r="V791" s="28"/>
    </row>
    <row r="792" spans="3:22" s="15" customFormat="1" ht="24.95" customHeight="1" x14ac:dyDescent="0.15">
      <c r="C792" s="23">
        <v>42869</v>
      </c>
      <c r="D792" s="24" t="s">
        <v>506</v>
      </c>
      <c r="E792" s="25">
        <v>573256</v>
      </c>
      <c r="F792" s="24" t="s">
        <v>36</v>
      </c>
      <c r="G792" s="24" t="s">
        <v>37</v>
      </c>
      <c r="H792" s="26" t="s">
        <v>60</v>
      </c>
      <c r="I792" s="24" t="s">
        <v>507</v>
      </c>
      <c r="J792" s="26" t="s">
        <v>122</v>
      </c>
      <c r="K792" s="27">
        <v>0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</row>
    <row r="793" spans="3:22" s="15" customFormat="1" ht="24.95" customHeight="1" x14ac:dyDescent="0.15">
      <c r="C793" s="23">
        <v>42869</v>
      </c>
      <c r="D793" s="24" t="s">
        <v>506</v>
      </c>
      <c r="E793" s="25">
        <v>573256</v>
      </c>
      <c r="F793" s="24" t="s">
        <v>36</v>
      </c>
      <c r="G793" s="24" t="s">
        <v>37</v>
      </c>
      <c r="H793" s="26" t="s">
        <v>60</v>
      </c>
      <c r="I793" s="24" t="s">
        <v>507</v>
      </c>
      <c r="J793" s="26" t="s">
        <v>40</v>
      </c>
      <c r="K793" s="27">
        <v>0</v>
      </c>
      <c r="M793" s="28"/>
      <c r="N793" s="28"/>
      <c r="O793" s="28"/>
      <c r="P793" s="28"/>
      <c r="Q793" s="28"/>
      <c r="R793" s="28"/>
      <c r="S793" s="28"/>
      <c r="T793" s="28"/>
      <c r="U793" s="28"/>
      <c r="V793" s="28"/>
    </row>
    <row r="794" spans="3:22" s="15" customFormat="1" ht="24.95" customHeight="1" x14ac:dyDescent="0.15">
      <c r="C794" s="23">
        <v>42869</v>
      </c>
      <c r="D794" s="24" t="s">
        <v>506</v>
      </c>
      <c r="E794" s="25">
        <v>573256</v>
      </c>
      <c r="F794" s="24" t="s">
        <v>36</v>
      </c>
      <c r="G794" s="24" t="s">
        <v>37</v>
      </c>
      <c r="H794" s="26" t="s">
        <v>60</v>
      </c>
      <c r="I794" s="24" t="s">
        <v>507</v>
      </c>
      <c r="J794" s="26" t="s">
        <v>28</v>
      </c>
      <c r="K794" s="27">
        <v>0</v>
      </c>
      <c r="M794" s="28"/>
      <c r="N794" s="28"/>
      <c r="O794" s="28"/>
      <c r="P794" s="28"/>
      <c r="Q794" s="28"/>
      <c r="R794" s="28"/>
      <c r="S794" s="28"/>
      <c r="T794" s="28"/>
      <c r="U794" s="28"/>
      <c r="V794" s="28"/>
    </row>
    <row r="795" spans="3:22" s="15" customFormat="1" ht="24.95" customHeight="1" x14ac:dyDescent="0.15">
      <c r="C795" s="23">
        <v>42869</v>
      </c>
      <c r="D795" s="24" t="s">
        <v>506</v>
      </c>
      <c r="E795" s="25">
        <v>573256</v>
      </c>
      <c r="F795" s="24" t="s">
        <v>36</v>
      </c>
      <c r="G795" s="24" t="s">
        <v>37</v>
      </c>
      <c r="H795" s="26" t="s">
        <v>60</v>
      </c>
      <c r="I795" s="24" t="s">
        <v>507</v>
      </c>
      <c r="J795" s="26" t="s">
        <v>76</v>
      </c>
      <c r="K795" s="27">
        <v>0</v>
      </c>
      <c r="M795" s="28"/>
      <c r="N795" s="28"/>
      <c r="O795" s="28"/>
      <c r="P795" s="28"/>
      <c r="Q795" s="28"/>
      <c r="R795" s="28"/>
      <c r="S795" s="28"/>
      <c r="T795" s="28"/>
      <c r="U795" s="28"/>
      <c r="V795" s="28"/>
    </row>
    <row r="796" spans="3:22" s="15" customFormat="1" ht="24.95" customHeight="1" x14ac:dyDescent="0.15">
      <c r="C796" s="23">
        <v>42869</v>
      </c>
      <c r="D796" s="24" t="s">
        <v>506</v>
      </c>
      <c r="E796" s="25">
        <v>573256</v>
      </c>
      <c r="F796" s="24" t="s">
        <v>36</v>
      </c>
      <c r="G796" s="24" t="s">
        <v>37</v>
      </c>
      <c r="H796" s="26" t="s">
        <v>60</v>
      </c>
      <c r="I796" s="24" t="s">
        <v>507</v>
      </c>
      <c r="J796" s="26" t="s">
        <v>517</v>
      </c>
      <c r="K796" s="27">
        <v>0</v>
      </c>
      <c r="M796" s="28"/>
      <c r="N796" s="28"/>
      <c r="O796" s="28"/>
      <c r="P796" s="28"/>
      <c r="Q796" s="28"/>
      <c r="R796" s="28"/>
      <c r="S796" s="28"/>
      <c r="T796" s="28"/>
      <c r="U796" s="28"/>
      <c r="V796" s="28"/>
    </row>
    <row r="797" spans="3:22" s="15" customFormat="1" ht="24.95" customHeight="1" x14ac:dyDescent="0.15">
      <c r="C797" s="23">
        <v>42869</v>
      </c>
      <c r="D797" s="24" t="s">
        <v>506</v>
      </c>
      <c r="E797" s="25">
        <v>573256</v>
      </c>
      <c r="F797" s="24" t="s">
        <v>36</v>
      </c>
      <c r="G797" s="24" t="s">
        <v>37</v>
      </c>
      <c r="H797" s="26" t="s">
        <v>60</v>
      </c>
      <c r="I797" s="24" t="s">
        <v>507</v>
      </c>
      <c r="J797" s="26" t="s">
        <v>517</v>
      </c>
      <c r="K797" s="27">
        <v>0</v>
      </c>
      <c r="M797" s="28"/>
      <c r="N797" s="28"/>
      <c r="O797" s="28"/>
      <c r="P797" s="28"/>
      <c r="Q797" s="28"/>
      <c r="R797" s="28"/>
      <c r="S797" s="28"/>
      <c r="T797" s="28"/>
      <c r="U797" s="28"/>
      <c r="V797" s="28"/>
    </row>
    <row r="798" spans="3:22" s="15" customFormat="1" ht="24.95" customHeight="1" x14ac:dyDescent="0.15">
      <c r="C798" s="23">
        <v>42872</v>
      </c>
      <c r="D798" s="24" t="s">
        <v>518</v>
      </c>
      <c r="E798" s="25">
        <v>11886898.9580361</v>
      </c>
      <c r="F798" s="24" t="s">
        <v>519</v>
      </c>
      <c r="G798" s="24" t="s">
        <v>186</v>
      </c>
      <c r="H798" s="26" t="s">
        <v>60</v>
      </c>
      <c r="I798" s="24" t="s">
        <v>86</v>
      </c>
      <c r="J798" s="26" t="s">
        <v>292</v>
      </c>
      <c r="K798" s="27">
        <v>0</v>
      </c>
      <c r="M798" s="28"/>
      <c r="N798" s="28"/>
      <c r="O798" s="28"/>
      <c r="P798" s="28"/>
      <c r="Q798" s="28"/>
      <c r="R798" s="28"/>
      <c r="S798" s="28"/>
      <c r="T798" s="28"/>
      <c r="U798" s="28"/>
      <c r="V798" s="28"/>
    </row>
    <row r="799" spans="3:22" s="15" customFormat="1" ht="24.95" customHeight="1" x14ac:dyDescent="0.15">
      <c r="C799" s="23">
        <v>42872</v>
      </c>
      <c r="D799" s="24" t="s">
        <v>518</v>
      </c>
      <c r="E799" s="25">
        <v>11886898.9580361</v>
      </c>
      <c r="F799" s="24" t="s">
        <v>519</v>
      </c>
      <c r="G799" s="24" t="s">
        <v>186</v>
      </c>
      <c r="H799" s="26" t="s">
        <v>60</v>
      </c>
      <c r="I799" s="24" t="s">
        <v>86</v>
      </c>
      <c r="J799" s="26" t="s">
        <v>292</v>
      </c>
      <c r="K799" s="27">
        <v>0</v>
      </c>
      <c r="M799" s="28"/>
      <c r="N799" s="28"/>
      <c r="O799" s="28"/>
      <c r="P799" s="28"/>
      <c r="Q799" s="28"/>
      <c r="R799" s="28"/>
      <c r="S799" s="28"/>
      <c r="T799" s="28"/>
      <c r="U799" s="28"/>
      <c r="V799" s="28"/>
    </row>
    <row r="800" spans="3:22" s="15" customFormat="1" ht="24.95" customHeight="1" x14ac:dyDescent="0.15">
      <c r="C800" s="23">
        <v>42872</v>
      </c>
      <c r="D800" s="24" t="s">
        <v>518</v>
      </c>
      <c r="E800" s="25">
        <v>11886898.9580361</v>
      </c>
      <c r="F800" s="24" t="s">
        <v>519</v>
      </c>
      <c r="G800" s="24" t="s">
        <v>186</v>
      </c>
      <c r="H800" s="26" t="s">
        <v>60</v>
      </c>
      <c r="I800" s="24" t="s">
        <v>86</v>
      </c>
      <c r="J800" s="26" t="s">
        <v>21</v>
      </c>
      <c r="K800" s="27">
        <v>0</v>
      </c>
      <c r="M800" s="28"/>
      <c r="N800" s="28"/>
      <c r="O800" s="28"/>
      <c r="P800" s="28"/>
      <c r="Q800" s="28"/>
      <c r="R800" s="28"/>
      <c r="S800" s="28"/>
      <c r="T800" s="28"/>
      <c r="U800" s="28"/>
      <c r="V800" s="28"/>
    </row>
    <row r="801" spans="3:22" s="15" customFormat="1" ht="24.95" customHeight="1" x14ac:dyDescent="0.15">
      <c r="C801" s="23">
        <v>42872</v>
      </c>
      <c r="D801" s="24" t="s">
        <v>518</v>
      </c>
      <c r="E801" s="25">
        <v>11886898.9580361</v>
      </c>
      <c r="F801" s="24" t="s">
        <v>519</v>
      </c>
      <c r="G801" s="24" t="s">
        <v>186</v>
      </c>
      <c r="H801" s="26" t="s">
        <v>60</v>
      </c>
      <c r="I801" s="24" t="s">
        <v>86</v>
      </c>
      <c r="J801" s="26" t="s">
        <v>136</v>
      </c>
      <c r="K801" s="27">
        <v>0</v>
      </c>
      <c r="M801" s="28"/>
      <c r="N801" s="28"/>
      <c r="O801" s="28"/>
      <c r="P801" s="28"/>
      <c r="Q801" s="28"/>
      <c r="R801" s="28"/>
      <c r="S801" s="28"/>
      <c r="T801" s="28"/>
      <c r="U801" s="28"/>
      <c r="V801" s="28"/>
    </row>
    <row r="802" spans="3:22" s="15" customFormat="1" ht="24.95" customHeight="1" x14ac:dyDescent="0.15">
      <c r="C802" s="23">
        <v>42872</v>
      </c>
      <c r="D802" s="24" t="s">
        <v>518</v>
      </c>
      <c r="E802" s="25">
        <v>11886898.9580361</v>
      </c>
      <c r="F802" s="24" t="s">
        <v>519</v>
      </c>
      <c r="G802" s="24" t="s">
        <v>186</v>
      </c>
      <c r="H802" s="26" t="s">
        <v>60</v>
      </c>
      <c r="I802" s="24" t="s">
        <v>86</v>
      </c>
      <c r="J802" s="26" t="s">
        <v>21</v>
      </c>
      <c r="K802" s="27">
        <v>0</v>
      </c>
      <c r="M802" s="28"/>
      <c r="N802" s="28"/>
      <c r="O802" s="28"/>
      <c r="P802" s="28"/>
      <c r="Q802" s="28"/>
      <c r="R802" s="28"/>
      <c r="S802" s="28"/>
      <c r="T802" s="28"/>
      <c r="U802" s="28"/>
      <c r="V802" s="28"/>
    </row>
    <row r="803" spans="3:22" s="15" customFormat="1" ht="24.95" customHeight="1" x14ac:dyDescent="0.15">
      <c r="C803" s="23">
        <v>42872</v>
      </c>
      <c r="D803" s="24" t="s">
        <v>518</v>
      </c>
      <c r="E803" s="25">
        <v>11886898.9580361</v>
      </c>
      <c r="F803" s="24" t="s">
        <v>519</v>
      </c>
      <c r="G803" s="24" t="s">
        <v>186</v>
      </c>
      <c r="H803" s="26" t="s">
        <v>60</v>
      </c>
      <c r="I803" s="24" t="s">
        <v>86</v>
      </c>
      <c r="J803" s="26" t="s">
        <v>15</v>
      </c>
      <c r="K803" s="27">
        <v>0</v>
      </c>
      <c r="M803" s="28"/>
      <c r="N803" s="28"/>
      <c r="O803" s="28"/>
      <c r="P803" s="28"/>
      <c r="Q803" s="28"/>
      <c r="R803" s="28"/>
      <c r="S803" s="28"/>
      <c r="T803" s="28"/>
      <c r="U803" s="28"/>
      <c r="V803" s="28"/>
    </row>
    <row r="804" spans="3:22" s="15" customFormat="1" ht="24.95" customHeight="1" x14ac:dyDescent="0.15">
      <c r="C804" s="23">
        <v>42872</v>
      </c>
      <c r="D804" s="24" t="s">
        <v>518</v>
      </c>
      <c r="E804" s="25">
        <v>11886898.9580361</v>
      </c>
      <c r="F804" s="24" t="s">
        <v>519</v>
      </c>
      <c r="G804" s="24" t="s">
        <v>186</v>
      </c>
      <c r="H804" s="26" t="s">
        <v>60</v>
      </c>
      <c r="I804" s="24" t="s">
        <v>86</v>
      </c>
      <c r="J804" s="26" t="s">
        <v>17</v>
      </c>
      <c r="K804" s="27">
        <v>0</v>
      </c>
      <c r="M804" s="28"/>
      <c r="N804" s="28"/>
      <c r="O804" s="28"/>
      <c r="P804" s="28"/>
      <c r="Q804" s="28"/>
      <c r="R804" s="28"/>
      <c r="S804" s="28"/>
      <c r="T804" s="28"/>
      <c r="U804" s="28"/>
      <c r="V804" s="28"/>
    </row>
    <row r="805" spans="3:22" s="15" customFormat="1" ht="24.95" customHeight="1" x14ac:dyDescent="0.15">
      <c r="C805" s="23">
        <v>42872</v>
      </c>
      <c r="D805" s="24" t="s">
        <v>518</v>
      </c>
      <c r="E805" s="25">
        <v>11886898.9580361</v>
      </c>
      <c r="F805" s="24" t="s">
        <v>519</v>
      </c>
      <c r="G805" s="24" t="s">
        <v>186</v>
      </c>
      <c r="H805" s="26" t="s">
        <v>60</v>
      </c>
      <c r="I805" s="24" t="s">
        <v>86</v>
      </c>
      <c r="J805" s="26" t="s">
        <v>136</v>
      </c>
      <c r="K805" s="27">
        <v>0</v>
      </c>
      <c r="M805" s="28"/>
      <c r="N805" s="28"/>
      <c r="O805" s="28"/>
      <c r="P805" s="28"/>
      <c r="Q805" s="28"/>
      <c r="R805" s="28"/>
      <c r="S805" s="28"/>
      <c r="T805" s="28"/>
      <c r="U805" s="28"/>
      <c r="V805" s="28"/>
    </row>
    <row r="806" spans="3:22" s="15" customFormat="1" ht="24.95" customHeight="1" x14ac:dyDescent="0.15">
      <c r="C806" s="23">
        <v>42872</v>
      </c>
      <c r="D806" s="24" t="s">
        <v>518</v>
      </c>
      <c r="E806" s="25">
        <v>11886898.9580361</v>
      </c>
      <c r="F806" s="24" t="s">
        <v>519</v>
      </c>
      <c r="G806" s="24" t="s">
        <v>186</v>
      </c>
      <c r="H806" s="26" t="s">
        <v>60</v>
      </c>
      <c r="I806" s="24" t="s">
        <v>86</v>
      </c>
      <c r="J806" s="26" t="s">
        <v>122</v>
      </c>
      <c r="K806" s="27">
        <v>0</v>
      </c>
      <c r="M806" s="28"/>
      <c r="N806" s="28"/>
      <c r="O806" s="28"/>
      <c r="P806" s="28"/>
      <c r="Q806" s="28"/>
      <c r="R806" s="28"/>
      <c r="S806" s="28"/>
      <c r="T806" s="28"/>
      <c r="U806" s="28"/>
      <c r="V806" s="28"/>
    </row>
    <row r="807" spans="3:22" s="15" customFormat="1" ht="24.95" customHeight="1" x14ac:dyDescent="0.15">
      <c r="C807" s="23">
        <v>42872</v>
      </c>
      <c r="D807" s="24" t="s">
        <v>518</v>
      </c>
      <c r="E807" s="25">
        <v>11886898.9580361</v>
      </c>
      <c r="F807" s="24" t="s">
        <v>519</v>
      </c>
      <c r="G807" s="24" t="s">
        <v>186</v>
      </c>
      <c r="H807" s="26" t="s">
        <v>60</v>
      </c>
      <c r="I807" s="24" t="s">
        <v>86</v>
      </c>
      <c r="J807" s="26" t="s">
        <v>15</v>
      </c>
      <c r="K807" s="27">
        <v>0</v>
      </c>
      <c r="M807" s="28"/>
      <c r="N807" s="28"/>
      <c r="O807" s="28"/>
      <c r="P807" s="28"/>
      <c r="Q807" s="28"/>
      <c r="R807" s="28"/>
      <c r="S807" s="28"/>
      <c r="T807" s="28"/>
      <c r="U807" s="28"/>
      <c r="V807" s="28"/>
    </row>
    <row r="808" spans="3:22" s="15" customFormat="1" ht="24.95" customHeight="1" x14ac:dyDescent="0.15">
      <c r="C808" s="23">
        <v>42872</v>
      </c>
      <c r="D808" s="24" t="s">
        <v>518</v>
      </c>
      <c r="E808" s="25">
        <v>11886898.9580361</v>
      </c>
      <c r="F808" s="24" t="s">
        <v>519</v>
      </c>
      <c r="G808" s="24" t="s">
        <v>186</v>
      </c>
      <c r="H808" s="26" t="s">
        <v>60</v>
      </c>
      <c r="I808" s="24" t="s">
        <v>86</v>
      </c>
      <c r="J808" s="26" t="s">
        <v>22</v>
      </c>
      <c r="K808" s="27">
        <v>0</v>
      </c>
      <c r="M808" s="28"/>
      <c r="N808" s="28"/>
      <c r="O808" s="28"/>
      <c r="P808" s="28"/>
      <c r="Q808" s="28"/>
      <c r="R808" s="28"/>
      <c r="S808" s="28"/>
      <c r="T808" s="28"/>
      <c r="U808" s="28"/>
      <c r="V808" s="28"/>
    </row>
    <row r="809" spans="3:22" s="15" customFormat="1" ht="24.95" customHeight="1" x14ac:dyDescent="0.15">
      <c r="C809" s="23">
        <v>42872</v>
      </c>
      <c r="D809" s="24" t="s">
        <v>518</v>
      </c>
      <c r="E809" s="25">
        <v>11886898.9580361</v>
      </c>
      <c r="F809" s="24" t="s">
        <v>519</v>
      </c>
      <c r="G809" s="24" t="s">
        <v>186</v>
      </c>
      <c r="H809" s="26" t="s">
        <v>60</v>
      </c>
      <c r="I809" s="24" t="s">
        <v>86</v>
      </c>
      <c r="J809" s="26" t="s">
        <v>161</v>
      </c>
      <c r="K809" s="27">
        <v>0</v>
      </c>
      <c r="M809" s="28"/>
      <c r="N809" s="28"/>
      <c r="O809" s="28"/>
      <c r="P809" s="28"/>
      <c r="Q809" s="28"/>
      <c r="R809" s="28"/>
      <c r="S809" s="28"/>
      <c r="T809" s="28"/>
      <c r="U809" s="28"/>
      <c r="V809" s="28"/>
    </row>
    <row r="810" spans="3:22" s="15" customFormat="1" ht="24.95" customHeight="1" x14ac:dyDescent="0.15">
      <c r="C810" s="23">
        <v>42872</v>
      </c>
      <c r="D810" s="24" t="s">
        <v>518</v>
      </c>
      <c r="E810" s="25">
        <v>11886898.9580361</v>
      </c>
      <c r="F810" s="24" t="s">
        <v>519</v>
      </c>
      <c r="G810" s="24" t="s">
        <v>186</v>
      </c>
      <c r="H810" s="26" t="s">
        <v>60</v>
      </c>
      <c r="I810" s="24" t="s">
        <v>86</v>
      </c>
      <c r="J810" s="26" t="s">
        <v>141</v>
      </c>
      <c r="K810" s="27">
        <v>0</v>
      </c>
      <c r="M810" s="28"/>
      <c r="N810" s="28"/>
      <c r="O810" s="28"/>
      <c r="P810" s="28"/>
      <c r="Q810" s="28"/>
      <c r="R810" s="28"/>
      <c r="S810" s="28"/>
      <c r="T810" s="28"/>
      <c r="U810" s="28"/>
      <c r="V810" s="28"/>
    </row>
    <row r="811" spans="3:22" s="15" customFormat="1" ht="24.95" customHeight="1" x14ac:dyDescent="0.15">
      <c r="C811" s="23">
        <v>42872</v>
      </c>
      <c r="D811" s="24" t="s">
        <v>518</v>
      </c>
      <c r="E811" s="25">
        <v>11886898.9580361</v>
      </c>
      <c r="F811" s="24" t="s">
        <v>519</v>
      </c>
      <c r="G811" s="24" t="s">
        <v>186</v>
      </c>
      <c r="H811" s="26" t="s">
        <v>60</v>
      </c>
      <c r="I811" s="24" t="s">
        <v>86</v>
      </c>
      <c r="J811" s="26" t="s">
        <v>273</v>
      </c>
      <c r="K811" s="27">
        <v>0</v>
      </c>
      <c r="M811" s="28"/>
      <c r="N811" s="28"/>
      <c r="O811" s="28"/>
      <c r="P811" s="28"/>
      <c r="Q811" s="28"/>
      <c r="R811" s="28"/>
      <c r="S811" s="28"/>
      <c r="T811" s="28"/>
      <c r="U811" s="28"/>
      <c r="V811" s="28"/>
    </row>
    <row r="812" spans="3:22" s="15" customFormat="1" ht="24.95" customHeight="1" x14ac:dyDescent="0.15">
      <c r="C812" s="23">
        <v>42872</v>
      </c>
      <c r="D812" s="24" t="s">
        <v>518</v>
      </c>
      <c r="E812" s="25">
        <v>11886898.9580361</v>
      </c>
      <c r="F812" s="24" t="s">
        <v>519</v>
      </c>
      <c r="G812" s="24" t="s">
        <v>186</v>
      </c>
      <c r="H812" s="26" t="s">
        <v>60</v>
      </c>
      <c r="I812" s="24" t="s">
        <v>86</v>
      </c>
      <c r="J812" s="26" t="s">
        <v>23</v>
      </c>
      <c r="K812" s="27">
        <v>0</v>
      </c>
      <c r="M812" s="28"/>
      <c r="N812" s="28"/>
      <c r="O812" s="28"/>
      <c r="P812" s="28"/>
      <c r="Q812" s="28"/>
      <c r="R812" s="28"/>
      <c r="S812" s="28"/>
      <c r="T812" s="28"/>
      <c r="U812" s="28"/>
      <c r="V812" s="28"/>
    </row>
    <row r="813" spans="3:22" s="15" customFormat="1" ht="24.95" customHeight="1" x14ac:dyDescent="0.15">
      <c r="C813" s="23">
        <v>42872</v>
      </c>
      <c r="D813" s="24" t="s">
        <v>518</v>
      </c>
      <c r="E813" s="25">
        <v>11886898.9580361</v>
      </c>
      <c r="F813" s="24" t="s">
        <v>519</v>
      </c>
      <c r="G813" s="24" t="s">
        <v>186</v>
      </c>
      <c r="H813" s="26" t="s">
        <v>60</v>
      </c>
      <c r="I813" s="24" t="s">
        <v>86</v>
      </c>
      <c r="J813" s="26" t="s">
        <v>23</v>
      </c>
      <c r="K813" s="27">
        <v>0</v>
      </c>
      <c r="M813" s="28"/>
      <c r="N813" s="28"/>
      <c r="O813" s="28"/>
      <c r="P813" s="28"/>
      <c r="Q813" s="28"/>
      <c r="R813" s="28"/>
      <c r="S813" s="28"/>
      <c r="T813" s="28"/>
      <c r="U813" s="28"/>
      <c r="V813" s="28"/>
    </row>
    <row r="814" spans="3:22" s="15" customFormat="1" ht="24.95" customHeight="1" x14ac:dyDescent="0.15">
      <c r="C814" s="23">
        <v>42872</v>
      </c>
      <c r="D814" s="24" t="s">
        <v>518</v>
      </c>
      <c r="E814" s="25">
        <v>11886898.9580361</v>
      </c>
      <c r="F814" s="24" t="s">
        <v>519</v>
      </c>
      <c r="G814" s="24" t="s">
        <v>186</v>
      </c>
      <c r="H814" s="26" t="s">
        <v>60</v>
      </c>
      <c r="I814" s="24" t="s">
        <v>86</v>
      </c>
      <c r="J814" s="26" t="s">
        <v>23</v>
      </c>
      <c r="K814" s="27">
        <v>0</v>
      </c>
      <c r="M814" s="28"/>
      <c r="N814" s="28"/>
      <c r="O814" s="28"/>
      <c r="P814" s="28"/>
      <c r="Q814" s="28"/>
      <c r="R814" s="28"/>
      <c r="S814" s="28"/>
      <c r="T814" s="28"/>
      <c r="U814" s="28"/>
      <c r="V814" s="28"/>
    </row>
    <row r="815" spans="3:22" s="15" customFormat="1" ht="24.95" customHeight="1" x14ac:dyDescent="0.15">
      <c r="C815" s="23">
        <v>42872</v>
      </c>
      <c r="D815" s="24" t="s">
        <v>518</v>
      </c>
      <c r="E815" s="25">
        <v>11886898.9580361</v>
      </c>
      <c r="F815" s="24" t="s">
        <v>519</v>
      </c>
      <c r="G815" s="24" t="s">
        <v>186</v>
      </c>
      <c r="H815" s="26" t="s">
        <v>60</v>
      </c>
      <c r="I815" s="24" t="s">
        <v>86</v>
      </c>
      <c r="J815" s="26" t="s">
        <v>28</v>
      </c>
      <c r="K815" s="27">
        <v>0</v>
      </c>
      <c r="M815" s="28"/>
      <c r="N815" s="28"/>
      <c r="O815" s="28"/>
      <c r="P815" s="28"/>
      <c r="Q815" s="28"/>
      <c r="R815" s="28"/>
      <c r="S815" s="28"/>
      <c r="T815" s="28"/>
      <c r="U815" s="28"/>
      <c r="V815" s="28"/>
    </row>
    <row r="816" spans="3:22" s="15" customFormat="1" ht="24.95" customHeight="1" x14ac:dyDescent="0.15">
      <c r="C816" s="23">
        <v>42872</v>
      </c>
      <c r="D816" s="24" t="s">
        <v>518</v>
      </c>
      <c r="E816" s="25">
        <v>11886898.9580361</v>
      </c>
      <c r="F816" s="24" t="s">
        <v>519</v>
      </c>
      <c r="G816" s="24" t="s">
        <v>186</v>
      </c>
      <c r="H816" s="26" t="s">
        <v>60</v>
      </c>
      <c r="I816" s="24" t="s">
        <v>86</v>
      </c>
      <c r="J816" s="26" t="s">
        <v>61</v>
      </c>
      <c r="K816" s="27">
        <v>0</v>
      </c>
      <c r="M816" s="28"/>
      <c r="N816" s="28"/>
      <c r="O816" s="28"/>
      <c r="P816" s="28"/>
      <c r="Q816" s="28"/>
      <c r="R816" s="28"/>
      <c r="S816" s="28"/>
      <c r="T816" s="28"/>
      <c r="U816" s="28"/>
      <c r="V816" s="28"/>
    </row>
    <row r="817" spans="3:22" s="15" customFormat="1" ht="24.95" customHeight="1" x14ac:dyDescent="0.15">
      <c r="C817" s="23">
        <v>42872</v>
      </c>
      <c r="D817" s="24" t="s">
        <v>518</v>
      </c>
      <c r="E817" s="25">
        <v>11886898.9580361</v>
      </c>
      <c r="F817" s="24" t="s">
        <v>519</v>
      </c>
      <c r="G817" s="24" t="s">
        <v>186</v>
      </c>
      <c r="H817" s="26" t="s">
        <v>60</v>
      </c>
      <c r="I817" s="24" t="s">
        <v>86</v>
      </c>
      <c r="J817" s="26" t="s">
        <v>76</v>
      </c>
      <c r="K817" s="27">
        <v>0</v>
      </c>
      <c r="M817" s="28"/>
      <c r="N817" s="28"/>
      <c r="O817" s="28"/>
      <c r="P817" s="28"/>
      <c r="Q817" s="28"/>
      <c r="R817" s="28"/>
      <c r="S817" s="28"/>
      <c r="T817" s="28"/>
      <c r="U817" s="28"/>
      <c r="V817" s="28"/>
    </row>
    <row r="818" spans="3:22" s="15" customFormat="1" ht="24.95" customHeight="1" x14ac:dyDescent="0.15">
      <c r="C818" s="23">
        <v>42872</v>
      </c>
      <c r="D818" s="24" t="s">
        <v>518</v>
      </c>
      <c r="E818" s="25">
        <v>11886898.9580361</v>
      </c>
      <c r="F818" s="24" t="s">
        <v>519</v>
      </c>
      <c r="G818" s="24" t="s">
        <v>186</v>
      </c>
      <c r="H818" s="26" t="s">
        <v>60</v>
      </c>
      <c r="I818" s="24" t="s">
        <v>86</v>
      </c>
      <c r="J818" s="26" t="s">
        <v>136</v>
      </c>
      <c r="K818" s="27">
        <v>0</v>
      </c>
      <c r="M818" s="28"/>
      <c r="N818" s="28"/>
      <c r="O818" s="28"/>
      <c r="P818" s="28"/>
      <c r="Q818" s="28"/>
      <c r="R818" s="28"/>
      <c r="S818" s="28"/>
      <c r="T818" s="28"/>
      <c r="U818" s="28"/>
      <c r="V818" s="28"/>
    </row>
    <row r="819" spans="3:22" s="15" customFormat="1" ht="24.95" customHeight="1" x14ac:dyDescent="0.15">
      <c r="C819" s="23">
        <v>42872</v>
      </c>
      <c r="D819" s="24" t="s">
        <v>518</v>
      </c>
      <c r="E819" s="25">
        <v>11886898.9580361</v>
      </c>
      <c r="F819" s="24" t="s">
        <v>519</v>
      </c>
      <c r="G819" s="24" t="s">
        <v>186</v>
      </c>
      <c r="H819" s="26" t="s">
        <v>60</v>
      </c>
      <c r="I819" s="24" t="s">
        <v>86</v>
      </c>
      <c r="J819" s="26" t="s">
        <v>292</v>
      </c>
      <c r="K819" s="27">
        <v>0</v>
      </c>
      <c r="M819" s="28"/>
      <c r="N819" s="28"/>
      <c r="O819" s="28"/>
      <c r="P819" s="28"/>
      <c r="Q819" s="28"/>
      <c r="R819" s="28"/>
      <c r="S819" s="28"/>
      <c r="T819" s="28"/>
      <c r="U819" s="28"/>
      <c r="V819" s="28"/>
    </row>
    <row r="820" spans="3:22" s="15" customFormat="1" ht="24.95" hidden="1" customHeight="1" x14ac:dyDescent="0.15">
      <c r="C820" s="23">
        <v>42873</v>
      </c>
      <c r="D820" s="24" t="s">
        <v>520</v>
      </c>
      <c r="E820" s="25">
        <v>403269.32773109199</v>
      </c>
      <c r="F820" s="24" t="s">
        <v>11</v>
      </c>
      <c r="G820" s="24" t="s">
        <v>102</v>
      </c>
      <c r="H820" s="26" t="s">
        <v>169</v>
      </c>
      <c r="I820" s="24" t="s">
        <v>14</v>
      </c>
      <c r="J820" s="26" t="s">
        <v>23</v>
      </c>
      <c r="K820" s="27">
        <v>0</v>
      </c>
      <c r="M820" s="28"/>
      <c r="N820" s="28"/>
      <c r="O820" s="28"/>
      <c r="P820" s="28"/>
      <c r="Q820" s="28"/>
      <c r="R820" s="28"/>
      <c r="S820" s="28"/>
      <c r="T820" s="28"/>
      <c r="U820" s="28"/>
      <c r="V820" s="28"/>
    </row>
    <row r="821" spans="3:22" s="15" customFormat="1" ht="24.95" hidden="1" customHeight="1" x14ac:dyDescent="0.15">
      <c r="C821" s="23">
        <v>42873</v>
      </c>
      <c r="D821" s="24" t="s">
        <v>520</v>
      </c>
      <c r="E821" s="25">
        <v>403269.32773109199</v>
      </c>
      <c r="F821" s="24" t="s">
        <v>11</v>
      </c>
      <c r="G821" s="24" t="s">
        <v>102</v>
      </c>
      <c r="H821" s="26" t="s">
        <v>169</v>
      </c>
      <c r="I821" s="24" t="s">
        <v>14</v>
      </c>
      <c r="J821" s="26" t="s">
        <v>17</v>
      </c>
      <c r="K821" s="27">
        <v>0</v>
      </c>
      <c r="M821" s="28"/>
      <c r="N821" s="28"/>
      <c r="O821" s="28"/>
      <c r="P821" s="28"/>
      <c r="Q821" s="28"/>
      <c r="R821" s="28"/>
      <c r="S821" s="28"/>
      <c r="T821" s="28"/>
      <c r="U821" s="28"/>
      <c r="V821" s="28"/>
    </row>
    <row r="822" spans="3:22" s="15" customFormat="1" ht="24.95" hidden="1" customHeight="1" x14ac:dyDescent="0.15">
      <c r="C822" s="23">
        <v>42873</v>
      </c>
      <c r="D822" s="24" t="s">
        <v>520</v>
      </c>
      <c r="E822" s="25">
        <v>403269.32773109199</v>
      </c>
      <c r="F822" s="24" t="s">
        <v>11</v>
      </c>
      <c r="G822" s="24" t="s">
        <v>102</v>
      </c>
      <c r="H822" s="26" t="s">
        <v>169</v>
      </c>
      <c r="I822" s="24" t="s">
        <v>14</v>
      </c>
      <c r="J822" s="26" t="s">
        <v>22</v>
      </c>
      <c r="K822" s="27">
        <v>0</v>
      </c>
      <c r="M822" s="28"/>
      <c r="N822" s="28"/>
      <c r="O822" s="28"/>
      <c r="P822" s="28"/>
      <c r="Q822" s="28"/>
      <c r="R822" s="28"/>
      <c r="S822" s="28"/>
      <c r="T822" s="28"/>
      <c r="U822" s="28"/>
      <c r="V822" s="28"/>
    </row>
    <row r="823" spans="3:22" s="15" customFormat="1" ht="24.95" hidden="1" customHeight="1" x14ac:dyDescent="0.15">
      <c r="C823" s="23">
        <v>42873</v>
      </c>
      <c r="D823" s="24" t="s">
        <v>520</v>
      </c>
      <c r="E823" s="25">
        <v>403269.32773109199</v>
      </c>
      <c r="F823" s="24" t="s">
        <v>11</v>
      </c>
      <c r="G823" s="24" t="s">
        <v>102</v>
      </c>
      <c r="H823" s="26" t="s">
        <v>169</v>
      </c>
      <c r="I823" s="24" t="s">
        <v>14</v>
      </c>
      <c r="J823" s="26" t="s">
        <v>22</v>
      </c>
      <c r="K823" s="27">
        <v>0</v>
      </c>
      <c r="M823" s="28"/>
      <c r="N823" s="28"/>
      <c r="O823" s="28"/>
      <c r="P823" s="28"/>
      <c r="Q823" s="28"/>
      <c r="R823" s="28"/>
      <c r="S823" s="28"/>
      <c r="T823" s="28"/>
      <c r="U823" s="28"/>
      <c r="V823" s="28"/>
    </row>
    <row r="824" spans="3:22" s="15" customFormat="1" ht="24.95" hidden="1" customHeight="1" x14ac:dyDescent="0.15">
      <c r="C824" s="23">
        <v>42873</v>
      </c>
      <c r="D824" s="24" t="s">
        <v>520</v>
      </c>
      <c r="E824" s="25">
        <v>403269.32773109199</v>
      </c>
      <c r="F824" s="24" t="s">
        <v>11</v>
      </c>
      <c r="G824" s="24" t="s">
        <v>102</v>
      </c>
      <c r="H824" s="26" t="s">
        <v>169</v>
      </c>
      <c r="I824" s="24" t="s">
        <v>14</v>
      </c>
      <c r="J824" s="26" t="s">
        <v>136</v>
      </c>
      <c r="K824" s="27">
        <v>0</v>
      </c>
      <c r="M824" s="28"/>
      <c r="N824" s="28"/>
      <c r="O824" s="28"/>
      <c r="P824" s="28"/>
      <c r="Q824" s="28"/>
      <c r="R824" s="28"/>
      <c r="S824" s="28"/>
      <c r="T824" s="28"/>
      <c r="U824" s="28"/>
      <c r="V824" s="28"/>
    </row>
    <row r="825" spans="3:22" s="15" customFormat="1" ht="24.95" hidden="1" customHeight="1" x14ac:dyDescent="0.15">
      <c r="C825" s="23">
        <v>42873</v>
      </c>
      <c r="D825" s="24" t="s">
        <v>520</v>
      </c>
      <c r="E825" s="25">
        <v>403269.32773109199</v>
      </c>
      <c r="F825" s="24" t="s">
        <v>11</v>
      </c>
      <c r="G825" s="24" t="s">
        <v>102</v>
      </c>
      <c r="H825" s="26" t="s">
        <v>169</v>
      </c>
      <c r="I825" s="24" t="s">
        <v>14</v>
      </c>
      <c r="J825" s="26" t="s">
        <v>28</v>
      </c>
      <c r="K825" s="27">
        <v>0</v>
      </c>
      <c r="M825" s="28"/>
      <c r="N825" s="28"/>
      <c r="O825" s="28"/>
      <c r="P825" s="28"/>
      <c r="Q825" s="28"/>
      <c r="R825" s="28"/>
      <c r="S825" s="28"/>
      <c r="T825" s="28"/>
      <c r="U825" s="28"/>
      <c r="V825" s="28"/>
    </row>
    <row r="826" spans="3:22" s="15" customFormat="1" ht="24.95" hidden="1" customHeight="1" x14ac:dyDescent="0.15">
      <c r="C826" s="23">
        <v>42873</v>
      </c>
      <c r="D826" s="24" t="s">
        <v>520</v>
      </c>
      <c r="E826" s="25">
        <v>403269.32773109199</v>
      </c>
      <c r="F826" s="24" t="s">
        <v>11</v>
      </c>
      <c r="G826" s="24" t="s">
        <v>102</v>
      </c>
      <c r="H826" s="26" t="s">
        <v>169</v>
      </c>
      <c r="I826" s="24" t="s">
        <v>14</v>
      </c>
      <c r="J826" s="26" t="s">
        <v>28</v>
      </c>
      <c r="K826" s="27">
        <v>0</v>
      </c>
      <c r="M826" s="28"/>
      <c r="N826" s="28"/>
      <c r="O826" s="28"/>
      <c r="P826" s="28"/>
      <c r="Q826" s="28"/>
      <c r="R826" s="28"/>
      <c r="S826" s="28"/>
      <c r="T826" s="28"/>
      <c r="U826" s="28"/>
      <c r="V826" s="28"/>
    </row>
    <row r="827" spans="3:22" s="15" customFormat="1" ht="24.95" hidden="1" customHeight="1" x14ac:dyDescent="0.15">
      <c r="C827" s="23">
        <v>42874</v>
      </c>
      <c r="D827" s="24" t="s">
        <v>318</v>
      </c>
      <c r="E827" s="25">
        <v>57225</v>
      </c>
      <c r="F827" s="24" t="s">
        <v>11</v>
      </c>
      <c r="G827" s="24" t="s">
        <v>12</v>
      </c>
      <c r="H827" s="26" t="s">
        <v>187</v>
      </c>
      <c r="I827" s="24" t="s">
        <v>14</v>
      </c>
      <c r="J827" s="26" t="s">
        <v>17</v>
      </c>
      <c r="K827" s="27">
        <v>0</v>
      </c>
      <c r="M827" s="28"/>
      <c r="N827" s="28"/>
      <c r="O827" s="28"/>
      <c r="P827" s="28"/>
      <c r="Q827" s="28"/>
      <c r="R827" s="28"/>
      <c r="S827" s="28"/>
      <c r="T827" s="28"/>
      <c r="U827" s="28"/>
      <c r="V827" s="28"/>
    </row>
    <row r="828" spans="3:22" s="15" customFormat="1" ht="24.95" customHeight="1" x14ac:dyDescent="0.15">
      <c r="C828" s="23">
        <v>42882</v>
      </c>
      <c r="D828" s="24" t="s">
        <v>515</v>
      </c>
      <c r="E828" s="25">
        <v>29901.710684273701</v>
      </c>
      <c r="F828" s="24" t="s">
        <v>11</v>
      </c>
      <c r="G828" s="24" t="s">
        <v>102</v>
      </c>
      <c r="H828" s="26" t="s">
        <v>60</v>
      </c>
      <c r="I828" s="24" t="s">
        <v>14</v>
      </c>
      <c r="J828" s="26" t="s">
        <v>226</v>
      </c>
      <c r="K828" s="27">
        <v>0</v>
      </c>
      <c r="M828" s="28"/>
      <c r="N828" s="28"/>
      <c r="O828" s="28"/>
      <c r="P828" s="28"/>
      <c r="Q828" s="28"/>
      <c r="R828" s="28"/>
      <c r="S828" s="28"/>
      <c r="T828" s="28"/>
      <c r="U828" s="28"/>
      <c r="V828" s="28"/>
    </row>
    <row r="829" spans="3:22" s="15" customFormat="1" ht="24.95" customHeight="1" x14ac:dyDescent="0.15">
      <c r="C829" s="23">
        <v>42882</v>
      </c>
      <c r="D829" s="24" t="s">
        <v>515</v>
      </c>
      <c r="E829" s="25">
        <v>29901.710684273701</v>
      </c>
      <c r="F829" s="24" t="s">
        <v>11</v>
      </c>
      <c r="G829" s="24" t="s">
        <v>102</v>
      </c>
      <c r="H829" s="26" t="s">
        <v>60</v>
      </c>
      <c r="I829" s="24" t="s">
        <v>14</v>
      </c>
      <c r="J829" s="26" t="s">
        <v>17</v>
      </c>
      <c r="K829" s="27">
        <v>0</v>
      </c>
      <c r="M829" s="28"/>
      <c r="N829" s="28"/>
      <c r="O829" s="28"/>
      <c r="P829" s="28"/>
      <c r="Q829" s="28"/>
      <c r="R829" s="28"/>
      <c r="S829" s="28"/>
      <c r="T829" s="28"/>
      <c r="U829" s="28"/>
      <c r="V829" s="28"/>
    </row>
    <row r="830" spans="3:22" s="15" customFormat="1" ht="24.95" hidden="1" customHeight="1" x14ac:dyDescent="0.15">
      <c r="C830" s="23">
        <v>42883</v>
      </c>
      <c r="D830" s="24" t="s">
        <v>302</v>
      </c>
      <c r="E830" s="25">
        <v>12534.912300301599</v>
      </c>
      <c r="F830" s="24" t="s">
        <v>11</v>
      </c>
      <c r="G830" s="24" t="s">
        <v>102</v>
      </c>
      <c r="H830" s="26" t="s">
        <v>163</v>
      </c>
      <c r="I830" s="24" t="s">
        <v>303</v>
      </c>
      <c r="J830" s="26" t="s">
        <v>17</v>
      </c>
      <c r="K830" s="27">
        <v>0</v>
      </c>
      <c r="M830" s="28"/>
      <c r="N830" s="28"/>
      <c r="O830" s="28"/>
      <c r="P830" s="28"/>
      <c r="Q830" s="28"/>
      <c r="R830" s="28"/>
      <c r="S830" s="28"/>
      <c r="T830" s="28"/>
      <c r="U830" s="28"/>
      <c r="V830" s="28"/>
    </row>
    <row r="831" spans="3:22" s="15" customFormat="1" ht="24.95" hidden="1" customHeight="1" x14ac:dyDescent="0.15">
      <c r="C831" s="23">
        <v>42883</v>
      </c>
      <c r="D831" s="24" t="s">
        <v>302</v>
      </c>
      <c r="E831" s="25">
        <v>12534.912300301599</v>
      </c>
      <c r="F831" s="24" t="s">
        <v>11</v>
      </c>
      <c r="G831" s="24" t="s">
        <v>102</v>
      </c>
      <c r="H831" s="26" t="s">
        <v>163</v>
      </c>
      <c r="I831" s="24" t="s">
        <v>303</v>
      </c>
      <c r="J831" s="26" t="s">
        <v>20</v>
      </c>
      <c r="K831" s="27">
        <v>0</v>
      </c>
      <c r="M831" s="28"/>
      <c r="N831" s="28"/>
      <c r="O831" s="28"/>
      <c r="P831" s="28"/>
      <c r="Q831" s="28"/>
      <c r="R831" s="28"/>
      <c r="S831" s="28"/>
      <c r="T831" s="28"/>
      <c r="U831" s="28"/>
      <c r="V831" s="28"/>
    </row>
    <row r="832" spans="3:22" s="15" customFormat="1" ht="24.95" hidden="1" customHeight="1" x14ac:dyDescent="0.15">
      <c r="C832" s="23">
        <v>42883</v>
      </c>
      <c r="D832" s="24" t="s">
        <v>521</v>
      </c>
      <c r="E832" s="25">
        <v>226860.25408348499</v>
      </c>
      <c r="F832" s="24" t="s">
        <v>113</v>
      </c>
      <c r="G832" s="24" t="s">
        <v>89</v>
      </c>
      <c r="H832" s="26" t="s">
        <v>13</v>
      </c>
      <c r="I832" s="24" t="s">
        <v>51</v>
      </c>
      <c r="J832" s="26" t="s">
        <v>22</v>
      </c>
      <c r="K832" s="27">
        <v>0</v>
      </c>
      <c r="M832" s="28"/>
      <c r="N832" s="28"/>
      <c r="O832" s="28"/>
      <c r="P832" s="28"/>
      <c r="Q832" s="28"/>
      <c r="R832" s="28"/>
      <c r="S832" s="28"/>
      <c r="T832" s="28"/>
      <c r="U832" s="28"/>
      <c r="V832" s="28"/>
    </row>
    <row r="833" spans="3:22" s="15" customFormat="1" ht="24.95" hidden="1" customHeight="1" x14ac:dyDescent="0.15">
      <c r="C833" s="23">
        <v>42884</v>
      </c>
      <c r="D833" s="24" t="s">
        <v>451</v>
      </c>
      <c r="E833" s="25">
        <v>12624.2877890738</v>
      </c>
      <c r="F833" s="24" t="s">
        <v>173</v>
      </c>
      <c r="G833" s="24" t="s">
        <v>63</v>
      </c>
      <c r="H833" s="26" t="s">
        <v>50</v>
      </c>
      <c r="I833" s="24" t="s">
        <v>100</v>
      </c>
      <c r="J833" s="26" t="s">
        <v>15</v>
      </c>
      <c r="K833" s="27">
        <v>0</v>
      </c>
      <c r="M833" s="28"/>
      <c r="N833" s="28"/>
      <c r="O833" s="28"/>
      <c r="P833" s="28"/>
      <c r="Q833" s="28"/>
      <c r="R833" s="28"/>
      <c r="S833" s="28"/>
      <c r="T833" s="28"/>
      <c r="U833" s="28"/>
      <c r="V833" s="28"/>
    </row>
    <row r="834" spans="3:22" s="15" customFormat="1" ht="24.95" hidden="1" customHeight="1" x14ac:dyDescent="0.15">
      <c r="C834" s="23">
        <v>42884</v>
      </c>
      <c r="D834" s="24" t="s">
        <v>521</v>
      </c>
      <c r="E834" s="25">
        <v>58139</v>
      </c>
      <c r="F834" s="24" t="s">
        <v>113</v>
      </c>
      <c r="G834" s="24" t="s">
        <v>89</v>
      </c>
      <c r="H834" s="26" t="s">
        <v>13</v>
      </c>
      <c r="I834" s="24" t="s">
        <v>51</v>
      </c>
      <c r="J834" s="26" t="s">
        <v>23</v>
      </c>
      <c r="K834" s="27">
        <v>0</v>
      </c>
      <c r="M834" s="28"/>
      <c r="N834" s="28"/>
      <c r="O834" s="28"/>
      <c r="P834" s="28"/>
      <c r="Q834" s="28"/>
      <c r="R834" s="28"/>
      <c r="S834" s="28"/>
      <c r="T834" s="28"/>
      <c r="U834" s="28"/>
      <c r="V834" s="28"/>
    </row>
    <row r="835" spans="3:22" s="15" customFormat="1" ht="24.95" hidden="1" customHeight="1" x14ac:dyDescent="0.15">
      <c r="C835" s="23">
        <v>42884</v>
      </c>
      <c r="D835" s="24" t="s">
        <v>521</v>
      </c>
      <c r="E835" s="25">
        <v>58139</v>
      </c>
      <c r="F835" s="24" t="s">
        <v>113</v>
      </c>
      <c r="G835" s="24" t="s">
        <v>89</v>
      </c>
      <c r="H835" s="26" t="s">
        <v>13</v>
      </c>
      <c r="I835" s="24" t="s">
        <v>51</v>
      </c>
      <c r="J835" s="26" t="s">
        <v>30</v>
      </c>
      <c r="K835" s="27">
        <v>0</v>
      </c>
      <c r="M835" s="28"/>
      <c r="N835" s="28"/>
      <c r="O835" s="28"/>
      <c r="P835" s="28"/>
      <c r="Q835" s="28"/>
      <c r="R835" s="28"/>
      <c r="S835" s="28"/>
      <c r="T835" s="28"/>
      <c r="U835" s="28"/>
      <c r="V835" s="28"/>
    </row>
    <row r="836" spans="3:22" s="15" customFormat="1" ht="24.95" hidden="1" customHeight="1" x14ac:dyDescent="0.15">
      <c r="C836" s="23">
        <v>42884</v>
      </c>
      <c r="D836" s="24" t="s">
        <v>521</v>
      </c>
      <c r="E836" s="25">
        <v>58139</v>
      </c>
      <c r="F836" s="24" t="s">
        <v>113</v>
      </c>
      <c r="G836" s="24" t="s">
        <v>89</v>
      </c>
      <c r="H836" s="26" t="s">
        <v>13</v>
      </c>
      <c r="I836" s="24" t="s">
        <v>51</v>
      </c>
      <c r="J836" s="26" t="s">
        <v>15</v>
      </c>
      <c r="K836" s="27">
        <v>0</v>
      </c>
      <c r="M836" s="28"/>
      <c r="N836" s="28"/>
      <c r="O836" s="28"/>
      <c r="P836" s="28"/>
      <c r="Q836" s="28"/>
      <c r="R836" s="28"/>
      <c r="S836" s="28"/>
      <c r="T836" s="28"/>
      <c r="U836" s="28"/>
      <c r="V836" s="28"/>
    </row>
    <row r="837" spans="3:22" s="15" customFormat="1" ht="24.95" hidden="1" customHeight="1" x14ac:dyDescent="0.15">
      <c r="C837" s="23">
        <v>42884</v>
      </c>
      <c r="D837" s="24" t="s">
        <v>521</v>
      </c>
      <c r="E837" s="25">
        <v>58139</v>
      </c>
      <c r="F837" s="24" t="s">
        <v>113</v>
      </c>
      <c r="G837" s="24" t="s">
        <v>89</v>
      </c>
      <c r="H837" s="26" t="s">
        <v>13</v>
      </c>
      <c r="I837" s="24" t="s">
        <v>51</v>
      </c>
      <c r="J837" s="26" t="s">
        <v>17</v>
      </c>
      <c r="K837" s="27">
        <v>0</v>
      </c>
      <c r="M837" s="28"/>
      <c r="N837" s="28"/>
      <c r="O837" s="28"/>
      <c r="P837" s="28"/>
      <c r="Q837" s="28"/>
      <c r="R837" s="28"/>
      <c r="S837" s="28"/>
      <c r="T837" s="28"/>
      <c r="U837" s="28"/>
      <c r="V837" s="28"/>
    </row>
    <row r="838" spans="3:22" s="15" customFormat="1" ht="24.95" customHeight="1" x14ac:dyDescent="0.15">
      <c r="C838" s="23">
        <v>42885</v>
      </c>
      <c r="D838" s="24" t="s">
        <v>219</v>
      </c>
      <c r="E838" s="25">
        <v>2434</v>
      </c>
      <c r="F838" s="24" t="s">
        <v>54</v>
      </c>
      <c r="G838" s="24" t="s">
        <v>89</v>
      </c>
      <c r="H838" s="26" t="s">
        <v>60</v>
      </c>
      <c r="I838" s="24" t="s">
        <v>220</v>
      </c>
      <c r="J838" s="26" t="s">
        <v>61</v>
      </c>
      <c r="K838" s="27">
        <v>0</v>
      </c>
      <c r="M838" s="28"/>
      <c r="N838" s="28"/>
      <c r="O838" s="28"/>
      <c r="P838" s="28"/>
      <c r="Q838" s="28"/>
      <c r="R838" s="28"/>
      <c r="S838" s="28"/>
      <c r="T838" s="28"/>
      <c r="U838" s="28"/>
      <c r="V838" s="28"/>
    </row>
    <row r="839" spans="3:22" s="15" customFormat="1" ht="24.95" customHeight="1" x14ac:dyDescent="0.15">
      <c r="C839" s="23">
        <v>42885</v>
      </c>
      <c r="D839" s="24" t="s">
        <v>522</v>
      </c>
      <c r="E839" s="25">
        <v>869901.28</v>
      </c>
      <c r="F839" s="24" t="s">
        <v>75</v>
      </c>
      <c r="G839" s="24" t="s">
        <v>89</v>
      </c>
      <c r="H839" s="26" t="s">
        <v>60</v>
      </c>
      <c r="I839" s="24" t="s">
        <v>45</v>
      </c>
      <c r="J839" s="26" t="s">
        <v>76</v>
      </c>
      <c r="K839" s="27">
        <v>0</v>
      </c>
      <c r="M839" s="28"/>
      <c r="N839" s="28"/>
      <c r="O839" s="28"/>
      <c r="P839" s="28"/>
      <c r="Q839" s="28"/>
      <c r="R839" s="28"/>
      <c r="S839" s="28"/>
      <c r="T839" s="28"/>
      <c r="U839" s="28"/>
      <c r="V839" s="28"/>
    </row>
    <row r="840" spans="3:22" s="15" customFormat="1" ht="24.95" customHeight="1" x14ac:dyDescent="0.15">
      <c r="C840" s="23">
        <v>42885</v>
      </c>
      <c r="D840" s="24" t="s">
        <v>522</v>
      </c>
      <c r="E840" s="25">
        <v>869901.28</v>
      </c>
      <c r="F840" s="24" t="s">
        <v>75</v>
      </c>
      <c r="G840" s="24" t="s">
        <v>89</v>
      </c>
      <c r="H840" s="26" t="s">
        <v>60</v>
      </c>
      <c r="I840" s="24" t="s">
        <v>45</v>
      </c>
      <c r="J840" s="26" t="s">
        <v>61</v>
      </c>
      <c r="K840" s="27">
        <v>0</v>
      </c>
      <c r="M840" s="28"/>
      <c r="N840" s="28"/>
      <c r="O840" s="28"/>
      <c r="P840" s="28"/>
      <c r="Q840" s="28"/>
      <c r="R840" s="28"/>
      <c r="S840" s="28"/>
      <c r="T840" s="28"/>
      <c r="U840" s="28"/>
      <c r="V840" s="28"/>
    </row>
    <row r="841" spans="3:22" s="15" customFormat="1" ht="24.95" hidden="1" customHeight="1" x14ac:dyDescent="0.15">
      <c r="C841" s="23">
        <v>42885</v>
      </c>
      <c r="D841" s="24" t="s">
        <v>106</v>
      </c>
      <c r="E841" s="25">
        <v>7930</v>
      </c>
      <c r="F841" s="24" t="s">
        <v>11</v>
      </c>
      <c r="G841" s="24" t="s">
        <v>43</v>
      </c>
      <c r="H841" s="26" t="s">
        <v>107</v>
      </c>
      <c r="I841" s="24" t="s">
        <v>14</v>
      </c>
      <c r="J841" s="26" t="s">
        <v>23</v>
      </c>
      <c r="K841" s="27">
        <v>0</v>
      </c>
      <c r="M841" s="28"/>
      <c r="N841" s="28"/>
      <c r="O841" s="28"/>
      <c r="P841" s="28"/>
      <c r="Q841" s="28"/>
      <c r="R841" s="28"/>
      <c r="S841" s="28"/>
      <c r="T841" s="28"/>
      <c r="U841" s="28"/>
      <c r="V841" s="28"/>
    </row>
    <row r="842" spans="3:22" s="15" customFormat="1" ht="24.95" hidden="1" customHeight="1" x14ac:dyDescent="0.15">
      <c r="C842" s="23">
        <v>42885</v>
      </c>
      <c r="D842" s="24" t="s">
        <v>523</v>
      </c>
      <c r="E842" s="25">
        <v>5774.3496672716401</v>
      </c>
      <c r="F842" s="24" t="s">
        <v>11</v>
      </c>
      <c r="G842" s="24" t="s">
        <v>110</v>
      </c>
      <c r="H842" s="26" t="s">
        <v>13</v>
      </c>
      <c r="I842" s="24" t="s">
        <v>100</v>
      </c>
      <c r="J842" s="26" t="s">
        <v>61</v>
      </c>
      <c r="K842" s="27">
        <v>0</v>
      </c>
      <c r="M842" s="28"/>
      <c r="N842" s="28"/>
      <c r="O842" s="28"/>
      <c r="P842" s="28"/>
      <c r="Q842" s="28"/>
      <c r="R842" s="28"/>
      <c r="S842" s="28"/>
      <c r="T842" s="28"/>
      <c r="U842" s="28"/>
      <c r="V842" s="28"/>
    </row>
    <row r="843" spans="3:22" s="15" customFormat="1" ht="24.95" hidden="1" customHeight="1" x14ac:dyDescent="0.15">
      <c r="C843" s="23">
        <v>42885</v>
      </c>
      <c r="D843" s="24" t="s">
        <v>523</v>
      </c>
      <c r="E843" s="25">
        <v>900914.75438596704</v>
      </c>
      <c r="F843" s="24" t="s">
        <v>11</v>
      </c>
      <c r="G843" s="24" t="s">
        <v>110</v>
      </c>
      <c r="H843" s="26" t="s">
        <v>13</v>
      </c>
      <c r="I843" s="24" t="s">
        <v>100</v>
      </c>
      <c r="J843" s="26" t="s">
        <v>52</v>
      </c>
      <c r="K843" s="27">
        <v>0</v>
      </c>
      <c r="M843" s="28"/>
      <c r="N843" s="28"/>
      <c r="O843" s="28"/>
      <c r="P843" s="28"/>
      <c r="Q843" s="28"/>
      <c r="R843" s="28"/>
      <c r="S843" s="28"/>
      <c r="T843" s="28"/>
      <c r="U843" s="28"/>
      <c r="V843" s="28"/>
    </row>
    <row r="844" spans="3:22" s="15" customFormat="1" ht="24.95" hidden="1" customHeight="1" x14ac:dyDescent="0.15">
      <c r="C844" s="23">
        <v>42885</v>
      </c>
      <c r="D844" s="24" t="s">
        <v>523</v>
      </c>
      <c r="E844" s="25">
        <v>900914.75438596704</v>
      </c>
      <c r="F844" s="24" t="s">
        <v>11</v>
      </c>
      <c r="G844" s="24" t="s">
        <v>110</v>
      </c>
      <c r="H844" s="26" t="s">
        <v>13</v>
      </c>
      <c r="I844" s="24" t="s">
        <v>100</v>
      </c>
      <c r="J844" s="26" t="s">
        <v>17</v>
      </c>
      <c r="K844" s="27">
        <v>0</v>
      </c>
      <c r="M844" s="28"/>
      <c r="N844" s="28"/>
      <c r="O844" s="28"/>
      <c r="P844" s="28"/>
      <c r="Q844" s="28"/>
      <c r="R844" s="28"/>
      <c r="S844" s="28"/>
      <c r="T844" s="28"/>
      <c r="U844" s="28"/>
      <c r="V844" s="28"/>
    </row>
    <row r="845" spans="3:22" s="15" customFormat="1" ht="24.95" hidden="1" customHeight="1" x14ac:dyDescent="0.15">
      <c r="C845" s="23">
        <v>42885</v>
      </c>
      <c r="D845" s="24" t="s">
        <v>523</v>
      </c>
      <c r="E845" s="25">
        <v>900914.75438596704</v>
      </c>
      <c r="F845" s="24" t="s">
        <v>11</v>
      </c>
      <c r="G845" s="24" t="s">
        <v>110</v>
      </c>
      <c r="H845" s="26" t="s">
        <v>13</v>
      </c>
      <c r="I845" s="24" t="s">
        <v>100</v>
      </c>
      <c r="J845" s="26" t="s">
        <v>19</v>
      </c>
      <c r="K845" s="27">
        <v>0</v>
      </c>
      <c r="M845" s="28"/>
      <c r="N845" s="28"/>
      <c r="O845" s="28"/>
      <c r="P845" s="28"/>
      <c r="Q845" s="28"/>
      <c r="R845" s="28"/>
      <c r="S845" s="28"/>
      <c r="T845" s="28"/>
      <c r="U845" s="28"/>
      <c r="V845" s="28"/>
    </row>
    <row r="846" spans="3:22" s="15" customFormat="1" ht="24.95" hidden="1" customHeight="1" x14ac:dyDescent="0.15">
      <c r="C846" s="23">
        <v>42885</v>
      </c>
      <c r="D846" s="24" t="s">
        <v>523</v>
      </c>
      <c r="E846" s="25">
        <v>900914.75438596704</v>
      </c>
      <c r="F846" s="24" t="s">
        <v>11</v>
      </c>
      <c r="G846" s="24" t="s">
        <v>110</v>
      </c>
      <c r="H846" s="26" t="s">
        <v>13</v>
      </c>
      <c r="I846" s="24" t="s">
        <v>100</v>
      </c>
      <c r="J846" s="26" t="s">
        <v>524</v>
      </c>
      <c r="K846" s="27">
        <v>0</v>
      </c>
      <c r="M846" s="28"/>
      <c r="N846" s="28"/>
      <c r="O846" s="28"/>
      <c r="P846" s="28"/>
      <c r="Q846" s="28"/>
      <c r="R846" s="28"/>
      <c r="S846" s="28"/>
      <c r="T846" s="28"/>
      <c r="U846" s="28"/>
      <c r="V846" s="28"/>
    </row>
    <row r="847" spans="3:22" s="15" customFormat="1" ht="24.95" hidden="1" customHeight="1" x14ac:dyDescent="0.15">
      <c r="C847" s="23">
        <v>42885</v>
      </c>
      <c r="D847" s="24" t="s">
        <v>523</v>
      </c>
      <c r="E847" s="25">
        <v>900914.75438596704</v>
      </c>
      <c r="F847" s="24" t="s">
        <v>11</v>
      </c>
      <c r="G847" s="24" t="s">
        <v>110</v>
      </c>
      <c r="H847" s="26" t="s">
        <v>13</v>
      </c>
      <c r="I847" s="24" t="s">
        <v>100</v>
      </c>
      <c r="J847" s="26" t="s">
        <v>285</v>
      </c>
      <c r="K847" s="27">
        <v>0</v>
      </c>
      <c r="M847" s="28"/>
      <c r="N847" s="28"/>
      <c r="O847" s="28"/>
      <c r="P847" s="28"/>
      <c r="Q847" s="28"/>
      <c r="R847" s="28"/>
      <c r="S847" s="28"/>
      <c r="T847" s="28"/>
      <c r="U847" s="28"/>
      <c r="V847" s="28"/>
    </row>
    <row r="848" spans="3:22" s="15" customFormat="1" ht="24.95" hidden="1" customHeight="1" x14ac:dyDescent="0.15">
      <c r="C848" s="23">
        <v>42885</v>
      </c>
      <c r="D848" s="24" t="s">
        <v>523</v>
      </c>
      <c r="E848" s="25">
        <v>900914.75438596704</v>
      </c>
      <c r="F848" s="24" t="s">
        <v>11</v>
      </c>
      <c r="G848" s="24" t="s">
        <v>110</v>
      </c>
      <c r="H848" s="26" t="s">
        <v>13</v>
      </c>
      <c r="I848" s="24" t="s">
        <v>100</v>
      </c>
      <c r="J848" s="26" t="s">
        <v>273</v>
      </c>
      <c r="K848" s="27">
        <v>0</v>
      </c>
      <c r="M848" s="28"/>
      <c r="N848" s="28"/>
      <c r="O848" s="28"/>
      <c r="P848" s="28"/>
      <c r="Q848" s="28"/>
      <c r="R848" s="28"/>
      <c r="S848" s="28"/>
      <c r="T848" s="28"/>
      <c r="U848" s="28"/>
      <c r="V848" s="28"/>
    </row>
    <row r="849" spans="3:22" s="15" customFormat="1" ht="24.95" hidden="1" customHeight="1" x14ac:dyDescent="0.15">
      <c r="C849" s="23">
        <v>42885</v>
      </c>
      <c r="D849" s="24" t="s">
        <v>523</v>
      </c>
      <c r="E849" s="25">
        <v>900914.75438596704</v>
      </c>
      <c r="F849" s="24" t="s">
        <v>11</v>
      </c>
      <c r="G849" s="24" t="s">
        <v>110</v>
      </c>
      <c r="H849" s="26" t="s">
        <v>13</v>
      </c>
      <c r="I849" s="24" t="s">
        <v>100</v>
      </c>
      <c r="J849" s="26" t="s">
        <v>203</v>
      </c>
      <c r="K849" s="27">
        <v>0</v>
      </c>
      <c r="M849" s="28"/>
      <c r="N849" s="28"/>
      <c r="O849" s="28"/>
      <c r="P849" s="28"/>
      <c r="Q849" s="28"/>
      <c r="R849" s="28"/>
      <c r="S849" s="28"/>
      <c r="T849" s="28"/>
      <c r="U849" s="28"/>
      <c r="V849" s="28"/>
    </row>
    <row r="850" spans="3:22" s="15" customFormat="1" ht="24.95" hidden="1" customHeight="1" x14ac:dyDescent="0.15">
      <c r="C850" s="23">
        <v>42885</v>
      </c>
      <c r="D850" s="24" t="s">
        <v>523</v>
      </c>
      <c r="E850" s="25">
        <v>900914.75438596704</v>
      </c>
      <c r="F850" s="24" t="s">
        <v>11</v>
      </c>
      <c r="G850" s="24" t="s">
        <v>110</v>
      </c>
      <c r="H850" s="26" t="s">
        <v>13</v>
      </c>
      <c r="I850" s="24" t="s">
        <v>100</v>
      </c>
      <c r="J850" s="26" t="s">
        <v>23</v>
      </c>
      <c r="K850" s="27">
        <v>0</v>
      </c>
      <c r="M850" s="28"/>
      <c r="N850" s="28"/>
      <c r="O850" s="28"/>
      <c r="P850" s="28"/>
      <c r="Q850" s="28"/>
      <c r="R850" s="28"/>
      <c r="S850" s="28"/>
      <c r="T850" s="28"/>
      <c r="U850" s="28"/>
      <c r="V850" s="28"/>
    </row>
    <row r="851" spans="3:22" s="15" customFormat="1" ht="24.95" hidden="1" customHeight="1" x14ac:dyDescent="0.15">
      <c r="C851" s="23">
        <v>42885</v>
      </c>
      <c r="D851" s="24" t="s">
        <v>523</v>
      </c>
      <c r="E851" s="25">
        <v>900914.75438596704</v>
      </c>
      <c r="F851" s="24" t="s">
        <v>11</v>
      </c>
      <c r="G851" s="24" t="s">
        <v>110</v>
      </c>
      <c r="H851" s="26" t="s">
        <v>13</v>
      </c>
      <c r="I851" s="24" t="s">
        <v>100</v>
      </c>
      <c r="J851" s="26" t="s">
        <v>28</v>
      </c>
      <c r="K851" s="27" t="s">
        <v>373</v>
      </c>
      <c r="M851" s="28"/>
      <c r="N851" s="28"/>
      <c r="O851" s="28"/>
      <c r="P851" s="28"/>
      <c r="Q851" s="28"/>
      <c r="R851" s="28"/>
      <c r="S851" s="28"/>
      <c r="T851" s="28"/>
      <c r="U851" s="28"/>
      <c r="V851" s="28"/>
    </row>
    <row r="852" spans="3:22" s="15" customFormat="1" ht="24.95" hidden="1" customHeight="1" x14ac:dyDescent="0.15">
      <c r="C852" s="23">
        <v>42885</v>
      </c>
      <c r="D852" s="24" t="s">
        <v>523</v>
      </c>
      <c r="E852" s="25">
        <v>900914.75438596704</v>
      </c>
      <c r="F852" s="24" t="s">
        <v>11</v>
      </c>
      <c r="G852" s="24" t="s">
        <v>110</v>
      </c>
      <c r="H852" s="26" t="s">
        <v>13</v>
      </c>
      <c r="I852" s="24" t="s">
        <v>100</v>
      </c>
      <c r="J852" s="26" t="s">
        <v>25</v>
      </c>
      <c r="K852" s="27">
        <v>0</v>
      </c>
      <c r="M852" s="28"/>
      <c r="N852" s="28"/>
      <c r="O852" s="28"/>
      <c r="P852" s="28"/>
      <c r="Q852" s="28"/>
      <c r="R852" s="28"/>
      <c r="S852" s="28"/>
      <c r="T852" s="28"/>
      <c r="U852" s="28"/>
      <c r="V852" s="28"/>
    </row>
    <row r="853" spans="3:22" s="15" customFormat="1" ht="24.95" hidden="1" customHeight="1" x14ac:dyDescent="0.15">
      <c r="C853" s="23">
        <v>42885</v>
      </c>
      <c r="D853" s="24" t="s">
        <v>523</v>
      </c>
      <c r="E853" s="25">
        <v>900914.75438596704</v>
      </c>
      <c r="F853" s="24" t="s">
        <v>11</v>
      </c>
      <c r="G853" s="24" t="s">
        <v>110</v>
      </c>
      <c r="H853" s="26" t="s">
        <v>13</v>
      </c>
      <c r="I853" s="24" t="s">
        <v>100</v>
      </c>
      <c r="J853" s="26" t="s">
        <v>29</v>
      </c>
      <c r="K853" s="27">
        <v>0</v>
      </c>
      <c r="M853" s="28"/>
      <c r="N853" s="28"/>
      <c r="O853" s="28"/>
      <c r="P853" s="28"/>
      <c r="Q853" s="28"/>
      <c r="R853" s="28"/>
      <c r="S853" s="28"/>
      <c r="T853" s="28"/>
      <c r="U853" s="28"/>
      <c r="V853" s="28"/>
    </row>
    <row r="854" spans="3:22" s="15" customFormat="1" ht="24.95" hidden="1" customHeight="1" x14ac:dyDescent="0.15">
      <c r="C854" s="23">
        <v>42885</v>
      </c>
      <c r="D854" s="24" t="s">
        <v>523</v>
      </c>
      <c r="E854" s="25">
        <v>900914.75438596704</v>
      </c>
      <c r="F854" s="24" t="s">
        <v>11</v>
      </c>
      <c r="G854" s="24" t="s">
        <v>110</v>
      </c>
      <c r="H854" s="26" t="s">
        <v>13</v>
      </c>
      <c r="I854" s="24" t="s">
        <v>100</v>
      </c>
      <c r="J854" s="26" t="s">
        <v>61</v>
      </c>
      <c r="K854" s="27">
        <v>0</v>
      </c>
      <c r="M854" s="28"/>
      <c r="N854" s="28"/>
      <c r="O854" s="28"/>
      <c r="P854" s="28"/>
      <c r="Q854" s="28"/>
      <c r="R854" s="28"/>
      <c r="S854" s="28"/>
      <c r="T854" s="28"/>
      <c r="U854" s="28"/>
      <c r="V854" s="28"/>
    </row>
    <row r="855" spans="3:22" s="15" customFormat="1" ht="24.95" hidden="1" customHeight="1" x14ac:dyDescent="0.15">
      <c r="C855" s="23">
        <v>42885</v>
      </c>
      <c r="D855" s="24" t="s">
        <v>523</v>
      </c>
      <c r="E855" s="25">
        <v>900914.75438596704</v>
      </c>
      <c r="F855" s="24" t="s">
        <v>11</v>
      </c>
      <c r="G855" s="24" t="s">
        <v>110</v>
      </c>
      <c r="H855" s="26" t="s">
        <v>13</v>
      </c>
      <c r="I855" s="24" t="s">
        <v>100</v>
      </c>
      <c r="J855" s="26" t="s">
        <v>61</v>
      </c>
      <c r="K855" s="27">
        <v>0</v>
      </c>
      <c r="M855" s="28"/>
      <c r="N855" s="28"/>
      <c r="O855" s="28"/>
      <c r="P855" s="28"/>
      <c r="Q855" s="28"/>
      <c r="R855" s="28"/>
      <c r="S855" s="28"/>
      <c r="T855" s="28"/>
      <c r="U855" s="28"/>
      <c r="V855" s="28"/>
    </row>
    <row r="856" spans="3:22" s="15" customFormat="1" ht="24.95" customHeight="1" x14ac:dyDescent="0.15">
      <c r="C856" s="23">
        <v>42886</v>
      </c>
      <c r="D856" s="24" t="s">
        <v>371</v>
      </c>
      <c r="E856" s="25">
        <v>279099</v>
      </c>
      <c r="F856" s="24" t="s">
        <v>98</v>
      </c>
      <c r="G856" s="24" t="s">
        <v>63</v>
      </c>
      <c r="H856" s="26" t="s">
        <v>60</v>
      </c>
      <c r="I856" s="24" t="s">
        <v>14</v>
      </c>
      <c r="J856" s="26" t="s">
        <v>17</v>
      </c>
      <c r="K856" s="27">
        <v>0</v>
      </c>
      <c r="M856" s="28"/>
      <c r="N856" s="28"/>
      <c r="O856" s="28"/>
      <c r="P856" s="28"/>
      <c r="Q856" s="28"/>
      <c r="R856" s="28"/>
      <c r="S856" s="28"/>
      <c r="T856" s="28"/>
      <c r="U856" s="28"/>
      <c r="V856" s="28"/>
    </row>
    <row r="857" spans="3:22" s="15" customFormat="1" ht="24.95" customHeight="1" x14ac:dyDescent="0.15">
      <c r="C857" s="23">
        <v>42886</v>
      </c>
      <c r="D857" s="24" t="s">
        <v>371</v>
      </c>
      <c r="E857" s="25">
        <v>279099</v>
      </c>
      <c r="F857" s="24" t="s">
        <v>98</v>
      </c>
      <c r="G857" s="24" t="s">
        <v>63</v>
      </c>
      <c r="H857" s="26" t="s">
        <v>60</v>
      </c>
      <c r="I857" s="24" t="s">
        <v>14</v>
      </c>
      <c r="J857" s="26" t="s">
        <v>161</v>
      </c>
      <c r="K857" s="27">
        <v>0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</row>
    <row r="858" spans="3:22" s="15" customFormat="1" ht="24.95" customHeight="1" x14ac:dyDescent="0.15">
      <c r="C858" s="23">
        <v>42886</v>
      </c>
      <c r="D858" s="24" t="s">
        <v>371</v>
      </c>
      <c r="E858" s="25">
        <v>279099</v>
      </c>
      <c r="F858" s="24" t="s">
        <v>98</v>
      </c>
      <c r="G858" s="24" t="s">
        <v>63</v>
      </c>
      <c r="H858" s="26" t="s">
        <v>60</v>
      </c>
      <c r="I858" s="24" t="s">
        <v>14</v>
      </c>
      <c r="J858" s="26" t="s">
        <v>24</v>
      </c>
      <c r="K858" s="27">
        <v>0</v>
      </c>
      <c r="M858" s="28"/>
      <c r="N858" s="28"/>
      <c r="O858" s="28"/>
      <c r="P858" s="28"/>
      <c r="Q858" s="28"/>
      <c r="R858" s="28"/>
      <c r="S858" s="28"/>
      <c r="T858" s="28"/>
      <c r="U858" s="28"/>
      <c r="V858" s="28"/>
    </row>
    <row r="859" spans="3:22" s="15" customFormat="1" ht="24.95" customHeight="1" x14ac:dyDescent="0.15">
      <c r="C859" s="23">
        <v>42886</v>
      </c>
      <c r="D859" s="24" t="s">
        <v>371</v>
      </c>
      <c r="E859" s="25">
        <v>279099</v>
      </c>
      <c r="F859" s="24" t="s">
        <v>98</v>
      </c>
      <c r="G859" s="24" t="s">
        <v>63</v>
      </c>
      <c r="H859" s="26" t="s">
        <v>60</v>
      </c>
      <c r="I859" s="24" t="s">
        <v>14</v>
      </c>
      <c r="J859" s="26" t="s">
        <v>20</v>
      </c>
      <c r="K859" s="27">
        <v>0</v>
      </c>
      <c r="M859" s="28"/>
      <c r="N859" s="28"/>
      <c r="O859" s="28"/>
      <c r="P859" s="28"/>
      <c r="Q859" s="28"/>
      <c r="R859" s="28"/>
      <c r="S859" s="28"/>
      <c r="T859" s="28"/>
      <c r="U859" s="28"/>
      <c r="V859" s="28"/>
    </row>
    <row r="860" spans="3:22" s="15" customFormat="1" ht="24.95" customHeight="1" x14ac:dyDescent="0.15">
      <c r="C860" s="23">
        <v>42886</v>
      </c>
      <c r="D860" s="24" t="s">
        <v>525</v>
      </c>
      <c r="E860" s="25">
        <v>453532.95534089202</v>
      </c>
      <c r="F860" s="24" t="s">
        <v>11</v>
      </c>
      <c r="G860" s="24" t="s">
        <v>37</v>
      </c>
      <c r="H860" s="26" t="s">
        <v>60</v>
      </c>
      <c r="I860" s="24" t="s">
        <v>14</v>
      </c>
      <c r="J860" s="26" t="s">
        <v>24</v>
      </c>
      <c r="K860" s="27">
        <v>0</v>
      </c>
      <c r="M860" s="28"/>
      <c r="N860" s="28"/>
      <c r="O860" s="28"/>
      <c r="P860" s="28"/>
      <c r="Q860" s="28"/>
      <c r="R860" s="28"/>
      <c r="S860" s="28"/>
      <c r="T860" s="28"/>
      <c r="U860" s="28"/>
      <c r="V860" s="28"/>
    </row>
    <row r="861" spans="3:22" s="15" customFormat="1" ht="24.95" hidden="1" customHeight="1" x14ac:dyDescent="0.15">
      <c r="C861" s="23">
        <v>42886</v>
      </c>
      <c r="D861" s="24" t="s">
        <v>525</v>
      </c>
      <c r="E861" s="25">
        <v>453532.95534089202</v>
      </c>
      <c r="F861" s="24" t="s">
        <v>11</v>
      </c>
      <c r="G861" s="24" t="s">
        <v>37</v>
      </c>
      <c r="H861" s="26" t="s">
        <v>251</v>
      </c>
      <c r="I861" s="24" t="s">
        <v>14</v>
      </c>
      <c r="J861" s="26" t="s">
        <v>104</v>
      </c>
      <c r="K861" s="27">
        <v>0</v>
      </c>
      <c r="M861" s="28"/>
      <c r="N861" s="28"/>
      <c r="O861" s="28"/>
      <c r="P861" s="28"/>
      <c r="Q861" s="28"/>
      <c r="R861" s="28"/>
      <c r="S861" s="28"/>
      <c r="T861" s="28"/>
      <c r="U861" s="28"/>
      <c r="V861" s="28"/>
    </row>
    <row r="862" spans="3:22" s="15" customFormat="1" ht="24.95" hidden="1" customHeight="1" x14ac:dyDescent="0.15">
      <c r="C862" s="23">
        <v>42886</v>
      </c>
      <c r="D862" s="24" t="s">
        <v>525</v>
      </c>
      <c r="E862" s="25">
        <v>453532.95534089202</v>
      </c>
      <c r="F862" s="24" t="s">
        <v>11</v>
      </c>
      <c r="G862" s="24" t="s">
        <v>37</v>
      </c>
      <c r="H862" s="26" t="s">
        <v>251</v>
      </c>
      <c r="I862" s="24" t="s">
        <v>14</v>
      </c>
      <c r="J862" s="26" t="s">
        <v>104</v>
      </c>
      <c r="K862" s="27">
        <v>0</v>
      </c>
      <c r="M862" s="28"/>
      <c r="N862" s="28"/>
      <c r="O862" s="28"/>
      <c r="P862" s="28"/>
      <c r="Q862" s="28"/>
      <c r="R862" s="28"/>
      <c r="S862" s="28"/>
      <c r="T862" s="28"/>
      <c r="U862" s="28"/>
      <c r="V862" s="28"/>
    </row>
    <row r="863" spans="3:22" s="15" customFormat="1" ht="24.95" hidden="1" customHeight="1" x14ac:dyDescent="0.15">
      <c r="C863" s="23">
        <v>42886</v>
      </c>
      <c r="D863" s="24" t="s">
        <v>525</v>
      </c>
      <c r="E863" s="25">
        <v>453532.95534089202</v>
      </c>
      <c r="F863" s="24" t="s">
        <v>11</v>
      </c>
      <c r="G863" s="24" t="s">
        <v>37</v>
      </c>
      <c r="H863" s="26" t="s">
        <v>251</v>
      </c>
      <c r="I863" s="24" t="s">
        <v>14</v>
      </c>
      <c r="J863" s="26" t="s">
        <v>104</v>
      </c>
      <c r="K863" s="27">
        <v>0</v>
      </c>
      <c r="M863" s="28"/>
      <c r="N863" s="28"/>
      <c r="O863" s="28"/>
      <c r="P863" s="28"/>
      <c r="Q863" s="28"/>
      <c r="R863" s="28"/>
      <c r="S863" s="28"/>
      <c r="T863" s="28"/>
      <c r="U863" s="28"/>
      <c r="V863" s="28"/>
    </row>
    <row r="864" spans="3:22" s="15" customFormat="1" ht="24.95" hidden="1" customHeight="1" x14ac:dyDescent="0.15">
      <c r="C864" s="23">
        <v>42886</v>
      </c>
      <c r="D864" s="24" t="s">
        <v>525</v>
      </c>
      <c r="E864" s="25">
        <v>453532.95534089202</v>
      </c>
      <c r="F864" s="24" t="s">
        <v>11</v>
      </c>
      <c r="G864" s="24" t="s">
        <v>37</v>
      </c>
      <c r="H864" s="26" t="s">
        <v>251</v>
      </c>
      <c r="I864" s="24" t="s">
        <v>14</v>
      </c>
      <c r="J864" s="26" t="s">
        <v>17</v>
      </c>
      <c r="K864" s="27">
        <v>0</v>
      </c>
      <c r="M864" s="28"/>
      <c r="N864" s="28"/>
      <c r="O864" s="28"/>
      <c r="P864" s="28"/>
      <c r="Q864" s="28"/>
      <c r="R864" s="28"/>
      <c r="S864" s="28"/>
      <c r="T864" s="28"/>
      <c r="U864" s="28"/>
      <c r="V864" s="28"/>
    </row>
    <row r="865" spans="3:22" s="15" customFormat="1" ht="24.95" hidden="1" customHeight="1" x14ac:dyDescent="0.15">
      <c r="C865" s="23">
        <v>42886</v>
      </c>
      <c r="D865" s="24" t="s">
        <v>525</v>
      </c>
      <c r="E865" s="25">
        <v>453532.95534089202</v>
      </c>
      <c r="F865" s="24" t="s">
        <v>11</v>
      </c>
      <c r="G865" s="24" t="s">
        <v>37</v>
      </c>
      <c r="H865" s="26" t="s">
        <v>251</v>
      </c>
      <c r="I865" s="24" t="s">
        <v>14</v>
      </c>
      <c r="J865" s="26" t="s">
        <v>17</v>
      </c>
      <c r="K865" s="27">
        <v>0</v>
      </c>
      <c r="M865" s="28"/>
      <c r="N865" s="28"/>
      <c r="O865" s="28"/>
      <c r="P865" s="28"/>
      <c r="Q865" s="28"/>
      <c r="R865" s="28"/>
      <c r="S865" s="28"/>
      <c r="T865" s="28"/>
      <c r="U865" s="28"/>
      <c r="V865" s="28"/>
    </row>
    <row r="866" spans="3:22" s="15" customFormat="1" ht="24.95" hidden="1" customHeight="1" x14ac:dyDescent="0.15">
      <c r="C866" s="23">
        <v>42886</v>
      </c>
      <c r="D866" s="24" t="s">
        <v>525</v>
      </c>
      <c r="E866" s="25">
        <v>453532.95534089202</v>
      </c>
      <c r="F866" s="24" t="s">
        <v>11</v>
      </c>
      <c r="G866" s="24" t="s">
        <v>37</v>
      </c>
      <c r="H866" s="26" t="s">
        <v>251</v>
      </c>
      <c r="I866" s="24" t="s">
        <v>14</v>
      </c>
      <c r="J866" s="26" t="s">
        <v>15</v>
      </c>
      <c r="K866" s="27">
        <v>0</v>
      </c>
      <c r="M866" s="28"/>
      <c r="N866" s="28"/>
      <c r="O866" s="28"/>
      <c r="P866" s="28"/>
      <c r="Q866" s="28"/>
      <c r="R866" s="28"/>
      <c r="S866" s="28"/>
      <c r="T866" s="28"/>
      <c r="U866" s="28"/>
      <c r="V866" s="28"/>
    </row>
    <row r="867" spans="3:22" s="15" customFormat="1" ht="24.95" hidden="1" customHeight="1" x14ac:dyDescent="0.15">
      <c r="C867" s="23">
        <v>42886</v>
      </c>
      <c r="D867" s="24" t="s">
        <v>525</v>
      </c>
      <c r="E867" s="25">
        <v>453532.95534089202</v>
      </c>
      <c r="F867" s="24" t="s">
        <v>11</v>
      </c>
      <c r="G867" s="24" t="s">
        <v>37</v>
      </c>
      <c r="H867" s="26" t="s">
        <v>251</v>
      </c>
      <c r="I867" s="24" t="s">
        <v>14</v>
      </c>
      <c r="J867" s="26" t="s">
        <v>130</v>
      </c>
      <c r="K867" s="27">
        <v>0</v>
      </c>
      <c r="M867" s="28"/>
      <c r="N867" s="28"/>
      <c r="O867" s="28"/>
      <c r="P867" s="28"/>
      <c r="Q867" s="28"/>
      <c r="R867" s="28"/>
      <c r="S867" s="28"/>
      <c r="T867" s="28"/>
      <c r="U867" s="28"/>
      <c r="V867" s="28"/>
    </row>
    <row r="868" spans="3:22" s="15" customFormat="1" ht="24.95" hidden="1" customHeight="1" x14ac:dyDescent="0.15">
      <c r="C868" s="23">
        <v>42886</v>
      </c>
      <c r="D868" s="24" t="s">
        <v>525</v>
      </c>
      <c r="E868" s="25">
        <v>453532.95534089202</v>
      </c>
      <c r="F868" s="24" t="s">
        <v>11</v>
      </c>
      <c r="G868" s="24" t="s">
        <v>37</v>
      </c>
      <c r="H868" s="26" t="s">
        <v>251</v>
      </c>
      <c r="I868" s="24" t="s">
        <v>14</v>
      </c>
      <c r="J868" s="26" t="s">
        <v>21</v>
      </c>
      <c r="K868" s="27">
        <v>0</v>
      </c>
      <c r="M868" s="28"/>
      <c r="N868" s="28"/>
      <c r="O868" s="28"/>
      <c r="P868" s="28"/>
      <c r="Q868" s="28"/>
      <c r="R868" s="28"/>
      <c r="S868" s="28"/>
      <c r="T868" s="28"/>
      <c r="U868" s="28"/>
      <c r="V868" s="28"/>
    </row>
    <row r="869" spans="3:22" s="15" customFormat="1" ht="24.95" hidden="1" customHeight="1" x14ac:dyDescent="0.15">
      <c r="C869" s="23">
        <v>42886</v>
      </c>
      <c r="D869" s="24" t="s">
        <v>525</v>
      </c>
      <c r="E869" s="25">
        <v>453532.95534089202</v>
      </c>
      <c r="F869" s="24" t="s">
        <v>11</v>
      </c>
      <c r="G869" s="24" t="s">
        <v>37</v>
      </c>
      <c r="H869" s="26" t="s">
        <v>251</v>
      </c>
      <c r="I869" s="24" t="s">
        <v>14</v>
      </c>
      <c r="J869" s="26" t="s">
        <v>21</v>
      </c>
      <c r="K869" s="27">
        <v>0</v>
      </c>
      <c r="M869" s="28"/>
      <c r="N869" s="28"/>
      <c r="O869" s="28"/>
      <c r="P869" s="28"/>
      <c r="Q869" s="28"/>
      <c r="R869" s="28"/>
      <c r="S869" s="28"/>
      <c r="T869" s="28"/>
      <c r="U869" s="28"/>
      <c r="V869" s="28"/>
    </row>
    <row r="870" spans="3:22" s="15" customFormat="1" ht="24.95" hidden="1" customHeight="1" x14ac:dyDescent="0.15">
      <c r="C870" s="23">
        <v>42886</v>
      </c>
      <c r="D870" s="24" t="s">
        <v>525</v>
      </c>
      <c r="E870" s="25">
        <v>453532.95534089202</v>
      </c>
      <c r="F870" s="24" t="s">
        <v>11</v>
      </c>
      <c r="G870" s="24" t="s">
        <v>37</v>
      </c>
      <c r="H870" s="26" t="s">
        <v>251</v>
      </c>
      <c r="I870" s="24" t="s">
        <v>14</v>
      </c>
      <c r="J870" s="26" t="s">
        <v>22</v>
      </c>
      <c r="K870" s="27">
        <v>0</v>
      </c>
      <c r="M870" s="28"/>
      <c r="N870" s="28"/>
      <c r="O870" s="28"/>
      <c r="P870" s="28"/>
      <c r="Q870" s="28"/>
      <c r="R870" s="28"/>
      <c r="S870" s="28"/>
      <c r="T870" s="28"/>
      <c r="U870" s="28"/>
      <c r="V870" s="28"/>
    </row>
    <row r="871" spans="3:22" s="15" customFormat="1" ht="24.95" hidden="1" customHeight="1" x14ac:dyDescent="0.15">
      <c r="C871" s="23">
        <v>42886</v>
      </c>
      <c r="D871" s="24" t="s">
        <v>525</v>
      </c>
      <c r="E871" s="25">
        <v>453532.95534089202</v>
      </c>
      <c r="F871" s="24" t="s">
        <v>11</v>
      </c>
      <c r="G871" s="24" t="s">
        <v>37</v>
      </c>
      <c r="H871" s="26" t="s">
        <v>251</v>
      </c>
      <c r="I871" s="24" t="s">
        <v>14</v>
      </c>
      <c r="J871" s="26" t="s">
        <v>27</v>
      </c>
      <c r="K871" s="27">
        <v>0</v>
      </c>
      <c r="M871" s="28"/>
      <c r="N871" s="28"/>
      <c r="O871" s="28"/>
      <c r="P871" s="28"/>
      <c r="Q871" s="28"/>
      <c r="R871" s="28"/>
      <c r="S871" s="28"/>
      <c r="T871" s="28"/>
      <c r="U871" s="28"/>
      <c r="V871" s="28"/>
    </row>
    <row r="872" spans="3:22" s="30" customFormat="1" ht="24.95" hidden="1" customHeight="1" x14ac:dyDescent="0.15">
      <c r="C872" s="23">
        <v>42886</v>
      </c>
      <c r="D872" s="29" t="s">
        <v>525</v>
      </c>
      <c r="E872" s="25">
        <v>453532.95534089202</v>
      </c>
      <c r="F872" s="29" t="s">
        <v>11</v>
      </c>
      <c r="G872" s="24" t="s">
        <v>37</v>
      </c>
      <c r="H872" s="26" t="s">
        <v>251</v>
      </c>
      <c r="I872" s="24" t="s">
        <v>14</v>
      </c>
      <c r="J872" s="26" t="s">
        <v>28</v>
      </c>
      <c r="K872" s="27" t="s">
        <v>373</v>
      </c>
      <c r="M872" s="28"/>
      <c r="N872" s="28"/>
      <c r="O872" s="28"/>
      <c r="P872" s="28"/>
      <c r="Q872" s="28"/>
      <c r="R872" s="28"/>
      <c r="S872" s="28"/>
      <c r="T872" s="28"/>
      <c r="U872" s="28"/>
      <c r="V872" s="28"/>
    </row>
    <row r="873" spans="3:22" s="30" customFormat="1" ht="24.95" hidden="1" customHeight="1" x14ac:dyDescent="0.15">
      <c r="C873" s="23">
        <v>42886</v>
      </c>
      <c r="D873" s="29" t="s">
        <v>526</v>
      </c>
      <c r="E873" s="25">
        <v>1638336.9782214232</v>
      </c>
      <c r="F873" s="29" t="s">
        <v>173</v>
      </c>
      <c r="G873" s="24" t="s">
        <v>63</v>
      </c>
      <c r="H873" s="26" t="s">
        <v>13</v>
      </c>
      <c r="I873" s="24" t="s">
        <v>14</v>
      </c>
      <c r="J873" s="26" t="s">
        <v>24</v>
      </c>
      <c r="K873" s="27">
        <v>0</v>
      </c>
      <c r="M873" s="28"/>
      <c r="N873" s="28"/>
      <c r="O873" s="28"/>
      <c r="P873" s="28"/>
      <c r="Q873" s="28"/>
      <c r="R873" s="28"/>
      <c r="S873" s="28"/>
      <c r="T873" s="28"/>
      <c r="U873" s="28"/>
      <c r="V873" s="28"/>
    </row>
    <row r="874" spans="3:22" s="15" customFormat="1" ht="24.95" hidden="1" customHeight="1" x14ac:dyDescent="0.15">
      <c r="C874" s="23">
        <v>42886</v>
      </c>
      <c r="D874" s="24" t="s">
        <v>526</v>
      </c>
      <c r="E874" s="25">
        <v>1638336.9782214232</v>
      </c>
      <c r="F874" s="24" t="s">
        <v>173</v>
      </c>
      <c r="G874" s="24" t="s">
        <v>63</v>
      </c>
      <c r="H874" s="26" t="s">
        <v>13</v>
      </c>
      <c r="I874" s="24" t="s">
        <v>14</v>
      </c>
      <c r="J874" s="26" t="s">
        <v>27</v>
      </c>
      <c r="K874" s="27">
        <v>0</v>
      </c>
      <c r="M874" s="28"/>
      <c r="N874" s="28"/>
      <c r="O874" s="28"/>
      <c r="P874" s="28"/>
      <c r="Q874" s="28"/>
      <c r="R874" s="28"/>
      <c r="S874" s="28"/>
      <c r="T874" s="28"/>
      <c r="U874" s="28"/>
      <c r="V874" s="28"/>
    </row>
    <row r="875" spans="3:22" s="15" customFormat="1" ht="24.95" hidden="1" customHeight="1" x14ac:dyDescent="0.15">
      <c r="C875" s="23">
        <v>42886</v>
      </c>
      <c r="D875" s="24" t="s">
        <v>526</v>
      </c>
      <c r="E875" s="25">
        <v>1638336.9782214232</v>
      </c>
      <c r="F875" s="24" t="s">
        <v>173</v>
      </c>
      <c r="G875" s="24" t="s">
        <v>63</v>
      </c>
      <c r="H875" s="26" t="s">
        <v>13</v>
      </c>
      <c r="I875" s="24" t="s">
        <v>14</v>
      </c>
      <c r="J875" s="26" t="s">
        <v>27</v>
      </c>
      <c r="K875" s="27">
        <v>0</v>
      </c>
      <c r="M875" s="28"/>
      <c r="N875" s="28"/>
      <c r="O875" s="28"/>
      <c r="P875" s="28"/>
      <c r="Q875" s="28"/>
      <c r="R875" s="28"/>
      <c r="S875" s="28"/>
      <c r="T875" s="28"/>
      <c r="U875" s="28"/>
      <c r="V875" s="28"/>
    </row>
    <row r="876" spans="3:22" s="15" customFormat="1" ht="24.95" hidden="1" customHeight="1" x14ac:dyDescent="0.15">
      <c r="C876" s="23">
        <v>42886</v>
      </c>
      <c r="D876" s="24" t="s">
        <v>526</v>
      </c>
      <c r="E876" s="25">
        <v>1638336.9782214232</v>
      </c>
      <c r="F876" s="24" t="s">
        <v>173</v>
      </c>
      <c r="G876" s="24" t="s">
        <v>63</v>
      </c>
      <c r="H876" s="26" t="s">
        <v>13</v>
      </c>
      <c r="I876" s="24" t="s">
        <v>14</v>
      </c>
      <c r="J876" s="26" t="s">
        <v>27</v>
      </c>
      <c r="K876" s="27">
        <v>0</v>
      </c>
      <c r="M876" s="28"/>
      <c r="N876" s="28"/>
      <c r="O876" s="28"/>
      <c r="P876" s="28"/>
      <c r="Q876" s="28"/>
      <c r="R876" s="28"/>
      <c r="S876" s="28"/>
      <c r="T876" s="28"/>
      <c r="U876" s="28"/>
      <c r="V876" s="28"/>
    </row>
    <row r="877" spans="3:22" s="15" customFormat="1" ht="24.95" hidden="1" customHeight="1" x14ac:dyDescent="0.15">
      <c r="C877" s="23">
        <v>42886</v>
      </c>
      <c r="D877" s="24" t="s">
        <v>526</v>
      </c>
      <c r="E877" s="25">
        <v>1638336.9782214232</v>
      </c>
      <c r="F877" s="24" t="s">
        <v>173</v>
      </c>
      <c r="G877" s="24" t="s">
        <v>63</v>
      </c>
      <c r="H877" s="26" t="s">
        <v>13</v>
      </c>
      <c r="I877" s="24" t="s">
        <v>14</v>
      </c>
      <c r="J877" s="26" t="s">
        <v>27</v>
      </c>
      <c r="K877" s="27">
        <v>0</v>
      </c>
      <c r="M877" s="28"/>
      <c r="N877" s="28"/>
      <c r="O877" s="28"/>
      <c r="P877" s="28"/>
      <c r="Q877" s="28"/>
      <c r="R877" s="28"/>
      <c r="S877" s="28"/>
      <c r="T877" s="28"/>
      <c r="U877" s="28"/>
      <c r="V877" s="28"/>
    </row>
    <row r="878" spans="3:22" s="15" customFormat="1" ht="24.95" hidden="1" customHeight="1" x14ac:dyDescent="0.15">
      <c r="C878" s="23">
        <v>42886</v>
      </c>
      <c r="D878" s="24" t="s">
        <v>526</v>
      </c>
      <c r="E878" s="25">
        <v>1638336.9782214232</v>
      </c>
      <c r="F878" s="24" t="s">
        <v>173</v>
      </c>
      <c r="G878" s="24" t="s">
        <v>63</v>
      </c>
      <c r="H878" s="26" t="s">
        <v>13</v>
      </c>
      <c r="I878" s="24" t="s">
        <v>14</v>
      </c>
      <c r="J878" s="26" t="s">
        <v>27</v>
      </c>
      <c r="K878" s="27">
        <v>0</v>
      </c>
      <c r="M878" s="28"/>
      <c r="N878" s="28"/>
      <c r="O878" s="28"/>
      <c r="P878" s="28"/>
      <c r="Q878" s="28"/>
      <c r="R878" s="28"/>
      <c r="S878" s="28"/>
      <c r="T878" s="28"/>
      <c r="U878" s="28"/>
      <c r="V878" s="28"/>
    </row>
    <row r="879" spans="3:22" s="15" customFormat="1" ht="24.95" hidden="1" customHeight="1" x14ac:dyDescent="0.15">
      <c r="C879" s="23">
        <v>42886</v>
      </c>
      <c r="D879" s="24" t="s">
        <v>526</v>
      </c>
      <c r="E879" s="25">
        <v>1638336.9782214232</v>
      </c>
      <c r="F879" s="24" t="s">
        <v>173</v>
      </c>
      <c r="G879" s="24" t="s">
        <v>63</v>
      </c>
      <c r="H879" s="26" t="s">
        <v>13</v>
      </c>
      <c r="I879" s="24" t="s">
        <v>14</v>
      </c>
      <c r="J879" s="26" t="s">
        <v>27</v>
      </c>
      <c r="K879" s="27">
        <v>0</v>
      </c>
      <c r="M879" s="28"/>
      <c r="N879" s="28"/>
      <c r="O879" s="28"/>
      <c r="P879" s="28"/>
      <c r="Q879" s="28"/>
      <c r="R879" s="28"/>
      <c r="S879" s="28"/>
      <c r="T879" s="28"/>
      <c r="U879" s="28"/>
      <c r="V879" s="28"/>
    </row>
    <row r="880" spans="3:22" s="15" customFormat="1" ht="24.95" hidden="1" customHeight="1" x14ac:dyDescent="0.15">
      <c r="C880" s="23">
        <v>42886</v>
      </c>
      <c r="D880" s="24" t="s">
        <v>216</v>
      </c>
      <c r="E880" s="25">
        <v>692257.84828510601</v>
      </c>
      <c r="F880" s="24" t="s">
        <v>11</v>
      </c>
      <c r="G880" s="24" t="s">
        <v>110</v>
      </c>
      <c r="H880" s="26" t="s">
        <v>217</v>
      </c>
      <c r="I880" s="24" t="s">
        <v>14</v>
      </c>
      <c r="J880" s="26" t="s">
        <v>203</v>
      </c>
      <c r="K880" s="27">
        <v>0</v>
      </c>
      <c r="M880" s="28"/>
      <c r="N880" s="28"/>
      <c r="O880" s="28"/>
      <c r="P880" s="28"/>
      <c r="Q880" s="28"/>
      <c r="R880" s="28"/>
      <c r="S880" s="28"/>
      <c r="T880" s="28"/>
      <c r="U880" s="28"/>
      <c r="V880" s="28"/>
    </row>
    <row r="881" spans="3:22" s="15" customFormat="1" ht="24.95" hidden="1" customHeight="1" x14ac:dyDescent="0.15">
      <c r="C881" s="23">
        <v>42886</v>
      </c>
      <c r="D881" s="24" t="s">
        <v>216</v>
      </c>
      <c r="E881" s="25">
        <v>692257.84828510601</v>
      </c>
      <c r="F881" s="24" t="s">
        <v>11</v>
      </c>
      <c r="G881" s="24" t="s">
        <v>110</v>
      </c>
      <c r="H881" s="26" t="s">
        <v>217</v>
      </c>
      <c r="I881" s="24" t="s">
        <v>14</v>
      </c>
      <c r="J881" s="26" t="s">
        <v>28</v>
      </c>
      <c r="K881" s="27" t="s">
        <v>373</v>
      </c>
      <c r="M881" s="28"/>
      <c r="N881" s="28"/>
      <c r="O881" s="28"/>
      <c r="P881" s="28"/>
      <c r="Q881" s="28"/>
      <c r="R881" s="28"/>
      <c r="S881" s="28"/>
      <c r="T881" s="28"/>
      <c r="U881" s="28"/>
      <c r="V881" s="28"/>
    </row>
    <row r="882" spans="3:22" s="15" customFormat="1" ht="24.95" hidden="1" customHeight="1" x14ac:dyDescent="0.15">
      <c r="C882" s="23">
        <v>42886</v>
      </c>
      <c r="D882" s="24" t="s">
        <v>216</v>
      </c>
      <c r="E882" s="25">
        <v>692257.84828510601</v>
      </c>
      <c r="F882" s="24" t="s">
        <v>11</v>
      </c>
      <c r="G882" s="24" t="s">
        <v>110</v>
      </c>
      <c r="H882" s="26" t="s">
        <v>217</v>
      </c>
      <c r="I882" s="24" t="s">
        <v>14</v>
      </c>
      <c r="J882" s="26" t="s">
        <v>29</v>
      </c>
      <c r="K882" s="27">
        <v>0</v>
      </c>
      <c r="M882" s="28"/>
      <c r="N882" s="28"/>
      <c r="O882" s="28"/>
      <c r="P882" s="28"/>
      <c r="Q882" s="28"/>
      <c r="R882" s="28"/>
      <c r="S882" s="28"/>
      <c r="T882" s="28"/>
      <c r="U882" s="28"/>
      <c r="V882" s="28"/>
    </row>
    <row r="883" spans="3:22" s="15" customFormat="1" ht="24.95" hidden="1" customHeight="1" x14ac:dyDescent="0.15">
      <c r="C883" s="23">
        <v>42886</v>
      </c>
      <c r="D883" s="24" t="s">
        <v>216</v>
      </c>
      <c r="E883" s="25">
        <v>692257.84828510601</v>
      </c>
      <c r="F883" s="24" t="s">
        <v>11</v>
      </c>
      <c r="G883" s="24" t="s">
        <v>110</v>
      </c>
      <c r="H883" s="26" t="s">
        <v>217</v>
      </c>
      <c r="I883" s="24" t="s">
        <v>14</v>
      </c>
      <c r="J883" s="26" t="s">
        <v>61</v>
      </c>
      <c r="K883" s="27">
        <v>0</v>
      </c>
      <c r="M883" s="28"/>
      <c r="N883" s="28"/>
      <c r="O883" s="28"/>
      <c r="P883" s="28"/>
      <c r="Q883" s="28"/>
      <c r="R883" s="28"/>
      <c r="S883" s="28"/>
      <c r="T883" s="28"/>
      <c r="U883" s="28"/>
      <c r="V883" s="28"/>
    </row>
    <row r="884" spans="3:22" s="15" customFormat="1" ht="24.95" customHeight="1" x14ac:dyDescent="0.15">
      <c r="C884" s="23">
        <v>42886</v>
      </c>
      <c r="D884" s="24" t="s">
        <v>391</v>
      </c>
      <c r="E884" s="25">
        <v>5738194.46</v>
      </c>
      <c r="F884" s="24" t="s">
        <v>392</v>
      </c>
      <c r="G884" s="24" t="s">
        <v>43</v>
      </c>
      <c r="H884" s="26" t="s">
        <v>60</v>
      </c>
      <c r="I884" s="24" t="s">
        <v>14</v>
      </c>
      <c r="J884" s="26" t="s">
        <v>104</v>
      </c>
      <c r="K884" s="27">
        <v>0</v>
      </c>
      <c r="M884" s="28"/>
      <c r="N884" s="28"/>
      <c r="O884" s="28"/>
      <c r="P884" s="28"/>
      <c r="Q884" s="28"/>
      <c r="R884" s="28"/>
      <c r="S884" s="28"/>
      <c r="T884" s="28"/>
      <c r="U884" s="28"/>
      <c r="V884" s="28"/>
    </row>
    <row r="885" spans="3:22" s="15" customFormat="1" ht="24.95" customHeight="1" x14ac:dyDescent="0.15">
      <c r="C885" s="23">
        <v>42886</v>
      </c>
      <c r="D885" s="24" t="s">
        <v>391</v>
      </c>
      <c r="E885" s="25">
        <v>5738194.46</v>
      </c>
      <c r="F885" s="24" t="s">
        <v>392</v>
      </c>
      <c r="G885" s="24" t="s">
        <v>43</v>
      </c>
      <c r="H885" s="26" t="s">
        <v>60</v>
      </c>
      <c r="I885" s="24" t="s">
        <v>14</v>
      </c>
      <c r="J885" s="26" t="s">
        <v>29</v>
      </c>
      <c r="K885" s="27">
        <v>0</v>
      </c>
      <c r="M885" s="28"/>
      <c r="N885" s="28"/>
      <c r="O885" s="28"/>
      <c r="P885" s="28"/>
      <c r="Q885" s="28"/>
      <c r="R885" s="28"/>
      <c r="S885" s="28"/>
      <c r="T885" s="28"/>
      <c r="U885" s="28"/>
      <c r="V885" s="28"/>
    </row>
    <row r="886" spans="3:22" s="15" customFormat="1" ht="24.95" customHeight="1" x14ac:dyDescent="0.15">
      <c r="C886" s="23">
        <v>42886</v>
      </c>
      <c r="D886" s="24" t="s">
        <v>391</v>
      </c>
      <c r="E886" s="25">
        <v>5738194.46</v>
      </c>
      <c r="F886" s="24" t="s">
        <v>392</v>
      </c>
      <c r="G886" s="24" t="s">
        <v>43</v>
      </c>
      <c r="H886" s="26" t="s">
        <v>60</v>
      </c>
      <c r="I886" s="24" t="s">
        <v>14</v>
      </c>
      <c r="J886" s="26" t="s">
        <v>30</v>
      </c>
      <c r="K886" s="27">
        <v>0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</row>
    <row r="887" spans="3:22" s="15" customFormat="1" ht="24.95" customHeight="1" x14ac:dyDescent="0.15">
      <c r="C887" s="23">
        <v>42886</v>
      </c>
      <c r="D887" s="24" t="s">
        <v>391</v>
      </c>
      <c r="E887" s="25">
        <v>5738194.46</v>
      </c>
      <c r="F887" s="24" t="s">
        <v>392</v>
      </c>
      <c r="G887" s="24" t="s">
        <v>43</v>
      </c>
      <c r="H887" s="26" t="s">
        <v>60</v>
      </c>
      <c r="I887" s="24" t="s">
        <v>14</v>
      </c>
      <c r="J887" s="26" t="s">
        <v>22</v>
      </c>
      <c r="K887" s="27">
        <v>0</v>
      </c>
      <c r="M887" s="28"/>
      <c r="N887" s="28"/>
      <c r="O887" s="28"/>
      <c r="P887" s="28"/>
      <c r="Q887" s="28"/>
      <c r="R887" s="28"/>
      <c r="S887" s="28"/>
      <c r="T887" s="28"/>
      <c r="U887" s="28"/>
      <c r="V887" s="28"/>
    </row>
    <row r="888" spans="3:22" s="15" customFormat="1" ht="24.95" customHeight="1" x14ac:dyDescent="0.15">
      <c r="C888" s="23">
        <v>42886</v>
      </c>
      <c r="D888" s="24" t="s">
        <v>391</v>
      </c>
      <c r="E888" s="25">
        <v>5738194.46</v>
      </c>
      <c r="F888" s="24" t="s">
        <v>392</v>
      </c>
      <c r="G888" s="24" t="s">
        <v>43</v>
      </c>
      <c r="H888" s="26" t="s">
        <v>60</v>
      </c>
      <c r="I888" s="24" t="s">
        <v>14</v>
      </c>
      <c r="J888" s="26" t="s">
        <v>203</v>
      </c>
      <c r="K888" s="27">
        <v>1</v>
      </c>
      <c r="M888" s="28"/>
      <c r="N888" s="28"/>
      <c r="O888" s="28"/>
      <c r="P888" s="28"/>
      <c r="Q888" s="28"/>
      <c r="R888" s="28"/>
      <c r="S888" s="28"/>
      <c r="T888" s="28"/>
      <c r="U888" s="28"/>
      <c r="V888" s="28"/>
    </row>
    <row r="889" spans="3:22" s="15" customFormat="1" ht="24.95" customHeight="1" x14ac:dyDescent="0.15">
      <c r="C889" s="23">
        <v>42886</v>
      </c>
      <c r="D889" s="24" t="s">
        <v>391</v>
      </c>
      <c r="E889" s="25">
        <v>5738194.46</v>
      </c>
      <c r="F889" s="24" t="s">
        <v>392</v>
      </c>
      <c r="G889" s="24" t="s">
        <v>43</v>
      </c>
      <c r="H889" s="26" t="s">
        <v>60</v>
      </c>
      <c r="I889" s="24" t="s">
        <v>14</v>
      </c>
      <c r="J889" s="26" t="s">
        <v>136</v>
      </c>
      <c r="K889" s="27">
        <v>0</v>
      </c>
      <c r="M889" s="28"/>
      <c r="N889" s="28"/>
      <c r="O889" s="28"/>
      <c r="P889" s="28"/>
      <c r="Q889" s="28"/>
      <c r="R889" s="28"/>
      <c r="S889" s="28"/>
      <c r="T889" s="28"/>
      <c r="U889" s="28"/>
      <c r="V889" s="28"/>
    </row>
    <row r="890" spans="3:22" s="15" customFormat="1" ht="24.95" customHeight="1" x14ac:dyDescent="0.15">
      <c r="C890" s="23">
        <v>42886</v>
      </c>
      <c r="D890" s="24" t="s">
        <v>391</v>
      </c>
      <c r="E890" s="25">
        <v>5738194.46</v>
      </c>
      <c r="F890" s="24" t="s">
        <v>392</v>
      </c>
      <c r="G890" s="24" t="s">
        <v>43</v>
      </c>
      <c r="H890" s="26" t="s">
        <v>60</v>
      </c>
      <c r="I890" s="24" t="s">
        <v>14</v>
      </c>
      <c r="J890" s="26" t="s">
        <v>61</v>
      </c>
      <c r="K890" s="27">
        <v>0</v>
      </c>
      <c r="M890" s="28"/>
      <c r="N890" s="28"/>
      <c r="O890" s="28"/>
      <c r="P890" s="28"/>
      <c r="Q890" s="28"/>
      <c r="R890" s="28"/>
      <c r="S890" s="28"/>
      <c r="T890" s="28"/>
      <c r="U890" s="28"/>
      <c r="V890" s="28"/>
    </row>
    <row r="891" spans="3:22" s="15" customFormat="1" ht="24.95" customHeight="1" x14ac:dyDescent="0.15">
      <c r="C891" s="23">
        <v>42886</v>
      </c>
      <c r="D891" s="24" t="s">
        <v>391</v>
      </c>
      <c r="E891" s="25">
        <v>5738194.46</v>
      </c>
      <c r="F891" s="24" t="s">
        <v>392</v>
      </c>
      <c r="G891" s="24" t="s">
        <v>43</v>
      </c>
      <c r="H891" s="26" t="s">
        <v>60</v>
      </c>
      <c r="I891" s="24" t="s">
        <v>14</v>
      </c>
      <c r="J891" s="26" t="s">
        <v>61</v>
      </c>
      <c r="K891" s="27">
        <v>0</v>
      </c>
      <c r="M891" s="28"/>
      <c r="N891" s="28"/>
      <c r="O891" s="28"/>
      <c r="P891" s="28"/>
      <c r="Q891" s="28"/>
      <c r="R891" s="28"/>
      <c r="S891" s="28"/>
      <c r="T891" s="28"/>
      <c r="U891" s="28"/>
      <c r="V891" s="28"/>
    </row>
    <row r="892" spans="3:22" s="15" customFormat="1" ht="24.95" customHeight="1" x14ac:dyDescent="0.15">
      <c r="C892" s="23">
        <v>42886</v>
      </c>
      <c r="D892" s="24" t="s">
        <v>391</v>
      </c>
      <c r="E892" s="25">
        <v>5738194.46</v>
      </c>
      <c r="F892" s="24" t="s">
        <v>392</v>
      </c>
      <c r="G892" s="24" t="s">
        <v>43</v>
      </c>
      <c r="H892" s="26" t="s">
        <v>60</v>
      </c>
      <c r="I892" s="24" t="s">
        <v>14</v>
      </c>
      <c r="J892" s="26" t="s">
        <v>61</v>
      </c>
      <c r="K892" s="27">
        <v>0</v>
      </c>
      <c r="M892" s="28"/>
      <c r="N892" s="28"/>
      <c r="O892" s="28"/>
      <c r="P892" s="28"/>
      <c r="Q892" s="28"/>
      <c r="R892" s="28"/>
      <c r="S892" s="28"/>
      <c r="T892" s="28"/>
      <c r="U892" s="28"/>
      <c r="V892" s="28"/>
    </row>
    <row r="893" spans="3:22" s="15" customFormat="1" ht="24.95" hidden="1" customHeight="1" x14ac:dyDescent="0.15">
      <c r="C893" s="23">
        <v>42886</v>
      </c>
      <c r="D893" s="24" t="s">
        <v>527</v>
      </c>
      <c r="E893" s="25">
        <v>74682.158418053703</v>
      </c>
      <c r="F893" s="24" t="s">
        <v>528</v>
      </c>
      <c r="G893" s="24" t="s">
        <v>89</v>
      </c>
      <c r="H893" s="26" t="s">
        <v>163</v>
      </c>
      <c r="I893" s="24" t="s">
        <v>127</v>
      </c>
      <c r="J893" s="26" t="s">
        <v>22</v>
      </c>
      <c r="K893" s="27">
        <v>0</v>
      </c>
      <c r="M893" s="28"/>
      <c r="N893" s="28"/>
      <c r="O893" s="28"/>
      <c r="P893" s="28"/>
      <c r="Q893" s="28"/>
      <c r="R893" s="28"/>
      <c r="S893" s="28"/>
      <c r="T893" s="28"/>
      <c r="U893" s="28"/>
      <c r="V893" s="28"/>
    </row>
    <row r="894" spans="3:22" s="15" customFormat="1" ht="24.95" hidden="1" customHeight="1" x14ac:dyDescent="0.15">
      <c r="C894" s="23">
        <v>42886</v>
      </c>
      <c r="D894" s="24" t="s">
        <v>527</v>
      </c>
      <c r="E894" s="25">
        <v>74682.158418053703</v>
      </c>
      <c r="F894" s="24" t="s">
        <v>528</v>
      </c>
      <c r="G894" s="24" t="s">
        <v>89</v>
      </c>
      <c r="H894" s="26" t="s">
        <v>163</v>
      </c>
      <c r="I894" s="24" t="s">
        <v>127</v>
      </c>
      <c r="J894" s="26" t="s">
        <v>28</v>
      </c>
      <c r="K894" s="27" t="s">
        <v>373</v>
      </c>
      <c r="M894" s="28"/>
      <c r="N894" s="28"/>
      <c r="O894" s="28"/>
      <c r="P894" s="28"/>
      <c r="Q894" s="28"/>
      <c r="R894" s="28"/>
      <c r="S894" s="28"/>
      <c r="T894" s="28"/>
      <c r="U894" s="28"/>
      <c r="V894" s="28"/>
    </row>
    <row r="895" spans="3:22" s="15" customFormat="1" ht="24.95" hidden="1" customHeight="1" x14ac:dyDescent="0.15">
      <c r="C895" s="23">
        <v>42887</v>
      </c>
      <c r="D895" s="24" t="s">
        <v>529</v>
      </c>
      <c r="E895" s="25">
        <v>520120.19056261401</v>
      </c>
      <c r="F895" s="29" t="s">
        <v>173</v>
      </c>
      <c r="G895" s="24" t="s">
        <v>49</v>
      </c>
      <c r="H895" s="26" t="s">
        <v>13</v>
      </c>
      <c r="I895" s="24" t="s">
        <v>530</v>
      </c>
      <c r="J895" s="26" t="s">
        <v>30</v>
      </c>
      <c r="K895" s="27">
        <v>0</v>
      </c>
      <c r="M895" s="28"/>
      <c r="N895" s="28"/>
      <c r="O895" s="28"/>
      <c r="P895" s="28"/>
      <c r="Q895" s="28"/>
      <c r="R895" s="28"/>
      <c r="S895" s="28"/>
      <c r="T895" s="28"/>
      <c r="U895" s="28"/>
      <c r="V895" s="28"/>
    </row>
    <row r="896" spans="3:22" s="15" customFormat="1" ht="24.95" hidden="1" customHeight="1" x14ac:dyDescent="0.15">
      <c r="C896" s="23">
        <v>42887</v>
      </c>
      <c r="D896" s="24" t="s">
        <v>529</v>
      </c>
      <c r="E896" s="25">
        <v>520120.19056261401</v>
      </c>
      <c r="F896" s="29" t="s">
        <v>173</v>
      </c>
      <c r="G896" s="24" t="s">
        <v>49</v>
      </c>
      <c r="H896" s="26" t="s">
        <v>13</v>
      </c>
      <c r="I896" s="24" t="s">
        <v>530</v>
      </c>
      <c r="J896" s="26" t="s">
        <v>56</v>
      </c>
      <c r="K896" s="27">
        <v>0</v>
      </c>
      <c r="M896" s="28"/>
      <c r="N896" s="28"/>
      <c r="O896" s="28"/>
      <c r="P896" s="28"/>
      <c r="Q896" s="28"/>
      <c r="R896" s="28"/>
      <c r="S896" s="28"/>
      <c r="T896" s="28"/>
      <c r="U896" s="28"/>
      <c r="V896" s="28"/>
    </row>
    <row r="897" spans="3:22" s="15" customFormat="1" ht="24.95" hidden="1" customHeight="1" x14ac:dyDescent="0.15">
      <c r="C897" s="23">
        <v>42887</v>
      </c>
      <c r="D897" s="24" t="s">
        <v>529</v>
      </c>
      <c r="E897" s="25">
        <v>520120.19056261401</v>
      </c>
      <c r="F897" s="29" t="s">
        <v>173</v>
      </c>
      <c r="G897" s="24" t="s">
        <v>49</v>
      </c>
      <c r="H897" s="26" t="s">
        <v>13</v>
      </c>
      <c r="I897" s="24" t="s">
        <v>530</v>
      </c>
      <c r="J897" s="26" t="s">
        <v>17</v>
      </c>
      <c r="K897" s="27">
        <v>0</v>
      </c>
      <c r="M897" s="28"/>
      <c r="N897" s="28"/>
      <c r="O897" s="28"/>
      <c r="P897" s="28"/>
      <c r="Q897" s="28"/>
      <c r="R897" s="28"/>
      <c r="S897" s="28"/>
      <c r="T897" s="28"/>
      <c r="U897" s="28"/>
      <c r="V897" s="28"/>
    </row>
    <row r="898" spans="3:22" s="15" customFormat="1" ht="24.95" hidden="1" customHeight="1" x14ac:dyDescent="0.15">
      <c r="C898" s="23">
        <v>42887</v>
      </c>
      <c r="D898" s="24" t="s">
        <v>529</v>
      </c>
      <c r="E898" s="25">
        <v>520120.19056261401</v>
      </c>
      <c r="F898" s="29" t="s">
        <v>173</v>
      </c>
      <c r="G898" s="24" t="s">
        <v>49</v>
      </c>
      <c r="H898" s="26" t="s">
        <v>13</v>
      </c>
      <c r="I898" s="24" t="s">
        <v>530</v>
      </c>
      <c r="J898" s="26" t="s">
        <v>157</v>
      </c>
      <c r="K898" s="27">
        <v>0</v>
      </c>
      <c r="M898" s="28"/>
      <c r="N898" s="28"/>
      <c r="O898" s="28"/>
      <c r="P898" s="28"/>
      <c r="Q898" s="28"/>
      <c r="R898" s="28"/>
      <c r="S898" s="28"/>
      <c r="T898" s="28"/>
      <c r="U898" s="28"/>
      <c r="V898" s="28"/>
    </row>
    <row r="899" spans="3:22" s="15" customFormat="1" ht="24.95" customHeight="1" x14ac:dyDescent="0.15">
      <c r="C899" s="23">
        <v>42887</v>
      </c>
      <c r="D899" s="24" t="s">
        <v>531</v>
      </c>
      <c r="E899" s="25">
        <v>170834</v>
      </c>
      <c r="F899" s="29" t="s">
        <v>75</v>
      </c>
      <c r="G899" s="24" t="s">
        <v>89</v>
      </c>
      <c r="H899" s="26" t="s">
        <v>60</v>
      </c>
      <c r="I899" s="24" t="s">
        <v>14</v>
      </c>
      <c r="J899" s="26" t="s">
        <v>16</v>
      </c>
      <c r="K899" s="27">
        <v>0</v>
      </c>
      <c r="M899" s="28"/>
      <c r="N899" s="28"/>
      <c r="O899" s="28"/>
      <c r="P899" s="28"/>
      <c r="Q899" s="28"/>
      <c r="R899" s="28"/>
      <c r="S899" s="28"/>
      <c r="T899" s="28"/>
      <c r="U899" s="28"/>
      <c r="V899" s="28"/>
    </row>
    <row r="900" spans="3:22" s="15" customFormat="1" ht="24.95" customHeight="1" x14ac:dyDescent="0.15">
      <c r="C900" s="23">
        <v>42887</v>
      </c>
      <c r="D900" s="24" t="s">
        <v>531</v>
      </c>
      <c r="E900" s="25">
        <v>170834</v>
      </c>
      <c r="F900" s="29" t="s">
        <v>75</v>
      </c>
      <c r="G900" s="24" t="s">
        <v>89</v>
      </c>
      <c r="H900" s="26" t="s">
        <v>60</v>
      </c>
      <c r="I900" s="24" t="s">
        <v>14</v>
      </c>
      <c r="J900" s="26" t="s">
        <v>17</v>
      </c>
      <c r="K900" s="27">
        <v>0</v>
      </c>
      <c r="M900" s="28"/>
      <c r="N900" s="28"/>
      <c r="O900" s="28"/>
      <c r="P900" s="28"/>
      <c r="Q900" s="28"/>
      <c r="R900" s="28"/>
      <c r="S900" s="28"/>
      <c r="T900" s="28"/>
      <c r="U900" s="28"/>
      <c r="V900" s="28"/>
    </row>
    <row r="901" spans="3:22" s="15" customFormat="1" ht="24.95" customHeight="1" x14ac:dyDescent="0.15">
      <c r="C901" s="23">
        <v>42887</v>
      </c>
      <c r="D901" s="24" t="s">
        <v>531</v>
      </c>
      <c r="E901" s="25">
        <v>170834</v>
      </c>
      <c r="F901" s="29" t="s">
        <v>75</v>
      </c>
      <c r="G901" s="24" t="s">
        <v>89</v>
      </c>
      <c r="H901" s="26" t="s">
        <v>60</v>
      </c>
      <c r="I901" s="24" t="s">
        <v>14</v>
      </c>
      <c r="J901" s="26" t="s">
        <v>196</v>
      </c>
      <c r="K901" s="27">
        <v>0</v>
      </c>
      <c r="M901" s="28"/>
      <c r="N901" s="28"/>
      <c r="O901" s="28"/>
      <c r="P901" s="28"/>
      <c r="Q901" s="28"/>
      <c r="R901" s="28"/>
      <c r="S901" s="28"/>
      <c r="T901" s="28"/>
      <c r="U901" s="28"/>
      <c r="V901" s="28"/>
    </row>
    <row r="902" spans="3:22" s="15" customFormat="1" ht="24.95" customHeight="1" x14ac:dyDescent="0.15">
      <c r="C902" s="23">
        <v>42887</v>
      </c>
      <c r="D902" s="24" t="s">
        <v>531</v>
      </c>
      <c r="E902" s="25">
        <v>170834</v>
      </c>
      <c r="F902" s="29" t="s">
        <v>75</v>
      </c>
      <c r="G902" s="24" t="s">
        <v>89</v>
      </c>
      <c r="H902" s="26" t="s">
        <v>60</v>
      </c>
      <c r="I902" s="24" t="s">
        <v>14</v>
      </c>
      <c r="J902" s="26" t="s">
        <v>20</v>
      </c>
      <c r="K902" s="27">
        <v>0</v>
      </c>
      <c r="M902" s="28"/>
      <c r="N902" s="28"/>
      <c r="O902" s="28"/>
      <c r="P902" s="28"/>
      <c r="Q902" s="28"/>
      <c r="R902" s="28"/>
      <c r="S902" s="28"/>
      <c r="T902" s="28"/>
      <c r="U902" s="28"/>
      <c r="V902" s="28"/>
    </row>
    <row r="903" spans="3:22" s="15" customFormat="1" ht="24.95" customHeight="1" x14ac:dyDescent="0.15">
      <c r="C903" s="23">
        <v>42887</v>
      </c>
      <c r="D903" s="24" t="s">
        <v>531</v>
      </c>
      <c r="E903" s="25">
        <v>170834</v>
      </c>
      <c r="F903" s="24" t="s">
        <v>75</v>
      </c>
      <c r="G903" s="24" t="s">
        <v>89</v>
      </c>
      <c r="H903" s="26" t="s">
        <v>60</v>
      </c>
      <c r="I903" s="24" t="s">
        <v>14</v>
      </c>
      <c r="J903" s="26" t="s">
        <v>20</v>
      </c>
      <c r="K903" s="27">
        <v>0</v>
      </c>
      <c r="M903" s="28"/>
      <c r="N903" s="28"/>
      <c r="O903" s="28"/>
      <c r="P903" s="28"/>
      <c r="Q903" s="28"/>
      <c r="R903" s="28"/>
      <c r="S903" s="28"/>
      <c r="T903" s="28"/>
      <c r="U903" s="28"/>
      <c r="V903" s="28"/>
    </row>
    <row r="904" spans="3:22" s="15" customFormat="1" ht="24.95" customHeight="1" x14ac:dyDescent="0.15">
      <c r="C904" s="23">
        <v>42887</v>
      </c>
      <c r="D904" s="24" t="s">
        <v>532</v>
      </c>
      <c r="E904" s="25">
        <v>34348</v>
      </c>
      <c r="F904" s="24" t="s">
        <v>88</v>
      </c>
      <c r="G904" s="24" t="s">
        <v>63</v>
      </c>
      <c r="H904" s="26" t="s">
        <v>60</v>
      </c>
      <c r="I904" s="24" t="s">
        <v>14</v>
      </c>
      <c r="J904" s="26" t="s">
        <v>28</v>
      </c>
      <c r="K904" s="27">
        <v>0</v>
      </c>
      <c r="M904" s="28"/>
      <c r="N904" s="28"/>
      <c r="O904" s="28"/>
      <c r="P904" s="28"/>
      <c r="Q904" s="28"/>
      <c r="R904" s="28"/>
      <c r="S904" s="28"/>
      <c r="T904" s="28"/>
      <c r="U904" s="28"/>
      <c r="V904" s="28"/>
    </row>
    <row r="905" spans="3:22" s="15" customFormat="1" ht="24.95" customHeight="1" x14ac:dyDescent="0.15">
      <c r="C905" s="23">
        <v>42887</v>
      </c>
      <c r="D905" s="24" t="s">
        <v>180</v>
      </c>
      <c r="E905" s="25">
        <v>1376101</v>
      </c>
      <c r="F905" s="24" t="s">
        <v>88</v>
      </c>
      <c r="G905" s="24" t="s">
        <v>89</v>
      </c>
      <c r="H905" s="26" t="s">
        <v>60</v>
      </c>
      <c r="I905" s="24" t="s">
        <v>45</v>
      </c>
      <c r="J905" s="26" t="s">
        <v>23</v>
      </c>
      <c r="K905" s="27">
        <v>0</v>
      </c>
      <c r="M905" s="28"/>
      <c r="N905" s="28"/>
      <c r="O905" s="28"/>
      <c r="P905" s="28"/>
      <c r="Q905" s="28"/>
      <c r="R905" s="28"/>
      <c r="S905" s="28"/>
      <c r="T905" s="28"/>
      <c r="U905" s="28"/>
      <c r="V905" s="28"/>
    </row>
    <row r="906" spans="3:22" s="15" customFormat="1" ht="24.95" customHeight="1" x14ac:dyDescent="0.15">
      <c r="C906" s="23">
        <v>42887</v>
      </c>
      <c r="D906" s="24" t="s">
        <v>180</v>
      </c>
      <c r="E906" s="25">
        <v>1376101</v>
      </c>
      <c r="F906" s="24" t="s">
        <v>88</v>
      </c>
      <c r="G906" s="24" t="s">
        <v>89</v>
      </c>
      <c r="H906" s="26" t="s">
        <v>60</v>
      </c>
      <c r="I906" s="24" t="s">
        <v>45</v>
      </c>
      <c r="J906" s="26" t="s">
        <v>15</v>
      </c>
      <c r="K906" s="27">
        <v>0</v>
      </c>
      <c r="M906" s="28"/>
      <c r="N906" s="28"/>
      <c r="O906" s="28"/>
      <c r="P906" s="28"/>
      <c r="Q906" s="28"/>
      <c r="R906" s="28"/>
      <c r="S906" s="28"/>
      <c r="T906" s="28"/>
      <c r="U906" s="28"/>
      <c r="V906" s="28"/>
    </row>
    <row r="907" spans="3:22" s="15" customFormat="1" ht="24.95" customHeight="1" x14ac:dyDescent="0.15">
      <c r="C907" s="23">
        <v>42887</v>
      </c>
      <c r="D907" s="24" t="s">
        <v>180</v>
      </c>
      <c r="E907" s="25">
        <v>1376101</v>
      </c>
      <c r="F907" s="24" t="s">
        <v>88</v>
      </c>
      <c r="G907" s="24" t="s">
        <v>89</v>
      </c>
      <c r="H907" s="26" t="s">
        <v>60</v>
      </c>
      <c r="I907" s="24" t="s">
        <v>45</v>
      </c>
      <c r="J907" s="26" t="s">
        <v>122</v>
      </c>
      <c r="K907" s="27">
        <v>0</v>
      </c>
      <c r="M907" s="28"/>
      <c r="N907" s="28"/>
      <c r="O907" s="28"/>
      <c r="P907" s="28"/>
      <c r="Q907" s="28"/>
      <c r="R907" s="28"/>
      <c r="S907" s="28"/>
      <c r="T907" s="28"/>
      <c r="U907" s="28"/>
      <c r="V907" s="28"/>
    </row>
    <row r="908" spans="3:22" s="15" customFormat="1" ht="24.95" customHeight="1" x14ac:dyDescent="0.15">
      <c r="C908" s="23">
        <v>42887</v>
      </c>
      <c r="D908" s="24" t="s">
        <v>180</v>
      </c>
      <c r="E908" s="25">
        <v>1376101</v>
      </c>
      <c r="F908" s="29" t="s">
        <v>88</v>
      </c>
      <c r="G908" s="24" t="s">
        <v>89</v>
      </c>
      <c r="H908" s="26" t="s">
        <v>60</v>
      </c>
      <c r="I908" s="24" t="s">
        <v>45</v>
      </c>
      <c r="J908" s="26" t="s">
        <v>40</v>
      </c>
      <c r="K908" s="27">
        <v>0</v>
      </c>
      <c r="M908" s="28"/>
      <c r="N908" s="28"/>
      <c r="O908" s="28"/>
      <c r="P908" s="28"/>
      <c r="Q908" s="28"/>
      <c r="R908" s="28"/>
      <c r="S908" s="28"/>
      <c r="T908" s="28"/>
      <c r="U908" s="28"/>
      <c r="V908" s="28"/>
    </row>
    <row r="909" spans="3:22" s="15" customFormat="1" ht="24.95" customHeight="1" x14ac:dyDescent="0.15">
      <c r="C909" s="23">
        <v>42887</v>
      </c>
      <c r="D909" s="24" t="s">
        <v>180</v>
      </c>
      <c r="E909" s="25">
        <v>1376101</v>
      </c>
      <c r="F909" s="24" t="s">
        <v>88</v>
      </c>
      <c r="G909" s="24" t="s">
        <v>89</v>
      </c>
      <c r="H909" s="26" t="s">
        <v>60</v>
      </c>
      <c r="I909" s="24" t="s">
        <v>45</v>
      </c>
      <c r="J909" s="26" t="s">
        <v>22</v>
      </c>
      <c r="K909" s="27">
        <v>0</v>
      </c>
      <c r="M909" s="28"/>
      <c r="N909" s="28"/>
      <c r="O909" s="28"/>
      <c r="P909" s="28"/>
      <c r="Q909" s="28"/>
      <c r="R909" s="28"/>
      <c r="S909" s="28"/>
      <c r="T909" s="28"/>
      <c r="U909" s="28"/>
      <c r="V909" s="28"/>
    </row>
    <row r="910" spans="3:22" s="15" customFormat="1" ht="24.95" customHeight="1" x14ac:dyDescent="0.15">
      <c r="C910" s="23">
        <v>42887</v>
      </c>
      <c r="D910" s="24" t="s">
        <v>180</v>
      </c>
      <c r="E910" s="25">
        <v>1376101</v>
      </c>
      <c r="F910" s="24" t="s">
        <v>88</v>
      </c>
      <c r="G910" s="24" t="s">
        <v>89</v>
      </c>
      <c r="H910" s="26" t="s">
        <v>60</v>
      </c>
      <c r="I910" s="24" t="s">
        <v>45</v>
      </c>
      <c r="J910" s="26" t="s">
        <v>22</v>
      </c>
      <c r="K910" s="27">
        <v>0</v>
      </c>
      <c r="M910" s="28"/>
      <c r="N910" s="28"/>
      <c r="O910" s="28"/>
      <c r="P910" s="28"/>
      <c r="Q910" s="28"/>
      <c r="R910" s="28"/>
      <c r="S910" s="28"/>
      <c r="T910" s="28"/>
      <c r="U910" s="28"/>
      <c r="V910" s="28"/>
    </row>
    <row r="911" spans="3:22" s="15" customFormat="1" ht="24.95" customHeight="1" x14ac:dyDescent="0.15">
      <c r="C911" s="23">
        <v>42887</v>
      </c>
      <c r="D911" s="24" t="s">
        <v>180</v>
      </c>
      <c r="E911" s="25">
        <v>1376101</v>
      </c>
      <c r="F911" s="24" t="s">
        <v>88</v>
      </c>
      <c r="G911" s="24" t="s">
        <v>89</v>
      </c>
      <c r="H911" s="26" t="s">
        <v>60</v>
      </c>
      <c r="I911" s="24" t="s">
        <v>45</v>
      </c>
      <c r="J911" s="26" t="s">
        <v>61</v>
      </c>
      <c r="K911" s="27">
        <v>0</v>
      </c>
      <c r="M911" s="28"/>
      <c r="N911" s="28"/>
      <c r="O911" s="28"/>
      <c r="P911" s="28"/>
      <c r="Q911" s="28"/>
      <c r="R911" s="28"/>
      <c r="S911" s="28"/>
      <c r="T911" s="28"/>
      <c r="U911" s="28"/>
      <c r="V911" s="28"/>
    </row>
    <row r="912" spans="3:22" s="15" customFormat="1" ht="24.95" customHeight="1" x14ac:dyDescent="0.15">
      <c r="C912" s="23">
        <v>42887</v>
      </c>
      <c r="D912" s="24" t="s">
        <v>180</v>
      </c>
      <c r="E912" s="25">
        <v>1376101</v>
      </c>
      <c r="F912" s="24" t="s">
        <v>88</v>
      </c>
      <c r="G912" s="24" t="s">
        <v>89</v>
      </c>
      <c r="H912" s="26" t="s">
        <v>60</v>
      </c>
      <c r="I912" s="24" t="s">
        <v>45</v>
      </c>
      <c r="J912" s="26" t="s">
        <v>28</v>
      </c>
      <c r="K912" s="27">
        <v>0</v>
      </c>
      <c r="M912" s="28"/>
      <c r="N912" s="28"/>
      <c r="O912" s="28"/>
      <c r="P912" s="28"/>
      <c r="Q912" s="28"/>
      <c r="R912" s="28"/>
      <c r="S912" s="28"/>
      <c r="T912" s="28"/>
      <c r="U912" s="28"/>
      <c r="V912" s="28"/>
    </row>
    <row r="913" spans="3:22" s="15" customFormat="1" ht="24.95" customHeight="1" x14ac:dyDescent="0.15">
      <c r="C913" s="23">
        <v>42887</v>
      </c>
      <c r="D913" s="24" t="s">
        <v>180</v>
      </c>
      <c r="E913" s="25">
        <v>1376101</v>
      </c>
      <c r="F913" s="24" t="s">
        <v>88</v>
      </c>
      <c r="G913" s="24" t="s">
        <v>89</v>
      </c>
      <c r="H913" s="26" t="s">
        <v>60</v>
      </c>
      <c r="I913" s="24" t="s">
        <v>45</v>
      </c>
      <c r="J913" s="26" t="s">
        <v>76</v>
      </c>
      <c r="K913" s="27">
        <v>0</v>
      </c>
      <c r="M913" s="28"/>
      <c r="N913" s="28"/>
      <c r="O913" s="28"/>
      <c r="P913" s="28"/>
      <c r="Q913" s="28"/>
      <c r="R913" s="28"/>
      <c r="S913" s="28"/>
      <c r="T913" s="28"/>
      <c r="U913" s="28"/>
      <c r="V913" s="28"/>
    </row>
    <row r="914" spans="3:22" s="15" customFormat="1" ht="24.95" customHeight="1" x14ac:dyDescent="0.15">
      <c r="C914" s="23">
        <v>42887</v>
      </c>
      <c r="D914" s="24" t="s">
        <v>180</v>
      </c>
      <c r="E914" s="25">
        <v>1376101</v>
      </c>
      <c r="F914" s="24" t="s">
        <v>88</v>
      </c>
      <c r="G914" s="24" t="s">
        <v>89</v>
      </c>
      <c r="H914" s="26" t="s">
        <v>60</v>
      </c>
      <c r="I914" s="24" t="s">
        <v>45</v>
      </c>
      <c r="J914" s="26" t="s">
        <v>61</v>
      </c>
      <c r="K914" s="27">
        <v>0</v>
      </c>
      <c r="M914" s="28"/>
      <c r="N914" s="28"/>
      <c r="O914" s="28"/>
      <c r="P914" s="28"/>
      <c r="Q914" s="28"/>
      <c r="R914" s="28"/>
      <c r="S914" s="28"/>
      <c r="T914" s="28"/>
      <c r="U914" s="28"/>
      <c r="V914" s="28"/>
    </row>
    <row r="915" spans="3:22" s="15" customFormat="1" ht="24.95" customHeight="1" x14ac:dyDescent="0.15">
      <c r="C915" s="23">
        <v>42887</v>
      </c>
      <c r="D915" s="24" t="s">
        <v>533</v>
      </c>
      <c r="E915" s="25">
        <v>3277.14570425891</v>
      </c>
      <c r="F915" s="24" t="s">
        <v>519</v>
      </c>
      <c r="G915" s="24" t="s">
        <v>186</v>
      </c>
      <c r="H915" s="26" t="s">
        <v>60</v>
      </c>
      <c r="I915" s="24" t="s">
        <v>86</v>
      </c>
      <c r="J915" s="26" t="s">
        <v>23</v>
      </c>
      <c r="K915" s="27">
        <v>0</v>
      </c>
      <c r="M915" s="28"/>
      <c r="N915" s="28"/>
      <c r="O915" s="28"/>
      <c r="P915" s="28"/>
      <c r="Q915" s="28"/>
      <c r="R915" s="28"/>
      <c r="S915" s="28"/>
      <c r="T915" s="28"/>
      <c r="U915" s="28"/>
      <c r="V915" s="28"/>
    </row>
    <row r="916" spans="3:22" s="15" customFormat="1" ht="24.95" customHeight="1" x14ac:dyDescent="0.15">
      <c r="C916" s="23">
        <v>42887</v>
      </c>
      <c r="D916" s="24" t="s">
        <v>433</v>
      </c>
      <c r="E916" s="25">
        <v>240215</v>
      </c>
      <c r="F916" s="24" t="s">
        <v>88</v>
      </c>
      <c r="G916" s="24" t="s">
        <v>186</v>
      </c>
      <c r="H916" s="26" t="s">
        <v>60</v>
      </c>
      <c r="I916" s="24" t="s">
        <v>14</v>
      </c>
      <c r="J916" s="26" t="s">
        <v>28</v>
      </c>
      <c r="K916" s="27">
        <v>0</v>
      </c>
      <c r="M916" s="28"/>
      <c r="N916" s="28"/>
      <c r="O916" s="28"/>
      <c r="P916" s="28"/>
      <c r="Q916" s="28"/>
      <c r="R916" s="28"/>
      <c r="S916" s="28"/>
      <c r="T916" s="28"/>
      <c r="U916" s="28"/>
      <c r="V916" s="28"/>
    </row>
    <row r="917" spans="3:22" s="15" customFormat="1" ht="24.95" customHeight="1" x14ac:dyDescent="0.15">
      <c r="C917" s="23">
        <v>42887</v>
      </c>
      <c r="D917" s="24" t="s">
        <v>433</v>
      </c>
      <c r="E917" s="25">
        <v>240215</v>
      </c>
      <c r="F917" s="24" t="s">
        <v>88</v>
      </c>
      <c r="G917" s="24" t="s">
        <v>186</v>
      </c>
      <c r="H917" s="26" t="s">
        <v>60</v>
      </c>
      <c r="I917" s="24" t="s">
        <v>14</v>
      </c>
      <c r="J917" s="26" t="s">
        <v>29</v>
      </c>
      <c r="K917" s="27">
        <v>0</v>
      </c>
      <c r="M917" s="28"/>
      <c r="N917" s="28"/>
      <c r="O917" s="28"/>
      <c r="P917" s="28"/>
      <c r="Q917" s="28"/>
      <c r="R917" s="28"/>
      <c r="S917" s="28"/>
      <c r="T917" s="28"/>
      <c r="U917" s="28"/>
      <c r="V917" s="28"/>
    </row>
    <row r="918" spans="3:22" s="15" customFormat="1" ht="24.95" hidden="1" customHeight="1" x14ac:dyDescent="0.15">
      <c r="C918" s="23">
        <v>42887</v>
      </c>
      <c r="D918" s="24" t="s">
        <v>527</v>
      </c>
      <c r="E918" s="25">
        <v>11803.8115246098</v>
      </c>
      <c r="F918" s="24" t="s">
        <v>528</v>
      </c>
      <c r="G918" s="24" t="s">
        <v>89</v>
      </c>
      <c r="H918" s="26" t="s">
        <v>163</v>
      </c>
      <c r="I918" s="24" t="s">
        <v>127</v>
      </c>
      <c r="J918" s="26" t="s">
        <v>22</v>
      </c>
      <c r="K918" s="27">
        <v>0</v>
      </c>
      <c r="M918" s="28"/>
      <c r="N918" s="28"/>
      <c r="O918" s="28"/>
      <c r="P918" s="28"/>
      <c r="Q918" s="28"/>
      <c r="R918" s="28"/>
      <c r="S918" s="28"/>
      <c r="T918" s="28"/>
      <c r="U918" s="28"/>
      <c r="V918" s="28"/>
    </row>
    <row r="919" spans="3:22" s="15" customFormat="1" ht="24.95" hidden="1" customHeight="1" x14ac:dyDescent="0.15">
      <c r="C919" s="23">
        <v>42887</v>
      </c>
      <c r="D919" s="24" t="s">
        <v>527</v>
      </c>
      <c r="E919" s="25">
        <v>11803.8115246098</v>
      </c>
      <c r="F919" s="24" t="s">
        <v>528</v>
      </c>
      <c r="G919" s="24" t="s">
        <v>89</v>
      </c>
      <c r="H919" s="26" t="s">
        <v>163</v>
      </c>
      <c r="I919" s="24" t="s">
        <v>127</v>
      </c>
      <c r="J919" s="26" t="s">
        <v>28</v>
      </c>
      <c r="K919" s="27" t="s">
        <v>373</v>
      </c>
      <c r="M919" s="28"/>
      <c r="N919" s="28"/>
      <c r="O919" s="28"/>
      <c r="P919" s="28"/>
      <c r="Q919" s="28"/>
      <c r="R919" s="28"/>
      <c r="S919" s="28"/>
      <c r="T919" s="28"/>
      <c r="U919" s="28"/>
      <c r="V919" s="28"/>
    </row>
    <row r="920" spans="3:22" s="15" customFormat="1" ht="24.95" hidden="1" customHeight="1" x14ac:dyDescent="0.15">
      <c r="C920" s="23">
        <v>42887</v>
      </c>
      <c r="D920" s="24" t="s">
        <v>527</v>
      </c>
      <c r="E920" s="25">
        <v>4905</v>
      </c>
      <c r="F920" s="24" t="s">
        <v>528</v>
      </c>
      <c r="G920" s="24" t="s">
        <v>89</v>
      </c>
      <c r="H920" s="26" t="s">
        <v>163</v>
      </c>
      <c r="I920" s="24" t="s">
        <v>127</v>
      </c>
      <c r="J920" s="26" t="s">
        <v>22</v>
      </c>
      <c r="K920" s="27">
        <v>0</v>
      </c>
      <c r="M920" s="28"/>
      <c r="N920" s="28"/>
      <c r="O920" s="28"/>
      <c r="P920" s="28"/>
      <c r="Q920" s="28"/>
      <c r="R920" s="28"/>
      <c r="S920" s="28"/>
      <c r="T920" s="28"/>
      <c r="U920" s="28"/>
      <c r="V920" s="28"/>
    </row>
    <row r="921" spans="3:22" s="15" customFormat="1" ht="24.95" hidden="1" customHeight="1" x14ac:dyDescent="0.15">
      <c r="C921" s="23">
        <v>42887</v>
      </c>
      <c r="D921" s="24" t="s">
        <v>527</v>
      </c>
      <c r="E921" s="25">
        <v>4905</v>
      </c>
      <c r="F921" s="24" t="s">
        <v>528</v>
      </c>
      <c r="G921" s="24" t="s">
        <v>89</v>
      </c>
      <c r="H921" s="26" t="s">
        <v>163</v>
      </c>
      <c r="I921" s="24" t="s">
        <v>127</v>
      </c>
      <c r="J921" s="26" t="s">
        <v>28</v>
      </c>
      <c r="K921" s="27" t="s">
        <v>373</v>
      </c>
      <c r="M921" s="28"/>
      <c r="N921" s="28"/>
      <c r="O921" s="28"/>
      <c r="P921" s="28"/>
      <c r="Q921" s="28"/>
      <c r="R921" s="28"/>
      <c r="S921" s="28"/>
      <c r="T921" s="28"/>
      <c r="U921" s="28"/>
      <c r="V921" s="28"/>
    </row>
    <row r="922" spans="3:22" s="15" customFormat="1" ht="24.95" hidden="1" customHeight="1" x14ac:dyDescent="0.15">
      <c r="C922" s="23">
        <v>42887</v>
      </c>
      <c r="D922" s="24" t="s">
        <v>527</v>
      </c>
      <c r="E922" s="25">
        <v>4905</v>
      </c>
      <c r="F922" s="24" t="s">
        <v>528</v>
      </c>
      <c r="G922" s="24" t="s">
        <v>89</v>
      </c>
      <c r="H922" s="26" t="s">
        <v>163</v>
      </c>
      <c r="I922" s="24" t="s">
        <v>127</v>
      </c>
      <c r="J922" s="26" t="s">
        <v>76</v>
      </c>
      <c r="K922" s="27">
        <v>0</v>
      </c>
      <c r="M922" s="28"/>
      <c r="N922" s="28"/>
      <c r="O922" s="28"/>
      <c r="P922" s="28"/>
      <c r="Q922" s="28"/>
      <c r="R922" s="28"/>
      <c r="S922" s="28"/>
      <c r="T922" s="28"/>
      <c r="U922" s="28"/>
      <c r="V922" s="28"/>
    </row>
    <row r="923" spans="3:22" s="15" customFormat="1" ht="24.95" hidden="1" customHeight="1" x14ac:dyDescent="0.15">
      <c r="C923" s="23">
        <v>42887</v>
      </c>
      <c r="D923" s="24" t="s">
        <v>527</v>
      </c>
      <c r="E923" s="25">
        <v>4820</v>
      </c>
      <c r="F923" s="24" t="s">
        <v>528</v>
      </c>
      <c r="G923" s="24" t="s">
        <v>89</v>
      </c>
      <c r="H923" s="26" t="s">
        <v>163</v>
      </c>
      <c r="I923" s="24" t="s">
        <v>127</v>
      </c>
      <c r="J923" s="26" t="s">
        <v>28</v>
      </c>
      <c r="K923" s="27" t="s">
        <v>373</v>
      </c>
      <c r="M923" s="28"/>
      <c r="N923" s="28"/>
      <c r="O923" s="28"/>
      <c r="P923" s="28"/>
      <c r="Q923" s="28"/>
      <c r="R923" s="28"/>
      <c r="S923" s="28"/>
      <c r="T923" s="28"/>
      <c r="U923" s="28"/>
      <c r="V923" s="28"/>
    </row>
    <row r="924" spans="3:22" s="15" customFormat="1" ht="24.95" hidden="1" customHeight="1" x14ac:dyDescent="0.15">
      <c r="C924" s="23">
        <v>42887</v>
      </c>
      <c r="D924" s="24" t="s">
        <v>527</v>
      </c>
      <c r="E924" s="25">
        <v>4820</v>
      </c>
      <c r="F924" s="24" t="s">
        <v>528</v>
      </c>
      <c r="G924" s="24" t="s">
        <v>89</v>
      </c>
      <c r="H924" s="26" t="s">
        <v>163</v>
      </c>
      <c r="I924" s="24" t="s">
        <v>127</v>
      </c>
      <c r="J924" s="26" t="s">
        <v>76</v>
      </c>
      <c r="K924" s="27">
        <v>0</v>
      </c>
      <c r="M924" s="28"/>
      <c r="N924" s="28"/>
      <c r="O924" s="28"/>
      <c r="P924" s="28"/>
      <c r="Q924" s="28"/>
      <c r="R924" s="28"/>
      <c r="S924" s="28"/>
      <c r="T924" s="28"/>
      <c r="U924" s="28"/>
      <c r="V924" s="28"/>
    </row>
    <row r="925" spans="3:22" s="15" customFormat="1" ht="24.95" hidden="1" customHeight="1" x14ac:dyDescent="0.15">
      <c r="C925" s="23">
        <v>42887</v>
      </c>
      <c r="D925" s="24" t="s">
        <v>527</v>
      </c>
      <c r="E925" s="25">
        <v>20175.438596491302</v>
      </c>
      <c r="F925" s="24" t="s">
        <v>528</v>
      </c>
      <c r="G925" s="24" t="s">
        <v>89</v>
      </c>
      <c r="H925" s="26" t="s">
        <v>163</v>
      </c>
      <c r="I925" s="24" t="s">
        <v>127</v>
      </c>
      <c r="J925" s="26" t="s">
        <v>28</v>
      </c>
      <c r="K925" s="27" t="s">
        <v>373</v>
      </c>
      <c r="M925" s="28"/>
      <c r="N925" s="28"/>
      <c r="O925" s="28"/>
      <c r="P925" s="28"/>
      <c r="Q925" s="28"/>
      <c r="R925" s="28"/>
      <c r="S925" s="28"/>
      <c r="T925" s="28"/>
      <c r="U925" s="28"/>
      <c r="V925" s="28"/>
    </row>
    <row r="926" spans="3:22" s="15" customFormat="1" ht="24.95" customHeight="1" x14ac:dyDescent="0.15">
      <c r="C926" s="23">
        <v>42888</v>
      </c>
      <c r="D926" s="24" t="s">
        <v>436</v>
      </c>
      <c r="E926" s="25">
        <v>28147</v>
      </c>
      <c r="F926" s="24" t="s">
        <v>88</v>
      </c>
      <c r="G926" s="24" t="s">
        <v>99</v>
      </c>
      <c r="H926" s="26" t="s">
        <v>60</v>
      </c>
      <c r="I926" s="24" t="s">
        <v>14</v>
      </c>
      <c r="J926" s="26" t="s">
        <v>17</v>
      </c>
      <c r="K926" s="27">
        <v>0</v>
      </c>
      <c r="M926" s="28"/>
      <c r="N926" s="28"/>
      <c r="O926" s="28"/>
      <c r="P926" s="28"/>
      <c r="Q926" s="28"/>
      <c r="R926" s="28"/>
      <c r="S926" s="28"/>
      <c r="T926" s="28"/>
      <c r="U926" s="28"/>
      <c r="V926" s="28"/>
    </row>
    <row r="927" spans="3:22" s="15" customFormat="1" ht="24.95" hidden="1" customHeight="1" x14ac:dyDescent="0.15">
      <c r="C927" s="23">
        <v>42888</v>
      </c>
      <c r="D927" s="24" t="s">
        <v>109</v>
      </c>
      <c r="E927" s="25">
        <v>8937.5488772204008</v>
      </c>
      <c r="F927" s="24" t="s">
        <v>11</v>
      </c>
      <c r="G927" s="24" t="s">
        <v>110</v>
      </c>
      <c r="H927" s="26" t="s">
        <v>33</v>
      </c>
      <c r="I927" s="24" t="s">
        <v>51</v>
      </c>
      <c r="J927" s="26" t="s">
        <v>17</v>
      </c>
      <c r="K927" s="27">
        <v>0</v>
      </c>
      <c r="M927" s="28"/>
      <c r="N927" s="28"/>
      <c r="O927" s="28"/>
      <c r="P927" s="28"/>
      <c r="Q927" s="28"/>
      <c r="R927" s="28"/>
      <c r="S927" s="28"/>
      <c r="T927" s="28"/>
      <c r="U927" s="28"/>
      <c r="V927" s="28"/>
    </row>
    <row r="928" spans="3:22" s="15" customFormat="1" ht="24.95" hidden="1" customHeight="1" x14ac:dyDescent="0.15">
      <c r="C928" s="23">
        <v>42895</v>
      </c>
      <c r="D928" s="24" t="s">
        <v>534</v>
      </c>
      <c r="E928" s="25">
        <v>86516.938898971697</v>
      </c>
      <c r="F928" s="24" t="s">
        <v>11</v>
      </c>
      <c r="G928" s="24" t="s">
        <v>43</v>
      </c>
      <c r="H928" s="26" t="s">
        <v>13</v>
      </c>
      <c r="I928" s="24" t="s">
        <v>14</v>
      </c>
      <c r="J928" s="26" t="s">
        <v>136</v>
      </c>
      <c r="K928" s="27">
        <v>0</v>
      </c>
      <c r="M928" s="28"/>
      <c r="N928" s="28"/>
      <c r="O928" s="28"/>
      <c r="P928" s="28"/>
      <c r="Q928" s="28"/>
      <c r="R928" s="28"/>
      <c r="S928" s="28"/>
      <c r="T928" s="28"/>
      <c r="U928" s="28"/>
      <c r="V928" s="28"/>
    </row>
    <row r="929" spans="3:22" s="15" customFormat="1" ht="24.95" hidden="1" customHeight="1" x14ac:dyDescent="0.15">
      <c r="C929" s="23">
        <v>42895</v>
      </c>
      <c r="D929" s="24" t="s">
        <v>535</v>
      </c>
      <c r="E929" s="25">
        <v>88735.632183908194</v>
      </c>
      <c r="F929" s="24" t="s">
        <v>11</v>
      </c>
      <c r="G929" s="24" t="s">
        <v>43</v>
      </c>
      <c r="H929" s="26" t="s">
        <v>13</v>
      </c>
      <c r="I929" s="24" t="s">
        <v>14</v>
      </c>
      <c r="J929" s="26" t="s">
        <v>136</v>
      </c>
      <c r="K929" s="27">
        <v>0</v>
      </c>
      <c r="M929" s="28"/>
      <c r="N929" s="28"/>
      <c r="O929" s="28"/>
      <c r="P929" s="28"/>
      <c r="Q929" s="28"/>
      <c r="R929" s="28"/>
      <c r="S929" s="28"/>
      <c r="T929" s="28"/>
      <c r="U929" s="28"/>
      <c r="V929" s="28"/>
    </row>
    <row r="930" spans="3:22" s="15" customFormat="1" ht="24.95" customHeight="1" x14ac:dyDescent="0.15">
      <c r="C930" s="23">
        <v>42901</v>
      </c>
      <c r="D930" s="24" t="s">
        <v>421</v>
      </c>
      <c r="E930" s="25">
        <v>102271</v>
      </c>
      <c r="F930" s="24" t="s">
        <v>88</v>
      </c>
      <c r="G930" s="24" t="s">
        <v>83</v>
      </c>
      <c r="H930" s="26" t="s">
        <v>60</v>
      </c>
      <c r="I930" s="24" t="s">
        <v>45</v>
      </c>
      <c r="J930" s="26" t="s">
        <v>15</v>
      </c>
      <c r="K930" s="27">
        <v>0</v>
      </c>
      <c r="M930" s="28"/>
      <c r="N930" s="28"/>
      <c r="O930" s="28"/>
      <c r="P930" s="28"/>
      <c r="Q930" s="28"/>
      <c r="R930" s="28"/>
      <c r="S930" s="28"/>
      <c r="T930" s="28"/>
      <c r="U930" s="28"/>
      <c r="V930" s="28"/>
    </row>
    <row r="931" spans="3:22" s="15" customFormat="1" ht="24.95" customHeight="1" x14ac:dyDescent="0.15">
      <c r="C931" s="23">
        <v>42901</v>
      </c>
      <c r="D931" s="24" t="s">
        <v>421</v>
      </c>
      <c r="E931" s="25">
        <v>102271</v>
      </c>
      <c r="F931" s="24" t="s">
        <v>88</v>
      </c>
      <c r="G931" s="24" t="s">
        <v>83</v>
      </c>
      <c r="H931" s="26" t="s">
        <v>60</v>
      </c>
      <c r="I931" s="24" t="s">
        <v>45</v>
      </c>
      <c r="J931" s="26" t="s">
        <v>17</v>
      </c>
      <c r="K931" s="27">
        <v>0</v>
      </c>
      <c r="M931" s="28"/>
      <c r="N931" s="28"/>
      <c r="O931" s="28"/>
      <c r="P931" s="28"/>
      <c r="Q931" s="28"/>
      <c r="R931" s="28"/>
      <c r="S931" s="28"/>
      <c r="T931" s="28"/>
      <c r="U931" s="28"/>
      <c r="V931" s="28"/>
    </row>
    <row r="932" spans="3:22" s="15" customFormat="1" ht="24.95" customHeight="1" x14ac:dyDescent="0.15">
      <c r="C932" s="23">
        <v>42901</v>
      </c>
      <c r="D932" s="24" t="s">
        <v>421</v>
      </c>
      <c r="E932" s="25">
        <v>102271</v>
      </c>
      <c r="F932" s="24" t="s">
        <v>88</v>
      </c>
      <c r="G932" s="24" t="s">
        <v>83</v>
      </c>
      <c r="H932" s="26" t="s">
        <v>60</v>
      </c>
      <c r="I932" s="24" t="s">
        <v>45</v>
      </c>
      <c r="J932" s="26" t="s">
        <v>20</v>
      </c>
      <c r="K932" s="27">
        <v>0</v>
      </c>
      <c r="M932" s="28"/>
      <c r="N932" s="28"/>
      <c r="O932" s="28"/>
      <c r="P932" s="28"/>
      <c r="Q932" s="28"/>
      <c r="R932" s="28"/>
      <c r="S932" s="28"/>
      <c r="T932" s="28"/>
      <c r="U932" s="28"/>
      <c r="V932" s="28"/>
    </row>
    <row r="933" spans="3:22" s="15" customFormat="1" ht="24.95" hidden="1" customHeight="1" x14ac:dyDescent="0.15">
      <c r="C933" s="23">
        <v>42903</v>
      </c>
      <c r="D933" s="24" t="s">
        <v>536</v>
      </c>
      <c r="E933" s="25">
        <v>16720</v>
      </c>
      <c r="F933" s="24" t="s">
        <v>11</v>
      </c>
      <c r="G933" s="24" t="s">
        <v>152</v>
      </c>
      <c r="H933" s="26" t="s">
        <v>121</v>
      </c>
      <c r="I933" s="24" t="s">
        <v>14</v>
      </c>
      <c r="J933" s="26" t="s">
        <v>17</v>
      </c>
      <c r="K933" s="27">
        <v>0</v>
      </c>
      <c r="M933" s="28"/>
      <c r="N933" s="28"/>
      <c r="O933" s="28"/>
      <c r="P933" s="28"/>
      <c r="Q933" s="28"/>
      <c r="R933" s="28"/>
      <c r="S933" s="28"/>
      <c r="T933" s="28"/>
      <c r="U933" s="28"/>
      <c r="V933" s="28"/>
    </row>
    <row r="934" spans="3:22" s="15" customFormat="1" ht="24.95" hidden="1" customHeight="1" x14ac:dyDescent="0.15">
      <c r="C934" s="23">
        <v>42903</v>
      </c>
      <c r="D934" s="24" t="s">
        <v>536</v>
      </c>
      <c r="E934" s="25">
        <v>19855</v>
      </c>
      <c r="F934" s="24" t="s">
        <v>11</v>
      </c>
      <c r="G934" s="24" t="s">
        <v>152</v>
      </c>
      <c r="H934" s="26" t="s">
        <v>121</v>
      </c>
      <c r="I934" s="24" t="s">
        <v>14</v>
      </c>
      <c r="J934" s="26" t="s">
        <v>17</v>
      </c>
      <c r="K934" s="27">
        <v>0</v>
      </c>
      <c r="M934" s="28"/>
      <c r="N934" s="28"/>
      <c r="O934" s="28"/>
      <c r="P934" s="28"/>
      <c r="Q934" s="28"/>
      <c r="R934" s="28"/>
      <c r="S934" s="28"/>
      <c r="T934" s="28"/>
      <c r="U934" s="28"/>
      <c r="V934" s="28"/>
    </row>
    <row r="935" spans="3:22" s="15" customFormat="1" ht="24.95" customHeight="1" x14ac:dyDescent="0.15">
      <c r="C935" s="23">
        <v>42906</v>
      </c>
      <c r="D935" s="24" t="s">
        <v>433</v>
      </c>
      <c r="E935" s="25">
        <v>120500</v>
      </c>
      <c r="F935" s="24" t="s">
        <v>88</v>
      </c>
      <c r="G935" s="24" t="s">
        <v>186</v>
      </c>
      <c r="H935" s="26" t="s">
        <v>60</v>
      </c>
      <c r="I935" s="24" t="s">
        <v>14</v>
      </c>
      <c r="J935" s="26" t="s">
        <v>117</v>
      </c>
      <c r="K935" s="27">
        <v>0</v>
      </c>
      <c r="M935" s="28"/>
      <c r="N935" s="28"/>
      <c r="O935" s="28"/>
      <c r="P935" s="28"/>
      <c r="Q935" s="28"/>
      <c r="R935" s="28"/>
      <c r="S935" s="28"/>
      <c r="T935" s="28"/>
      <c r="U935" s="28"/>
      <c r="V935" s="28"/>
    </row>
    <row r="936" spans="3:22" s="15" customFormat="1" ht="24.95" customHeight="1" x14ac:dyDescent="0.15">
      <c r="C936" s="23">
        <v>42906</v>
      </c>
      <c r="D936" s="24" t="s">
        <v>433</v>
      </c>
      <c r="E936" s="25">
        <v>120500</v>
      </c>
      <c r="F936" s="24" t="s">
        <v>88</v>
      </c>
      <c r="G936" s="24" t="s">
        <v>186</v>
      </c>
      <c r="H936" s="26" t="s">
        <v>60</v>
      </c>
      <c r="I936" s="24" t="s">
        <v>14</v>
      </c>
      <c r="J936" s="26" t="s">
        <v>117</v>
      </c>
      <c r="K936" s="27">
        <v>0</v>
      </c>
      <c r="M936" s="28"/>
      <c r="N936" s="28"/>
      <c r="O936" s="28"/>
      <c r="P936" s="28"/>
      <c r="Q936" s="28"/>
      <c r="R936" s="28"/>
      <c r="S936" s="28"/>
      <c r="T936" s="28"/>
      <c r="U936" s="28"/>
      <c r="V936" s="28"/>
    </row>
    <row r="937" spans="3:22" s="15" customFormat="1" ht="24.95" customHeight="1" x14ac:dyDescent="0.15">
      <c r="C937" s="23">
        <v>42906</v>
      </c>
      <c r="D937" s="24" t="s">
        <v>433</v>
      </c>
      <c r="E937" s="25">
        <v>120500</v>
      </c>
      <c r="F937" s="24" t="s">
        <v>88</v>
      </c>
      <c r="G937" s="24" t="s">
        <v>186</v>
      </c>
      <c r="H937" s="26" t="s">
        <v>60</v>
      </c>
      <c r="I937" s="24" t="s">
        <v>14</v>
      </c>
      <c r="J937" s="26" t="s">
        <v>117</v>
      </c>
      <c r="K937" s="27">
        <v>0</v>
      </c>
      <c r="M937" s="28"/>
      <c r="N937" s="28"/>
      <c r="O937" s="28"/>
      <c r="P937" s="28"/>
      <c r="Q937" s="28"/>
      <c r="R937" s="28"/>
      <c r="S937" s="28"/>
      <c r="T937" s="28"/>
      <c r="U937" s="28"/>
      <c r="V937" s="28"/>
    </row>
    <row r="938" spans="3:22" s="15" customFormat="1" ht="24.95" customHeight="1" x14ac:dyDescent="0.15">
      <c r="C938" s="23">
        <v>42908</v>
      </c>
      <c r="D938" s="24" t="s">
        <v>296</v>
      </c>
      <c r="E938" s="25">
        <v>45000</v>
      </c>
      <c r="F938" s="24" t="s">
        <v>88</v>
      </c>
      <c r="G938" s="24" t="s">
        <v>89</v>
      </c>
      <c r="H938" s="26" t="s">
        <v>60</v>
      </c>
      <c r="I938" s="24" t="s">
        <v>100</v>
      </c>
      <c r="J938" s="26" t="s">
        <v>61</v>
      </c>
      <c r="K938" s="27">
        <v>0</v>
      </c>
      <c r="M938" s="28"/>
      <c r="N938" s="28"/>
      <c r="O938" s="28"/>
      <c r="P938" s="28"/>
      <c r="Q938" s="28"/>
      <c r="R938" s="28"/>
      <c r="S938" s="28"/>
      <c r="T938" s="28"/>
      <c r="U938" s="28"/>
      <c r="V938" s="28"/>
    </row>
    <row r="939" spans="3:22" s="15" customFormat="1" ht="24.95" customHeight="1" x14ac:dyDescent="0.15">
      <c r="C939" s="23">
        <v>42910</v>
      </c>
      <c r="D939" s="24" t="s">
        <v>537</v>
      </c>
      <c r="E939" s="25">
        <v>50125</v>
      </c>
      <c r="F939" s="24" t="s">
        <v>82</v>
      </c>
      <c r="G939" s="24" t="s">
        <v>102</v>
      </c>
      <c r="H939" s="26" t="s">
        <v>60</v>
      </c>
      <c r="I939" s="24" t="s">
        <v>388</v>
      </c>
      <c r="J939" s="26" t="s">
        <v>20</v>
      </c>
      <c r="K939" s="27">
        <v>0</v>
      </c>
      <c r="M939" s="28"/>
      <c r="N939" s="28"/>
      <c r="O939" s="28"/>
      <c r="P939" s="28"/>
      <c r="Q939" s="28"/>
      <c r="R939" s="28"/>
      <c r="S939" s="28"/>
      <c r="T939" s="28"/>
      <c r="U939" s="28"/>
      <c r="V939" s="28"/>
    </row>
    <row r="940" spans="3:22" s="15" customFormat="1" ht="24.95" customHeight="1" x14ac:dyDescent="0.15">
      <c r="C940" s="23">
        <v>42910</v>
      </c>
      <c r="D940" s="24" t="s">
        <v>537</v>
      </c>
      <c r="E940" s="25">
        <v>81254</v>
      </c>
      <c r="F940" s="24" t="s">
        <v>82</v>
      </c>
      <c r="G940" s="24" t="s">
        <v>102</v>
      </c>
      <c r="H940" s="26" t="s">
        <v>60</v>
      </c>
      <c r="I940" s="24" t="s">
        <v>388</v>
      </c>
      <c r="J940" s="26" t="s">
        <v>17</v>
      </c>
      <c r="K940" s="27">
        <v>0</v>
      </c>
      <c r="M940" s="28"/>
      <c r="N940" s="28"/>
      <c r="O940" s="28"/>
      <c r="P940" s="28"/>
      <c r="Q940" s="28"/>
      <c r="R940" s="28"/>
      <c r="S940" s="28"/>
      <c r="T940" s="28"/>
      <c r="U940" s="28"/>
      <c r="V940" s="28"/>
    </row>
    <row r="941" spans="3:22" s="15" customFormat="1" ht="24.95" customHeight="1" x14ac:dyDescent="0.15">
      <c r="C941" s="23">
        <v>42911</v>
      </c>
      <c r="D941" s="24" t="s">
        <v>421</v>
      </c>
      <c r="E941" s="25">
        <v>9902</v>
      </c>
      <c r="F941" s="24" t="s">
        <v>88</v>
      </c>
      <c r="G941" s="24" t="s">
        <v>83</v>
      </c>
      <c r="H941" s="26" t="s">
        <v>60</v>
      </c>
      <c r="I941" s="24" t="s">
        <v>45</v>
      </c>
      <c r="J941" s="26" t="s">
        <v>161</v>
      </c>
      <c r="K941" s="27">
        <v>0</v>
      </c>
      <c r="M941" s="28"/>
      <c r="N941" s="28"/>
      <c r="O941" s="28"/>
      <c r="P941" s="28"/>
      <c r="Q941" s="28"/>
      <c r="R941" s="28"/>
      <c r="S941" s="28"/>
      <c r="T941" s="28"/>
      <c r="U941" s="28"/>
      <c r="V941" s="28"/>
    </row>
    <row r="942" spans="3:22" s="15" customFormat="1" ht="24.95" customHeight="1" x14ac:dyDescent="0.15">
      <c r="C942" s="23">
        <v>42912</v>
      </c>
      <c r="D942" s="24" t="s">
        <v>399</v>
      </c>
      <c r="E942" s="25">
        <v>123285</v>
      </c>
      <c r="F942" s="24" t="s">
        <v>88</v>
      </c>
      <c r="G942" s="24" t="s">
        <v>89</v>
      </c>
      <c r="H942" s="26" t="s">
        <v>60</v>
      </c>
      <c r="I942" s="24" t="s">
        <v>39</v>
      </c>
      <c r="J942" s="26" t="s">
        <v>15</v>
      </c>
      <c r="K942" s="27">
        <v>0</v>
      </c>
      <c r="M942" s="28"/>
      <c r="N942" s="28"/>
      <c r="O942" s="28"/>
      <c r="P942" s="28"/>
      <c r="Q942" s="28"/>
      <c r="R942" s="28"/>
      <c r="S942" s="28"/>
      <c r="T942" s="28"/>
      <c r="U942" s="28"/>
      <c r="V942" s="28"/>
    </row>
    <row r="943" spans="3:22" s="15" customFormat="1" ht="24.95" customHeight="1" x14ac:dyDescent="0.15">
      <c r="C943" s="23">
        <v>42912</v>
      </c>
      <c r="D943" s="24" t="s">
        <v>399</v>
      </c>
      <c r="E943" s="25">
        <v>123285</v>
      </c>
      <c r="F943" s="24" t="s">
        <v>88</v>
      </c>
      <c r="G943" s="24" t="s">
        <v>89</v>
      </c>
      <c r="H943" s="26" t="s">
        <v>60</v>
      </c>
      <c r="I943" s="24" t="s">
        <v>39</v>
      </c>
      <c r="J943" s="26" t="s">
        <v>17</v>
      </c>
      <c r="K943" s="27">
        <v>0</v>
      </c>
      <c r="M943" s="28"/>
      <c r="N943" s="28"/>
      <c r="O943" s="28"/>
      <c r="P943" s="28"/>
      <c r="Q943" s="28"/>
      <c r="R943" s="28"/>
      <c r="S943" s="28"/>
      <c r="T943" s="28"/>
      <c r="U943" s="28"/>
      <c r="V943" s="28"/>
    </row>
    <row r="944" spans="3:22" s="15" customFormat="1" ht="24.95" customHeight="1" x14ac:dyDescent="0.15">
      <c r="C944" s="23">
        <v>42912</v>
      </c>
      <c r="D944" s="24" t="s">
        <v>399</v>
      </c>
      <c r="E944" s="25">
        <v>123285</v>
      </c>
      <c r="F944" s="24" t="s">
        <v>88</v>
      </c>
      <c r="G944" s="24" t="s">
        <v>89</v>
      </c>
      <c r="H944" s="26" t="s">
        <v>60</v>
      </c>
      <c r="I944" s="24" t="s">
        <v>39</v>
      </c>
      <c r="J944" s="26" t="s">
        <v>20</v>
      </c>
      <c r="K944" s="27">
        <v>0</v>
      </c>
      <c r="M944" s="28"/>
      <c r="N944" s="28"/>
      <c r="O944" s="28"/>
      <c r="P944" s="28"/>
      <c r="Q944" s="28"/>
      <c r="R944" s="28"/>
      <c r="S944" s="28"/>
      <c r="T944" s="28"/>
      <c r="U944" s="28"/>
      <c r="V944" s="28"/>
    </row>
    <row r="945" spans="3:22" s="15" customFormat="1" ht="24.95" hidden="1" customHeight="1" x14ac:dyDescent="0.15">
      <c r="C945" s="23">
        <v>42915</v>
      </c>
      <c r="D945" s="24" t="s">
        <v>538</v>
      </c>
      <c r="E945" s="25">
        <v>504119.5631347</v>
      </c>
      <c r="F945" s="24" t="s">
        <v>11</v>
      </c>
      <c r="G945" s="24" t="s">
        <v>49</v>
      </c>
      <c r="H945" s="26" t="s">
        <v>539</v>
      </c>
      <c r="I945" s="24" t="s">
        <v>14</v>
      </c>
      <c r="J945" s="26" t="s">
        <v>23</v>
      </c>
      <c r="K945" s="27">
        <v>0</v>
      </c>
      <c r="M945" s="28"/>
      <c r="N945" s="28"/>
      <c r="O945" s="28"/>
      <c r="P945" s="28"/>
      <c r="Q945" s="28"/>
      <c r="R945" s="28"/>
      <c r="S945" s="28"/>
      <c r="T945" s="28"/>
      <c r="U945" s="28"/>
      <c r="V945" s="28"/>
    </row>
    <row r="946" spans="3:22" s="15" customFormat="1" ht="24.95" hidden="1" customHeight="1" x14ac:dyDescent="0.15">
      <c r="C946" s="23">
        <v>42915</v>
      </c>
      <c r="D946" s="24" t="s">
        <v>538</v>
      </c>
      <c r="E946" s="25">
        <v>504119.5631347</v>
      </c>
      <c r="F946" s="24" t="s">
        <v>11</v>
      </c>
      <c r="G946" s="24" t="s">
        <v>49</v>
      </c>
      <c r="H946" s="26" t="s">
        <v>539</v>
      </c>
      <c r="I946" s="24" t="s">
        <v>14</v>
      </c>
      <c r="J946" s="26" t="s">
        <v>17</v>
      </c>
      <c r="K946" s="27">
        <v>0</v>
      </c>
      <c r="M946" s="28"/>
      <c r="N946" s="28"/>
      <c r="O946" s="28"/>
      <c r="P946" s="28"/>
      <c r="Q946" s="28"/>
      <c r="R946" s="28"/>
      <c r="S946" s="28"/>
      <c r="T946" s="28"/>
      <c r="U946" s="28"/>
      <c r="V946" s="28"/>
    </row>
    <row r="947" spans="3:22" s="15" customFormat="1" ht="24.95" hidden="1" customHeight="1" x14ac:dyDescent="0.15">
      <c r="C947" s="23">
        <v>42915</v>
      </c>
      <c r="D947" s="24" t="s">
        <v>538</v>
      </c>
      <c r="E947" s="25">
        <v>41672.4787634924</v>
      </c>
      <c r="F947" s="24" t="s">
        <v>11</v>
      </c>
      <c r="G947" s="24" t="s">
        <v>49</v>
      </c>
      <c r="H947" s="26" t="s">
        <v>539</v>
      </c>
      <c r="I947" s="24" t="s">
        <v>14</v>
      </c>
      <c r="J947" s="26" t="s">
        <v>17</v>
      </c>
      <c r="K947" s="27">
        <v>0</v>
      </c>
      <c r="M947" s="28"/>
      <c r="N947" s="28"/>
      <c r="O947" s="28"/>
      <c r="P947" s="28"/>
      <c r="Q947" s="28"/>
      <c r="R947" s="28"/>
      <c r="S947" s="28"/>
      <c r="T947" s="28"/>
      <c r="U947" s="28"/>
      <c r="V947" s="28"/>
    </row>
    <row r="948" spans="3:22" s="15" customFormat="1" ht="24.95" hidden="1" customHeight="1" x14ac:dyDescent="0.15">
      <c r="C948" s="23">
        <v>42915</v>
      </c>
      <c r="D948" s="24" t="s">
        <v>538</v>
      </c>
      <c r="E948" s="25">
        <v>504119.5631347</v>
      </c>
      <c r="F948" s="24" t="s">
        <v>11</v>
      </c>
      <c r="G948" s="24" t="s">
        <v>49</v>
      </c>
      <c r="H948" s="26" t="s">
        <v>539</v>
      </c>
      <c r="I948" s="24" t="s">
        <v>14</v>
      </c>
      <c r="J948" s="26" t="s">
        <v>17</v>
      </c>
      <c r="K948" s="27">
        <v>0</v>
      </c>
      <c r="M948" s="28"/>
      <c r="N948" s="28"/>
      <c r="O948" s="28"/>
      <c r="P948" s="28"/>
      <c r="Q948" s="28"/>
      <c r="R948" s="28"/>
      <c r="S948" s="28"/>
      <c r="T948" s="28"/>
      <c r="U948" s="28"/>
      <c r="V948" s="28"/>
    </row>
    <row r="949" spans="3:22" s="15" customFormat="1" ht="24.95" hidden="1" customHeight="1" x14ac:dyDescent="0.15">
      <c r="C949" s="23">
        <v>42915</v>
      </c>
      <c r="D949" s="24" t="s">
        <v>538</v>
      </c>
      <c r="E949" s="25">
        <v>41672.4787634924</v>
      </c>
      <c r="F949" s="24" t="s">
        <v>11</v>
      </c>
      <c r="G949" s="24" t="s">
        <v>49</v>
      </c>
      <c r="H949" s="26" t="s">
        <v>539</v>
      </c>
      <c r="I949" s="24" t="s">
        <v>14</v>
      </c>
      <c r="J949" s="26" t="s">
        <v>22</v>
      </c>
      <c r="K949" s="27">
        <v>0</v>
      </c>
      <c r="M949" s="28"/>
      <c r="N949" s="28"/>
      <c r="O949" s="28"/>
      <c r="P949" s="28"/>
      <c r="Q949" s="28"/>
      <c r="R949" s="28"/>
      <c r="S949" s="28"/>
      <c r="T949" s="28"/>
      <c r="U949" s="28"/>
      <c r="V949" s="28"/>
    </row>
    <row r="950" spans="3:22" s="15" customFormat="1" ht="24.95" hidden="1" customHeight="1" x14ac:dyDescent="0.15">
      <c r="C950" s="23">
        <v>42915</v>
      </c>
      <c r="D950" s="24" t="s">
        <v>538</v>
      </c>
      <c r="E950" s="25">
        <v>504119.5631347</v>
      </c>
      <c r="F950" s="24" t="s">
        <v>11</v>
      </c>
      <c r="G950" s="24" t="s">
        <v>49</v>
      </c>
      <c r="H950" s="26" t="s">
        <v>539</v>
      </c>
      <c r="I950" s="24" t="s">
        <v>14</v>
      </c>
      <c r="J950" s="26" t="s">
        <v>349</v>
      </c>
      <c r="K950" s="27">
        <v>0</v>
      </c>
      <c r="M950" s="28"/>
      <c r="N950" s="28"/>
      <c r="O950" s="28"/>
      <c r="P950" s="28"/>
      <c r="Q950" s="28"/>
      <c r="R950" s="28"/>
      <c r="S950" s="28"/>
      <c r="T950" s="28"/>
      <c r="U950" s="28"/>
      <c r="V950" s="28"/>
    </row>
    <row r="951" spans="3:22" s="15" customFormat="1" ht="24.95" hidden="1" customHeight="1" x14ac:dyDescent="0.15">
      <c r="C951" s="23">
        <v>42915</v>
      </c>
      <c r="D951" s="24" t="s">
        <v>538</v>
      </c>
      <c r="E951" s="25">
        <v>504119.5631347</v>
      </c>
      <c r="F951" s="24" t="s">
        <v>11</v>
      </c>
      <c r="G951" s="24" t="s">
        <v>49</v>
      </c>
      <c r="H951" s="26" t="s">
        <v>539</v>
      </c>
      <c r="I951" s="24" t="s">
        <v>14</v>
      </c>
      <c r="J951" s="26" t="s">
        <v>24</v>
      </c>
      <c r="K951" s="27">
        <v>0</v>
      </c>
      <c r="M951" s="28"/>
      <c r="N951" s="28"/>
      <c r="O951" s="28"/>
      <c r="P951" s="28"/>
      <c r="Q951" s="28"/>
      <c r="R951" s="28"/>
      <c r="S951" s="28"/>
      <c r="T951" s="28"/>
      <c r="U951" s="28"/>
      <c r="V951" s="28"/>
    </row>
    <row r="952" spans="3:22" s="15" customFormat="1" ht="24.95" hidden="1" customHeight="1" x14ac:dyDescent="0.15">
      <c r="C952" s="23">
        <v>42915</v>
      </c>
      <c r="D952" s="24" t="s">
        <v>538</v>
      </c>
      <c r="E952" s="25">
        <v>504119.5631347</v>
      </c>
      <c r="F952" s="24" t="s">
        <v>11</v>
      </c>
      <c r="G952" s="24" t="s">
        <v>49</v>
      </c>
      <c r="H952" s="26" t="s">
        <v>539</v>
      </c>
      <c r="I952" s="24" t="s">
        <v>14</v>
      </c>
      <c r="J952" s="26" t="s">
        <v>28</v>
      </c>
      <c r="K952" s="27" t="s">
        <v>373</v>
      </c>
      <c r="M952" s="28"/>
      <c r="N952" s="28"/>
      <c r="O952" s="28"/>
      <c r="P952" s="28"/>
      <c r="Q952" s="28"/>
      <c r="R952" s="28"/>
      <c r="S952" s="28"/>
      <c r="T952" s="28"/>
      <c r="U952" s="28"/>
      <c r="V952" s="28"/>
    </row>
    <row r="953" spans="3:22" s="15" customFormat="1" ht="24.95" hidden="1" customHeight="1" x14ac:dyDescent="0.15">
      <c r="C953" s="23">
        <v>42915</v>
      </c>
      <c r="D953" s="24" t="s">
        <v>538</v>
      </c>
      <c r="E953" s="25">
        <v>504119.5631347</v>
      </c>
      <c r="F953" s="24" t="s">
        <v>11</v>
      </c>
      <c r="G953" s="24" t="s">
        <v>49</v>
      </c>
      <c r="H953" s="26" t="s">
        <v>539</v>
      </c>
      <c r="I953" s="24" t="s">
        <v>14</v>
      </c>
      <c r="J953" s="26" t="s">
        <v>28</v>
      </c>
      <c r="K953" s="27" t="s">
        <v>373</v>
      </c>
      <c r="M953" s="28"/>
      <c r="N953" s="28"/>
      <c r="O953" s="28"/>
      <c r="P953" s="28"/>
      <c r="Q953" s="28"/>
      <c r="R953" s="28"/>
      <c r="S953" s="28"/>
      <c r="T953" s="28"/>
      <c r="U953" s="28"/>
      <c r="V953" s="28"/>
    </row>
    <row r="954" spans="3:22" s="15" customFormat="1" ht="24.95" hidden="1" customHeight="1" x14ac:dyDescent="0.15">
      <c r="C954" s="23">
        <v>42915</v>
      </c>
      <c r="D954" s="24" t="s">
        <v>538</v>
      </c>
      <c r="E954" s="25">
        <v>504119.5631347</v>
      </c>
      <c r="F954" s="24" t="s">
        <v>11</v>
      </c>
      <c r="G954" s="24" t="s">
        <v>49</v>
      </c>
      <c r="H954" s="26" t="s">
        <v>539</v>
      </c>
      <c r="I954" s="24" t="s">
        <v>14</v>
      </c>
      <c r="J954" s="26" t="s">
        <v>22</v>
      </c>
      <c r="K954" s="27">
        <v>0</v>
      </c>
      <c r="M954" s="28"/>
      <c r="N954" s="28"/>
      <c r="O954" s="28"/>
      <c r="P954" s="28"/>
      <c r="Q954" s="28"/>
      <c r="R954" s="28"/>
      <c r="S954" s="28"/>
      <c r="T954" s="28"/>
      <c r="U954" s="28"/>
      <c r="V954" s="28"/>
    </row>
    <row r="955" spans="3:22" s="15" customFormat="1" ht="24.95" customHeight="1" x14ac:dyDescent="0.15">
      <c r="C955" s="23">
        <v>42915</v>
      </c>
      <c r="D955" s="24" t="s">
        <v>540</v>
      </c>
      <c r="E955" s="25">
        <v>67645</v>
      </c>
      <c r="F955" s="24" t="s">
        <v>473</v>
      </c>
      <c r="G955" s="24" t="s">
        <v>89</v>
      </c>
      <c r="H955" s="26" t="s">
        <v>60</v>
      </c>
      <c r="I955" s="24" t="s">
        <v>127</v>
      </c>
      <c r="J955" s="26" t="s">
        <v>16</v>
      </c>
      <c r="K955" s="27">
        <v>0</v>
      </c>
      <c r="M955" s="28"/>
      <c r="N955" s="28"/>
      <c r="O955" s="28"/>
      <c r="P955" s="28"/>
      <c r="Q955" s="28"/>
      <c r="R955" s="28"/>
      <c r="S955" s="28"/>
      <c r="T955" s="28"/>
      <c r="U955" s="28"/>
      <c r="V955" s="28"/>
    </row>
    <row r="956" spans="3:22" s="15" customFormat="1" ht="24.95" customHeight="1" x14ac:dyDescent="0.15">
      <c r="C956" s="23">
        <v>42915</v>
      </c>
      <c r="D956" s="24" t="s">
        <v>540</v>
      </c>
      <c r="E956" s="25">
        <v>67645</v>
      </c>
      <c r="F956" s="24" t="s">
        <v>473</v>
      </c>
      <c r="G956" s="24" t="s">
        <v>89</v>
      </c>
      <c r="H956" s="26" t="s">
        <v>60</v>
      </c>
      <c r="I956" s="24" t="s">
        <v>127</v>
      </c>
      <c r="J956" s="26" t="s">
        <v>17</v>
      </c>
      <c r="K956" s="27">
        <v>0</v>
      </c>
      <c r="M956" s="28"/>
      <c r="N956" s="28"/>
      <c r="O956" s="28"/>
      <c r="P956" s="28"/>
      <c r="Q956" s="28"/>
      <c r="R956" s="28"/>
      <c r="S956" s="28"/>
      <c r="T956" s="28"/>
      <c r="U956" s="28"/>
      <c r="V956" s="28"/>
    </row>
    <row r="957" spans="3:22" s="15" customFormat="1" ht="24.95" hidden="1" customHeight="1" x14ac:dyDescent="0.15">
      <c r="C957" s="23">
        <v>42915</v>
      </c>
      <c r="D957" s="24" t="s">
        <v>70</v>
      </c>
      <c r="E957" s="25">
        <v>725091</v>
      </c>
      <c r="F957" s="24" t="s">
        <v>412</v>
      </c>
      <c r="G957" s="24" t="s">
        <v>72</v>
      </c>
      <c r="H957" s="26" t="s">
        <v>73</v>
      </c>
      <c r="I957" s="24" t="s">
        <v>14</v>
      </c>
      <c r="J957" s="26" t="s">
        <v>18</v>
      </c>
      <c r="K957" s="27">
        <v>0</v>
      </c>
      <c r="M957" s="28"/>
      <c r="N957" s="28"/>
      <c r="O957" s="28"/>
      <c r="P957" s="28"/>
      <c r="Q957" s="28"/>
      <c r="R957" s="28"/>
      <c r="S957" s="28"/>
      <c r="T957" s="28"/>
      <c r="U957" s="28"/>
      <c r="V957" s="28"/>
    </row>
    <row r="958" spans="3:22" s="15" customFormat="1" ht="24.95" hidden="1" customHeight="1" x14ac:dyDescent="0.15">
      <c r="C958" s="23">
        <v>42916</v>
      </c>
      <c r="D958" s="24" t="s">
        <v>10</v>
      </c>
      <c r="E958" s="25">
        <v>2029967.18088325</v>
      </c>
      <c r="F958" s="24" t="s">
        <v>11</v>
      </c>
      <c r="G958" s="24" t="s">
        <v>12</v>
      </c>
      <c r="H958" s="26" t="s">
        <v>13</v>
      </c>
      <c r="I958" s="24" t="s">
        <v>14</v>
      </c>
      <c r="J958" s="26" t="s">
        <v>21</v>
      </c>
      <c r="K958" s="27">
        <v>0</v>
      </c>
      <c r="M958" s="28"/>
      <c r="N958" s="28"/>
      <c r="O958" s="28"/>
      <c r="P958" s="28"/>
      <c r="Q958" s="28"/>
      <c r="R958" s="28"/>
      <c r="S958" s="28"/>
      <c r="T958" s="28"/>
      <c r="U958" s="28"/>
      <c r="V958" s="28"/>
    </row>
    <row r="959" spans="3:22" s="15" customFormat="1" ht="24.95" hidden="1" customHeight="1" x14ac:dyDescent="0.15">
      <c r="C959" s="23">
        <v>42916</v>
      </c>
      <c r="D959" s="24" t="s">
        <v>10</v>
      </c>
      <c r="E959" s="25">
        <v>2029967.18088325</v>
      </c>
      <c r="F959" s="24" t="s">
        <v>11</v>
      </c>
      <c r="G959" s="24" t="s">
        <v>12</v>
      </c>
      <c r="H959" s="26" t="s">
        <v>13</v>
      </c>
      <c r="I959" s="24" t="s">
        <v>14</v>
      </c>
      <c r="J959" s="26" t="s">
        <v>15</v>
      </c>
      <c r="K959" s="27">
        <v>0</v>
      </c>
      <c r="M959" s="28"/>
      <c r="N959" s="28"/>
      <c r="O959" s="28"/>
      <c r="P959" s="28"/>
      <c r="Q959" s="28"/>
      <c r="R959" s="28"/>
      <c r="S959" s="28"/>
      <c r="T959" s="28"/>
      <c r="U959" s="28"/>
      <c r="V959" s="28"/>
    </row>
    <row r="960" spans="3:22" s="15" customFormat="1" ht="24.95" hidden="1" customHeight="1" x14ac:dyDescent="0.15">
      <c r="C960" s="23">
        <v>42916</v>
      </c>
      <c r="D960" s="24" t="s">
        <v>10</v>
      </c>
      <c r="E960" s="25">
        <v>2029967.18088325</v>
      </c>
      <c r="F960" s="24" t="s">
        <v>11</v>
      </c>
      <c r="G960" s="24" t="s">
        <v>12</v>
      </c>
      <c r="H960" s="26" t="s">
        <v>13</v>
      </c>
      <c r="I960" s="24" t="s">
        <v>14</v>
      </c>
      <c r="J960" s="26" t="s">
        <v>16</v>
      </c>
      <c r="K960" s="27">
        <v>0</v>
      </c>
      <c r="M960" s="28"/>
      <c r="N960" s="28"/>
      <c r="O960" s="28"/>
      <c r="P960" s="28"/>
      <c r="Q960" s="28"/>
      <c r="R960" s="28"/>
      <c r="S960" s="28"/>
      <c r="T960" s="28"/>
      <c r="U960" s="28"/>
      <c r="V960" s="28"/>
    </row>
    <row r="961" spans="3:22" s="15" customFormat="1" ht="24.95" hidden="1" customHeight="1" x14ac:dyDescent="0.15">
      <c r="C961" s="23">
        <v>42916</v>
      </c>
      <c r="D961" s="24" t="s">
        <v>10</v>
      </c>
      <c r="E961" s="25">
        <v>2029967.18088325</v>
      </c>
      <c r="F961" s="24" t="s">
        <v>11</v>
      </c>
      <c r="G961" s="24" t="s">
        <v>12</v>
      </c>
      <c r="H961" s="26" t="s">
        <v>13</v>
      </c>
      <c r="I961" s="24" t="s">
        <v>14</v>
      </c>
      <c r="J961" s="26" t="s">
        <v>17</v>
      </c>
      <c r="K961" s="27">
        <v>0</v>
      </c>
      <c r="M961" s="28"/>
      <c r="N961" s="28"/>
      <c r="O961" s="28"/>
      <c r="P961" s="28"/>
      <c r="Q961" s="28"/>
      <c r="R961" s="28"/>
      <c r="S961" s="28"/>
      <c r="T961" s="28"/>
      <c r="U961" s="28"/>
      <c r="V961" s="28"/>
    </row>
    <row r="962" spans="3:22" s="15" customFormat="1" ht="24.95" hidden="1" customHeight="1" x14ac:dyDescent="0.15">
      <c r="C962" s="23">
        <v>42916</v>
      </c>
      <c r="D962" s="24" t="s">
        <v>10</v>
      </c>
      <c r="E962" s="25">
        <v>2029967.18088325</v>
      </c>
      <c r="F962" s="24" t="s">
        <v>11</v>
      </c>
      <c r="G962" s="24" t="s">
        <v>12</v>
      </c>
      <c r="H962" s="26" t="s">
        <v>13</v>
      </c>
      <c r="I962" s="24" t="s">
        <v>14</v>
      </c>
      <c r="J962" s="26" t="s">
        <v>18</v>
      </c>
      <c r="K962" s="27">
        <v>0</v>
      </c>
      <c r="M962" s="28"/>
      <c r="N962" s="28"/>
      <c r="O962" s="28"/>
      <c r="P962" s="28"/>
      <c r="Q962" s="28"/>
      <c r="R962" s="28"/>
      <c r="S962" s="28"/>
      <c r="T962" s="28"/>
      <c r="U962" s="28"/>
      <c r="V962" s="28"/>
    </row>
    <row r="963" spans="3:22" s="15" customFormat="1" ht="24.95" hidden="1" customHeight="1" x14ac:dyDescent="0.15">
      <c r="C963" s="23">
        <v>42916</v>
      </c>
      <c r="D963" s="24" t="s">
        <v>10</v>
      </c>
      <c r="E963" s="25">
        <v>2029967.18088325</v>
      </c>
      <c r="F963" s="24" t="s">
        <v>11</v>
      </c>
      <c r="G963" s="24" t="s">
        <v>12</v>
      </c>
      <c r="H963" s="26" t="s">
        <v>13</v>
      </c>
      <c r="I963" s="24" t="s">
        <v>14</v>
      </c>
      <c r="J963" s="26" t="s">
        <v>19</v>
      </c>
      <c r="K963" s="27">
        <v>0</v>
      </c>
      <c r="M963" s="28"/>
      <c r="N963" s="28"/>
      <c r="O963" s="28"/>
      <c r="P963" s="28"/>
      <c r="Q963" s="28"/>
      <c r="R963" s="28"/>
      <c r="S963" s="28"/>
      <c r="T963" s="28"/>
      <c r="U963" s="28"/>
      <c r="V963" s="28"/>
    </row>
    <row r="964" spans="3:22" s="15" customFormat="1" ht="24.95" hidden="1" customHeight="1" x14ac:dyDescent="0.15">
      <c r="C964" s="23">
        <v>42916</v>
      </c>
      <c r="D964" s="24" t="s">
        <v>10</v>
      </c>
      <c r="E964" s="25">
        <v>2029967.18088325</v>
      </c>
      <c r="F964" s="24" t="s">
        <v>11</v>
      </c>
      <c r="G964" s="24" t="s">
        <v>12</v>
      </c>
      <c r="H964" s="26" t="s">
        <v>13</v>
      </c>
      <c r="I964" s="24" t="s">
        <v>14</v>
      </c>
      <c r="J964" s="26" t="s">
        <v>22</v>
      </c>
      <c r="K964" s="27">
        <v>0</v>
      </c>
      <c r="M964" s="28"/>
      <c r="N964" s="28"/>
      <c r="O964" s="28"/>
      <c r="P964" s="28"/>
      <c r="Q964" s="28"/>
      <c r="R964" s="28"/>
      <c r="S964" s="28"/>
      <c r="T964" s="28"/>
      <c r="U964" s="28"/>
      <c r="V964" s="28"/>
    </row>
    <row r="965" spans="3:22" s="15" customFormat="1" ht="24.95" hidden="1" customHeight="1" x14ac:dyDescent="0.15">
      <c r="C965" s="23">
        <v>42916</v>
      </c>
      <c r="D965" s="24" t="s">
        <v>10</v>
      </c>
      <c r="E965" s="25">
        <v>2029967.18088325</v>
      </c>
      <c r="F965" s="24" t="s">
        <v>11</v>
      </c>
      <c r="G965" s="24" t="s">
        <v>12</v>
      </c>
      <c r="H965" s="26" t="s">
        <v>13</v>
      </c>
      <c r="I965" s="24" t="s">
        <v>14</v>
      </c>
      <c r="J965" s="26" t="s">
        <v>30</v>
      </c>
      <c r="K965" s="27">
        <v>0</v>
      </c>
      <c r="M965" s="28"/>
      <c r="N965" s="28"/>
      <c r="O965" s="28"/>
      <c r="P965" s="28"/>
      <c r="Q965" s="28"/>
      <c r="R965" s="28"/>
      <c r="S965" s="28"/>
      <c r="T965" s="28"/>
      <c r="U965" s="28"/>
      <c r="V965" s="28"/>
    </row>
    <row r="966" spans="3:22" s="15" customFormat="1" ht="24.95" hidden="1" customHeight="1" x14ac:dyDescent="0.15">
      <c r="C966" s="23">
        <v>42916</v>
      </c>
      <c r="D966" s="24" t="s">
        <v>10</v>
      </c>
      <c r="E966" s="25">
        <v>2029967.18088325</v>
      </c>
      <c r="F966" s="24" t="s">
        <v>11</v>
      </c>
      <c r="G966" s="24" t="s">
        <v>12</v>
      </c>
      <c r="H966" s="26" t="s">
        <v>13</v>
      </c>
      <c r="I966" s="24" t="s">
        <v>14</v>
      </c>
      <c r="J966" s="26" t="s">
        <v>23</v>
      </c>
      <c r="K966" s="27">
        <v>0</v>
      </c>
      <c r="M966" s="28"/>
      <c r="N966" s="28"/>
      <c r="O966" s="28"/>
      <c r="P966" s="28"/>
      <c r="Q966" s="28"/>
      <c r="R966" s="28"/>
      <c r="S966" s="28"/>
      <c r="T966" s="28"/>
      <c r="U966" s="28"/>
      <c r="V966" s="28"/>
    </row>
    <row r="967" spans="3:22" s="15" customFormat="1" ht="24.95" hidden="1" customHeight="1" x14ac:dyDescent="0.15">
      <c r="C967" s="23">
        <v>42916</v>
      </c>
      <c r="D967" s="24" t="s">
        <v>10</v>
      </c>
      <c r="E967" s="25">
        <v>2029967.18088325</v>
      </c>
      <c r="F967" s="24" t="s">
        <v>11</v>
      </c>
      <c r="G967" s="24" t="s">
        <v>12</v>
      </c>
      <c r="H967" s="26" t="s">
        <v>13</v>
      </c>
      <c r="I967" s="24" t="s">
        <v>14</v>
      </c>
      <c r="J967" s="26" t="s">
        <v>24</v>
      </c>
      <c r="K967" s="27">
        <v>0</v>
      </c>
      <c r="M967" s="28"/>
      <c r="N967" s="28"/>
      <c r="O967" s="28"/>
      <c r="P967" s="28"/>
      <c r="Q967" s="28"/>
      <c r="R967" s="28"/>
      <c r="S967" s="28"/>
      <c r="T967" s="28"/>
      <c r="U967" s="28"/>
      <c r="V967" s="28"/>
    </row>
    <row r="968" spans="3:22" s="15" customFormat="1" ht="24.95" hidden="1" customHeight="1" x14ac:dyDescent="0.15">
      <c r="C968" s="23">
        <v>42916</v>
      </c>
      <c r="D968" s="24" t="s">
        <v>10</v>
      </c>
      <c r="E968" s="25">
        <v>2029967.18088325</v>
      </c>
      <c r="F968" s="24" t="s">
        <v>11</v>
      </c>
      <c r="G968" s="24" t="s">
        <v>12</v>
      </c>
      <c r="H968" s="26" t="s">
        <v>13</v>
      </c>
      <c r="I968" s="24" t="s">
        <v>14</v>
      </c>
      <c r="J968" s="26" t="s">
        <v>27</v>
      </c>
      <c r="K968" s="27">
        <v>0</v>
      </c>
      <c r="M968" s="28"/>
      <c r="N968" s="28"/>
      <c r="O968" s="28"/>
      <c r="P968" s="28"/>
      <c r="Q968" s="28"/>
      <c r="R968" s="28"/>
      <c r="S968" s="28"/>
      <c r="T968" s="28"/>
      <c r="U968" s="28"/>
      <c r="V968" s="28"/>
    </row>
    <row r="969" spans="3:22" s="15" customFormat="1" ht="24.95" hidden="1" customHeight="1" x14ac:dyDescent="0.15">
      <c r="C969" s="23">
        <v>42916</v>
      </c>
      <c r="D969" s="24" t="s">
        <v>10</v>
      </c>
      <c r="E969" s="25">
        <v>2029967.18088325</v>
      </c>
      <c r="F969" s="24" t="s">
        <v>11</v>
      </c>
      <c r="G969" s="24" t="s">
        <v>12</v>
      </c>
      <c r="H969" s="26" t="s">
        <v>13</v>
      </c>
      <c r="I969" s="24" t="s">
        <v>14</v>
      </c>
      <c r="J969" s="26" t="s">
        <v>22</v>
      </c>
      <c r="K969" s="27">
        <v>0</v>
      </c>
      <c r="M969" s="28"/>
      <c r="N969" s="28"/>
      <c r="O969" s="28"/>
      <c r="P969" s="28"/>
      <c r="Q969" s="28"/>
      <c r="R969" s="28"/>
      <c r="S969" s="28"/>
      <c r="T969" s="28"/>
      <c r="U969" s="28"/>
      <c r="V969" s="28"/>
    </row>
    <row r="970" spans="3:22" s="15" customFormat="1" ht="24.95" hidden="1" customHeight="1" x14ac:dyDescent="0.15">
      <c r="C970" s="23">
        <v>42916</v>
      </c>
      <c r="D970" s="24" t="s">
        <v>10</v>
      </c>
      <c r="E970" s="25">
        <v>2029967.18088325</v>
      </c>
      <c r="F970" s="24" t="s">
        <v>11</v>
      </c>
      <c r="G970" s="24" t="s">
        <v>12</v>
      </c>
      <c r="H970" s="26" t="s">
        <v>13</v>
      </c>
      <c r="I970" s="24" t="s">
        <v>14</v>
      </c>
      <c r="J970" s="26" t="s">
        <v>28</v>
      </c>
      <c r="K970" s="27" t="s">
        <v>373</v>
      </c>
      <c r="M970" s="28"/>
      <c r="N970" s="28"/>
      <c r="O970" s="28"/>
      <c r="P970" s="28"/>
      <c r="Q970" s="28"/>
      <c r="R970" s="28"/>
      <c r="S970" s="28"/>
      <c r="T970" s="28"/>
      <c r="U970" s="28"/>
      <c r="V970" s="28"/>
    </row>
    <row r="971" spans="3:22" s="15" customFormat="1" ht="24.95" hidden="1" customHeight="1" x14ac:dyDescent="0.15">
      <c r="C971" s="23">
        <v>42916</v>
      </c>
      <c r="D971" s="24" t="s">
        <v>10</v>
      </c>
      <c r="E971" s="25">
        <v>2029967.18088325</v>
      </c>
      <c r="F971" s="24" t="s">
        <v>11</v>
      </c>
      <c r="G971" s="24" t="s">
        <v>12</v>
      </c>
      <c r="H971" s="26" t="s">
        <v>13</v>
      </c>
      <c r="I971" s="24" t="s">
        <v>14</v>
      </c>
      <c r="J971" s="26" t="s">
        <v>25</v>
      </c>
      <c r="K971" s="27">
        <v>0</v>
      </c>
      <c r="M971" s="28"/>
      <c r="N971" s="28"/>
      <c r="O971" s="28"/>
      <c r="P971" s="28"/>
      <c r="Q971" s="28"/>
      <c r="R971" s="28"/>
      <c r="S971" s="28"/>
      <c r="T971" s="28"/>
      <c r="U971" s="28"/>
      <c r="V971" s="28"/>
    </row>
    <row r="972" spans="3:22" s="15" customFormat="1" ht="24.95" hidden="1" customHeight="1" x14ac:dyDescent="0.15">
      <c r="C972" s="23">
        <v>42916</v>
      </c>
      <c r="D972" s="24" t="s">
        <v>10</v>
      </c>
      <c r="E972" s="25">
        <v>2029967.18088325</v>
      </c>
      <c r="F972" s="24" t="s">
        <v>11</v>
      </c>
      <c r="G972" s="24" t="s">
        <v>12</v>
      </c>
      <c r="H972" s="26" t="s">
        <v>13</v>
      </c>
      <c r="I972" s="24" t="s">
        <v>14</v>
      </c>
      <c r="J972" s="26" t="s">
        <v>29</v>
      </c>
      <c r="K972" s="27">
        <v>0</v>
      </c>
      <c r="M972" s="28"/>
      <c r="N972" s="28"/>
      <c r="O972" s="28"/>
      <c r="P972" s="28"/>
      <c r="Q972" s="28"/>
      <c r="R972" s="28"/>
      <c r="S972" s="28"/>
      <c r="T972" s="28"/>
      <c r="U972" s="28"/>
      <c r="V972" s="28"/>
    </row>
    <row r="973" spans="3:22" s="15" customFormat="1" ht="24.95" hidden="1" customHeight="1" x14ac:dyDescent="0.15">
      <c r="C973" s="23">
        <v>42916</v>
      </c>
      <c r="D973" s="24" t="s">
        <v>10</v>
      </c>
      <c r="E973" s="25">
        <v>2029967.18088325</v>
      </c>
      <c r="F973" s="24" t="s">
        <v>11</v>
      </c>
      <c r="G973" s="24" t="s">
        <v>12</v>
      </c>
      <c r="H973" s="26" t="s">
        <v>13</v>
      </c>
      <c r="I973" s="24" t="s">
        <v>14</v>
      </c>
      <c r="J973" s="26" t="s">
        <v>29</v>
      </c>
      <c r="K973" s="27">
        <v>0</v>
      </c>
      <c r="M973" s="28"/>
      <c r="N973" s="28"/>
      <c r="O973" s="28"/>
      <c r="P973" s="28"/>
      <c r="Q973" s="28"/>
      <c r="R973" s="28"/>
      <c r="S973" s="28"/>
      <c r="T973" s="28"/>
      <c r="U973" s="28"/>
      <c r="V973" s="28"/>
    </row>
    <row r="974" spans="3:22" s="15" customFormat="1" ht="24.95" hidden="1" customHeight="1" x14ac:dyDescent="0.15">
      <c r="C974" s="23">
        <v>42916</v>
      </c>
      <c r="D974" s="24" t="s">
        <v>10</v>
      </c>
      <c r="E974" s="25">
        <v>2029967.18088325</v>
      </c>
      <c r="F974" s="24" t="s">
        <v>11</v>
      </c>
      <c r="G974" s="24" t="s">
        <v>12</v>
      </c>
      <c r="H974" s="26" t="s">
        <v>13</v>
      </c>
      <c r="I974" s="24" t="s">
        <v>14</v>
      </c>
      <c r="J974" s="26" t="s">
        <v>20</v>
      </c>
      <c r="K974" s="27">
        <v>0</v>
      </c>
      <c r="M974" s="28"/>
      <c r="N974" s="28"/>
      <c r="O974" s="28"/>
      <c r="P974" s="28"/>
      <c r="Q974" s="28"/>
      <c r="R974" s="28"/>
      <c r="S974" s="28"/>
      <c r="T974" s="28"/>
      <c r="U974" s="28"/>
      <c r="V974" s="28"/>
    </row>
    <row r="975" spans="3:22" s="15" customFormat="1" ht="24.95" hidden="1" customHeight="1" x14ac:dyDescent="0.15">
      <c r="C975" s="23">
        <v>42916</v>
      </c>
      <c r="D975" s="24" t="s">
        <v>10</v>
      </c>
      <c r="E975" s="25">
        <v>2029967.18088325</v>
      </c>
      <c r="F975" s="24" t="s">
        <v>11</v>
      </c>
      <c r="G975" s="24" t="s">
        <v>12</v>
      </c>
      <c r="H975" s="26" t="s">
        <v>13</v>
      </c>
      <c r="I975" s="24" t="s">
        <v>14</v>
      </c>
      <c r="J975" s="26" t="s">
        <v>21</v>
      </c>
      <c r="K975" s="27">
        <v>0</v>
      </c>
      <c r="M975" s="28"/>
      <c r="N975" s="28"/>
      <c r="O975" s="28"/>
      <c r="P975" s="28"/>
      <c r="Q975" s="28"/>
      <c r="R975" s="28"/>
      <c r="S975" s="28"/>
      <c r="T975" s="28"/>
      <c r="U975" s="28"/>
      <c r="V975" s="28"/>
    </row>
    <row r="976" spans="3:22" s="15" customFormat="1" ht="24.95" hidden="1" customHeight="1" x14ac:dyDescent="0.15">
      <c r="C976" s="23">
        <v>42916</v>
      </c>
      <c r="D976" s="24" t="s">
        <v>31</v>
      </c>
      <c r="E976" s="25">
        <v>20270.6736677466</v>
      </c>
      <c r="F976" s="24" t="s">
        <v>11</v>
      </c>
      <c r="G976" s="24" t="s">
        <v>32</v>
      </c>
      <c r="H976" s="26" t="s">
        <v>33</v>
      </c>
      <c r="I976" s="24" t="s">
        <v>14</v>
      </c>
      <c r="J976" s="26" t="s">
        <v>22</v>
      </c>
      <c r="K976" s="27">
        <v>0</v>
      </c>
      <c r="M976" s="28"/>
      <c r="N976" s="28"/>
      <c r="O976" s="28"/>
      <c r="P976" s="28"/>
      <c r="Q976" s="28"/>
      <c r="R976" s="28"/>
      <c r="S976" s="28"/>
      <c r="T976" s="28"/>
      <c r="U976" s="28"/>
      <c r="V976" s="28"/>
    </row>
    <row r="977" spans="3:22" s="15" customFormat="1" ht="24.95" hidden="1" customHeight="1" x14ac:dyDescent="0.15">
      <c r="C977" s="23">
        <v>42916</v>
      </c>
      <c r="D977" s="24" t="s">
        <v>31</v>
      </c>
      <c r="E977" s="25">
        <v>20270.6736677466</v>
      </c>
      <c r="F977" s="24" t="s">
        <v>11</v>
      </c>
      <c r="G977" s="24" t="s">
        <v>32</v>
      </c>
      <c r="H977" s="26" t="s">
        <v>33</v>
      </c>
      <c r="I977" s="24" t="s">
        <v>14</v>
      </c>
      <c r="J977" s="26" t="s">
        <v>28</v>
      </c>
      <c r="K977" s="27">
        <v>0</v>
      </c>
      <c r="M977" s="28"/>
      <c r="N977" s="28"/>
      <c r="O977" s="28"/>
      <c r="P977" s="28"/>
      <c r="Q977" s="28"/>
      <c r="R977" s="28"/>
      <c r="S977" s="28"/>
      <c r="T977" s="28"/>
      <c r="U977" s="28"/>
      <c r="V977" s="28"/>
    </row>
    <row r="978" spans="3:22" s="15" customFormat="1" ht="24.95" hidden="1" customHeight="1" x14ac:dyDescent="0.15">
      <c r="C978" s="23">
        <v>42916</v>
      </c>
      <c r="D978" s="24" t="s">
        <v>47</v>
      </c>
      <c r="E978" s="25">
        <v>865814.60070232395</v>
      </c>
      <c r="F978" s="24" t="s">
        <v>48</v>
      </c>
      <c r="G978" s="24" t="s">
        <v>49</v>
      </c>
      <c r="H978" s="26" t="s">
        <v>50</v>
      </c>
      <c r="I978" s="24" t="s">
        <v>51</v>
      </c>
      <c r="J978" s="26" t="s">
        <v>52</v>
      </c>
      <c r="K978" s="27">
        <v>0</v>
      </c>
      <c r="M978" s="28"/>
      <c r="N978" s="28"/>
      <c r="O978" s="28"/>
      <c r="P978" s="28"/>
      <c r="Q978" s="28"/>
      <c r="R978" s="28"/>
      <c r="S978" s="28"/>
      <c r="T978" s="28"/>
      <c r="U978" s="28"/>
      <c r="V978" s="28"/>
    </row>
    <row r="979" spans="3:22" s="15" customFormat="1" ht="24.95" hidden="1" customHeight="1" x14ac:dyDescent="0.15">
      <c r="C979" s="23">
        <v>42916</v>
      </c>
      <c r="D979" s="24" t="s">
        <v>47</v>
      </c>
      <c r="E979" s="25">
        <v>865814.60070232395</v>
      </c>
      <c r="F979" s="24" t="s">
        <v>48</v>
      </c>
      <c r="G979" s="24" t="s">
        <v>49</v>
      </c>
      <c r="H979" s="26" t="s">
        <v>50</v>
      </c>
      <c r="I979" s="24" t="s">
        <v>51</v>
      </c>
      <c r="J979" s="26" t="s">
        <v>28</v>
      </c>
      <c r="K979" s="27" t="s">
        <v>373</v>
      </c>
      <c r="M979" s="28"/>
      <c r="N979" s="28"/>
      <c r="O979" s="28"/>
      <c r="P979" s="28"/>
      <c r="Q979" s="28"/>
      <c r="R979" s="28"/>
      <c r="S979" s="28"/>
      <c r="T979" s="28"/>
      <c r="U979" s="28"/>
      <c r="V979" s="28"/>
    </row>
    <row r="980" spans="3:22" s="15" customFormat="1" ht="24.95" hidden="1" customHeight="1" x14ac:dyDescent="0.15">
      <c r="C980" s="23">
        <v>42916</v>
      </c>
      <c r="D980" s="24" t="s">
        <v>541</v>
      </c>
      <c r="E980" s="25">
        <v>865814.60070232395</v>
      </c>
      <c r="F980" s="24" t="s">
        <v>48</v>
      </c>
      <c r="G980" s="24" t="s">
        <v>49</v>
      </c>
      <c r="H980" s="26" t="s">
        <v>50</v>
      </c>
      <c r="I980" s="24" t="s">
        <v>51</v>
      </c>
      <c r="J980" s="26" t="s">
        <v>15</v>
      </c>
      <c r="K980" s="27">
        <v>0</v>
      </c>
      <c r="M980" s="28"/>
      <c r="N980" s="28"/>
      <c r="O980" s="28"/>
      <c r="P980" s="28"/>
      <c r="Q980" s="28"/>
      <c r="R980" s="28"/>
      <c r="S980" s="28"/>
      <c r="T980" s="28"/>
      <c r="U980" s="28"/>
      <c r="V980" s="28"/>
    </row>
    <row r="981" spans="3:22" s="15" customFormat="1" ht="24.95" hidden="1" customHeight="1" x14ac:dyDescent="0.15">
      <c r="C981" s="23">
        <v>42916</v>
      </c>
      <c r="D981" s="24" t="s">
        <v>541</v>
      </c>
      <c r="E981" s="25">
        <v>865814.60070232395</v>
      </c>
      <c r="F981" s="24" t="s">
        <v>48</v>
      </c>
      <c r="G981" s="24" t="s">
        <v>49</v>
      </c>
      <c r="H981" s="26" t="s">
        <v>50</v>
      </c>
      <c r="I981" s="24" t="s">
        <v>51</v>
      </c>
      <c r="J981" s="26" t="s">
        <v>17</v>
      </c>
      <c r="K981" s="27">
        <v>0</v>
      </c>
      <c r="M981" s="28"/>
      <c r="N981" s="28"/>
      <c r="O981" s="28"/>
      <c r="P981" s="28"/>
      <c r="Q981" s="28"/>
      <c r="R981" s="28"/>
      <c r="S981" s="28"/>
      <c r="T981" s="28"/>
      <c r="U981" s="28"/>
      <c r="V981" s="28"/>
    </row>
    <row r="982" spans="3:22" s="15" customFormat="1" ht="24.95" hidden="1" customHeight="1" x14ac:dyDescent="0.15">
      <c r="C982" s="23">
        <v>42916</v>
      </c>
      <c r="D982" s="24" t="s">
        <v>541</v>
      </c>
      <c r="E982" s="25">
        <v>865814.60070232395</v>
      </c>
      <c r="F982" s="24" t="s">
        <v>48</v>
      </c>
      <c r="G982" s="24" t="s">
        <v>49</v>
      </c>
      <c r="H982" s="26" t="s">
        <v>50</v>
      </c>
      <c r="I982" s="24" t="s">
        <v>51</v>
      </c>
      <c r="J982" s="26" t="s">
        <v>52</v>
      </c>
      <c r="K982" s="27">
        <v>0</v>
      </c>
      <c r="M982" s="28"/>
      <c r="N982" s="28"/>
      <c r="O982" s="28"/>
      <c r="P982" s="28"/>
      <c r="Q982" s="28"/>
      <c r="R982" s="28"/>
      <c r="S982" s="28"/>
      <c r="T982" s="28"/>
      <c r="U982" s="28"/>
      <c r="V982" s="28"/>
    </row>
    <row r="983" spans="3:22" s="15" customFormat="1" ht="24.95" hidden="1" customHeight="1" x14ac:dyDescent="0.15">
      <c r="C983" s="23">
        <v>42916</v>
      </c>
      <c r="D983" s="24" t="s">
        <v>314</v>
      </c>
      <c r="E983" s="25">
        <v>12330.432172869099</v>
      </c>
      <c r="F983" s="24" t="s">
        <v>11</v>
      </c>
      <c r="G983" s="24" t="s">
        <v>110</v>
      </c>
      <c r="H983" s="26" t="s">
        <v>169</v>
      </c>
      <c r="I983" s="24" t="s">
        <v>14</v>
      </c>
      <c r="J983" s="26" t="s">
        <v>17</v>
      </c>
      <c r="K983" s="27">
        <v>0</v>
      </c>
      <c r="M983" s="28"/>
      <c r="N983" s="28"/>
      <c r="O983" s="28"/>
      <c r="P983" s="28"/>
      <c r="Q983" s="28"/>
      <c r="R983" s="28"/>
      <c r="S983" s="28"/>
      <c r="T983" s="28"/>
      <c r="U983" s="28"/>
      <c r="V983" s="28"/>
    </row>
    <row r="984" spans="3:22" s="15" customFormat="1" ht="24.95" hidden="1" customHeight="1" x14ac:dyDescent="0.15">
      <c r="C984" s="23">
        <v>42916</v>
      </c>
      <c r="D984" s="24" t="s">
        <v>534</v>
      </c>
      <c r="E984" s="25">
        <v>4639756.0725952899</v>
      </c>
      <c r="F984" s="24" t="s">
        <v>11</v>
      </c>
      <c r="G984" s="24" t="s">
        <v>43</v>
      </c>
      <c r="H984" s="26" t="s">
        <v>13</v>
      </c>
      <c r="I984" s="24" t="s">
        <v>14</v>
      </c>
      <c r="J984" s="26" t="s">
        <v>58</v>
      </c>
      <c r="K984" s="27">
        <v>0</v>
      </c>
      <c r="M984" s="28"/>
      <c r="N984" s="28"/>
      <c r="O984" s="28"/>
      <c r="P984" s="28"/>
      <c r="Q984" s="28"/>
      <c r="R984" s="28"/>
      <c r="S984" s="28"/>
      <c r="T984" s="28"/>
      <c r="U984" s="28"/>
      <c r="V984" s="28"/>
    </row>
    <row r="985" spans="3:22" s="15" customFormat="1" ht="24.95" hidden="1" customHeight="1" x14ac:dyDescent="0.15">
      <c r="C985" s="23">
        <v>42916</v>
      </c>
      <c r="D985" s="24" t="s">
        <v>534</v>
      </c>
      <c r="E985" s="25">
        <v>4639756.0725952899</v>
      </c>
      <c r="F985" s="24" t="s">
        <v>11</v>
      </c>
      <c r="G985" s="24" t="s">
        <v>43</v>
      </c>
      <c r="H985" s="26" t="s">
        <v>13</v>
      </c>
      <c r="I985" s="24" t="s">
        <v>14</v>
      </c>
      <c r="J985" s="26" t="s">
        <v>18</v>
      </c>
      <c r="K985" s="27">
        <v>0</v>
      </c>
      <c r="M985" s="28"/>
      <c r="N985" s="28"/>
      <c r="O985" s="28"/>
      <c r="P985" s="28"/>
      <c r="Q985" s="28"/>
      <c r="R985" s="28"/>
      <c r="S985" s="28"/>
      <c r="T985" s="28"/>
      <c r="U985" s="28"/>
      <c r="V985" s="28"/>
    </row>
    <row r="986" spans="3:22" s="15" customFormat="1" ht="24.95" hidden="1" customHeight="1" x14ac:dyDescent="0.15">
      <c r="C986" s="23">
        <v>42916</v>
      </c>
      <c r="D986" s="24" t="s">
        <v>534</v>
      </c>
      <c r="E986" s="25">
        <v>4639756.0725952899</v>
      </c>
      <c r="F986" s="24" t="s">
        <v>11</v>
      </c>
      <c r="G986" s="24" t="s">
        <v>43</v>
      </c>
      <c r="H986" s="26" t="s">
        <v>13</v>
      </c>
      <c r="I986" s="24" t="s">
        <v>14</v>
      </c>
      <c r="J986" s="26" t="s">
        <v>24</v>
      </c>
      <c r="K986" s="27">
        <v>0</v>
      </c>
      <c r="M986" s="28"/>
      <c r="N986" s="28"/>
      <c r="O986" s="28"/>
      <c r="P986" s="28"/>
      <c r="Q986" s="28"/>
      <c r="R986" s="28"/>
      <c r="S986" s="28"/>
      <c r="T986" s="28"/>
      <c r="U986" s="28"/>
      <c r="V986" s="28"/>
    </row>
    <row r="987" spans="3:22" s="15" customFormat="1" ht="24.95" hidden="1" customHeight="1" x14ac:dyDescent="0.15">
      <c r="C987" s="23">
        <v>42916</v>
      </c>
      <c r="D987" s="24" t="s">
        <v>534</v>
      </c>
      <c r="E987" s="25">
        <v>4639756.0725952899</v>
      </c>
      <c r="F987" s="24" t="s">
        <v>11</v>
      </c>
      <c r="G987" s="24" t="s">
        <v>43</v>
      </c>
      <c r="H987" s="26" t="s">
        <v>13</v>
      </c>
      <c r="I987" s="24" t="s">
        <v>14</v>
      </c>
      <c r="J987" s="26" t="s">
        <v>22</v>
      </c>
      <c r="K987" s="27">
        <v>0</v>
      </c>
      <c r="M987" s="28"/>
      <c r="N987" s="28"/>
      <c r="O987" s="28"/>
      <c r="P987" s="28"/>
      <c r="Q987" s="28"/>
      <c r="R987" s="28"/>
      <c r="S987" s="28"/>
      <c r="T987" s="28"/>
      <c r="U987" s="28"/>
      <c r="V987" s="28"/>
    </row>
    <row r="988" spans="3:22" s="15" customFormat="1" ht="24.95" hidden="1" customHeight="1" x14ac:dyDescent="0.15">
      <c r="C988" s="23">
        <v>42916</v>
      </c>
      <c r="D988" s="24" t="s">
        <v>534</v>
      </c>
      <c r="E988" s="25">
        <v>4639756.0725952899</v>
      </c>
      <c r="F988" s="24" t="s">
        <v>11</v>
      </c>
      <c r="G988" s="24" t="s">
        <v>43</v>
      </c>
      <c r="H988" s="26" t="s">
        <v>13</v>
      </c>
      <c r="I988" s="24" t="s">
        <v>14</v>
      </c>
      <c r="J988" s="26" t="s">
        <v>28</v>
      </c>
      <c r="K988" s="27">
        <v>0</v>
      </c>
      <c r="M988" s="28"/>
      <c r="N988" s="28"/>
      <c r="O988" s="28"/>
      <c r="P988" s="28"/>
      <c r="Q988" s="28"/>
      <c r="R988" s="28"/>
      <c r="S988" s="28"/>
      <c r="T988" s="28"/>
      <c r="U988" s="28"/>
      <c r="V988" s="28"/>
    </row>
    <row r="989" spans="3:22" s="15" customFormat="1" ht="24.95" hidden="1" customHeight="1" x14ac:dyDescent="0.15">
      <c r="C989" s="23">
        <v>42916</v>
      </c>
      <c r="D989" s="24" t="s">
        <v>534</v>
      </c>
      <c r="E989" s="25">
        <v>4639756.0725952899</v>
      </c>
      <c r="F989" s="24" t="s">
        <v>11</v>
      </c>
      <c r="G989" s="24" t="s">
        <v>43</v>
      </c>
      <c r="H989" s="26" t="s">
        <v>13</v>
      </c>
      <c r="I989" s="24" t="s">
        <v>14</v>
      </c>
      <c r="J989" s="26" t="s">
        <v>28</v>
      </c>
      <c r="K989" s="27">
        <v>0</v>
      </c>
      <c r="M989" s="28"/>
      <c r="N989" s="28"/>
      <c r="O989" s="28"/>
      <c r="P989" s="28"/>
      <c r="Q989" s="28"/>
      <c r="R989" s="28"/>
      <c r="S989" s="28"/>
      <c r="T989" s="28"/>
      <c r="U989" s="28"/>
      <c r="V989" s="28"/>
    </row>
    <row r="990" spans="3:22" s="15" customFormat="1" ht="24.95" hidden="1" customHeight="1" x14ac:dyDescent="0.15">
      <c r="C990" s="23">
        <v>42916</v>
      </c>
      <c r="D990" s="24" t="s">
        <v>534</v>
      </c>
      <c r="E990" s="25">
        <v>4639756.0725952899</v>
      </c>
      <c r="F990" s="24" t="s">
        <v>11</v>
      </c>
      <c r="G990" s="24" t="s">
        <v>43</v>
      </c>
      <c r="H990" s="26" t="s">
        <v>13</v>
      </c>
      <c r="I990" s="24" t="s">
        <v>14</v>
      </c>
      <c r="J990" s="26" t="s">
        <v>28</v>
      </c>
      <c r="K990" s="27">
        <v>0</v>
      </c>
      <c r="M990" s="28"/>
      <c r="N990" s="28"/>
      <c r="O990" s="28"/>
      <c r="P990" s="28"/>
      <c r="Q990" s="28"/>
      <c r="R990" s="28"/>
      <c r="S990" s="28"/>
      <c r="T990" s="28"/>
      <c r="U990" s="28"/>
      <c r="V990" s="28"/>
    </row>
    <row r="991" spans="3:22" s="15" customFormat="1" ht="24.95" hidden="1" customHeight="1" x14ac:dyDescent="0.15">
      <c r="C991" s="23">
        <v>42916</v>
      </c>
      <c r="D991" s="24" t="s">
        <v>534</v>
      </c>
      <c r="E991" s="25">
        <v>4639756.0725952899</v>
      </c>
      <c r="F991" s="24" t="s">
        <v>11</v>
      </c>
      <c r="G991" s="24" t="s">
        <v>43</v>
      </c>
      <c r="H991" s="26" t="s">
        <v>13</v>
      </c>
      <c r="I991" s="24" t="s">
        <v>14</v>
      </c>
      <c r="J991" s="26" t="s">
        <v>28</v>
      </c>
      <c r="K991" s="27">
        <v>0</v>
      </c>
      <c r="M991" s="28"/>
      <c r="N991" s="28"/>
      <c r="O991" s="28"/>
      <c r="P991" s="28"/>
      <c r="Q991" s="28"/>
      <c r="R991" s="28"/>
      <c r="S991" s="28"/>
      <c r="T991" s="28"/>
      <c r="U991" s="28"/>
      <c r="V991" s="28"/>
    </row>
    <row r="992" spans="3:22" s="15" customFormat="1" ht="24.95" hidden="1" customHeight="1" x14ac:dyDescent="0.15">
      <c r="C992" s="23">
        <v>42916</v>
      </c>
      <c r="D992" s="24" t="s">
        <v>534</v>
      </c>
      <c r="E992" s="25">
        <v>4639756.0725952899</v>
      </c>
      <c r="F992" s="24" t="s">
        <v>11</v>
      </c>
      <c r="G992" s="24" t="s">
        <v>43</v>
      </c>
      <c r="H992" s="26" t="s">
        <v>13</v>
      </c>
      <c r="I992" s="24" t="s">
        <v>14</v>
      </c>
      <c r="J992" s="26" t="s">
        <v>28</v>
      </c>
      <c r="K992" s="27">
        <v>0</v>
      </c>
      <c r="M992" s="28"/>
      <c r="N992" s="28"/>
      <c r="O992" s="28"/>
      <c r="P992" s="28"/>
      <c r="Q992" s="28"/>
      <c r="R992" s="28"/>
      <c r="S992" s="28"/>
      <c r="T992" s="28"/>
      <c r="U992" s="28"/>
      <c r="V992" s="28"/>
    </row>
    <row r="993" spans="3:22" s="15" customFormat="1" ht="24.95" hidden="1" customHeight="1" x14ac:dyDescent="0.15">
      <c r="C993" s="23">
        <v>42916</v>
      </c>
      <c r="D993" s="24" t="s">
        <v>534</v>
      </c>
      <c r="E993" s="25">
        <v>4639756.0725952899</v>
      </c>
      <c r="F993" s="24" t="s">
        <v>11</v>
      </c>
      <c r="G993" s="24" t="s">
        <v>43</v>
      </c>
      <c r="H993" s="26" t="s">
        <v>13</v>
      </c>
      <c r="I993" s="24" t="s">
        <v>14</v>
      </c>
      <c r="J993" s="26" t="s">
        <v>28</v>
      </c>
      <c r="K993" s="27">
        <v>0</v>
      </c>
      <c r="M993" s="28"/>
      <c r="N993" s="28"/>
      <c r="O993" s="28"/>
      <c r="P993" s="28"/>
      <c r="Q993" s="28"/>
      <c r="R993" s="28"/>
      <c r="S993" s="28"/>
      <c r="T993" s="28"/>
      <c r="U993" s="28"/>
      <c r="V993" s="28"/>
    </row>
    <row r="994" spans="3:22" s="15" customFormat="1" ht="24.95" hidden="1" customHeight="1" x14ac:dyDescent="0.15">
      <c r="C994" s="23">
        <v>42916</v>
      </c>
      <c r="D994" s="24" t="s">
        <v>534</v>
      </c>
      <c r="E994" s="25">
        <v>4639756.0725952899</v>
      </c>
      <c r="F994" s="24" t="s">
        <v>11</v>
      </c>
      <c r="G994" s="24" t="s">
        <v>43</v>
      </c>
      <c r="H994" s="26" t="s">
        <v>13</v>
      </c>
      <c r="I994" s="24" t="s">
        <v>14</v>
      </c>
      <c r="J994" s="26" t="s">
        <v>28</v>
      </c>
      <c r="K994" s="27">
        <v>0</v>
      </c>
      <c r="M994" s="28"/>
      <c r="N994" s="28"/>
      <c r="O994" s="28"/>
      <c r="P994" s="28"/>
      <c r="Q994" s="28"/>
      <c r="R994" s="28"/>
      <c r="S994" s="28"/>
      <c r="T994" s="28"/>
      <c r="U994" s="28"/>
      <c r="V994" s="28"/>
    </row>
    <row r="995" spans="3:22" s="15" customFormat="1" ht="24.95" hidden="1" customHeight="1" x14ac:dyDescent="0.15">
      <c r="C995" s="23">
        <v>42916</v>
      </c>
      <c r="D995" s="24" t="s">
        <v>534</v>
      </c>
      <c r="E995" s="25">
        <v>4639756.0725952899</v>
      </c>
      <c r="F995" s="24" t="s">
        <v>11</v>
      </c>
      <c r="G995" s="24" t="s">
        <v>43</v>
      </c>
      <c r="H995" s="26" t="s">
        <v>13</v>
      </c>
      <c r="I995" s="24" t="s">
        <v>14</v>
      </c>
      <c r="J995" s="26" t="s">
        <v>28</v>
      </c>
      <c r="K995" s="27">
        <v>0</v>
      </c>
      <c r="M995" s="28"/>
      <c r="N995" s="28"/>
      <c r="O995" s="28"/>
      <c r="P995" s="28"/>
      <c r="Q995" s="28"/>
      <c r="R995" s="28"/>
      <c r="S995" s="28"/>
      <c r="T995" s="28"/>
      <c r="U995" s="28"/>
      <c r="V995" s="28"/>
    </row>
    <row r="996" spans="3:22" s="15" customFormat="1" ht="24.95" hidden="1" customHeight="1" x14ac:dyDescent="0.15">
      <c r="C996" s="23">
        <v>42916</v>
      </c>
      <c r="D996" s="24" t="s">
        <v>534</v>
      </c>
      <c r="E996" s="25">
        <v>4639756.0725952899</v>
      </c>
      <c r="F996" s="24" t="s">
        <v>11</v>
      </c>
      <c r="G996" s="24" t="s">
        <v>43</v>
      </c>
      <c r="H996" s="26" t="s">
        <v>13</v>
      </c>
      <c r="I996" s="24" t="s">
        <v>14</v>
      </c>
      <c r="J996" s="26" t="s">
        <v>28</v>
      </c>
      <c r="K996" s="27">
        <v>0</v>
      </c>
      <c r="M996" s="28"/>
      <c r="N996" s="28"/>
      <c r="O996" s="28"/>
      <c r="P996" s="28"/>
      <c r="Q996" s="28"/>
      <c r="R996" s="28"/>
      <c r="S996" s="28"/>
      <c r="T996" s="28"/>
      <c r="U996" s="28"/>
      <c r="V996" s="28"/>
    </row>
    <row r="997" spans="3:22" s="15" customFormat="1" ht="24.95" hidden="1" customHeight="1" x14ac:dyDescent="0.15">
      <c r="C997" s="23">
        <v>42916</v>
      </c>
      <c r="D997" s="24" t="s">
        <v>534</v>
      </c>
      <c r="E997" s="25">
        <v>4639756.0725952899</v>
      </c>
      <c r="F997" s="24" t="s">
        <v>11</v>
      </c>
      <c r="G997" s="24" t="s">
        <v>43</v>
      </c>
      <c r="H997" s="26" t="s">
        <v>13</v>
      </c>
      <c r="I997" s="24" t="s">
        <v>14</v>
      </c>
      <c r="J997" s="26" t="s">
        <v>28</v>
      </c>
      <c r="K997" s="27">
        <v>0</v>
      </c>
      <c r="M997" s="28"/>
      <c r="N997" s="28"/>
      <c r="O997" s="28"/>
      <c r="P997" s="28"/>
      <c r="Q997" s="28"/>
      <c r="R997" s="28"/>
      <c r="S997" s="28"/>
      <c r="T997" s="28"/>
      <c r="U997" s="28"/>
      <c r="V997" s="28"/>
    </row>
    <row r="998" spans="3:22" s="15" customFormat="1" ht="24.95" hidden="1" customHeight="1" x14ac:dyDescent="0.15">
      <c r="C998" s="23">
        <v>42916</v>
      </c>
      <c r="D998" s="24" t="s">
        <v>534</v>
      </c>
      <c r="E998" s="25">
        <v>4639756.0725952899</v>
      </c>
      <c r="F998" s="24" t="s">
        <v>11</v>
      </c>
      <c r="G998" s="24" t="s">
        <v>43</v>
      </c>
      <c r="H998" s="26" t="s">
        <v>13</v>
      </c>
      <c r="I998" s="24" t="s">
        <v>14</v>
      </c>
      <c r="J998" s="26" t="s">
        <v>28</v>
      </c>
      <c r="K998" s="27">
        <v>0</v>
      </c>
      <c r="M998" s="28"/>
      <c r="N998" s="28"/>
      <c r="O998" s="28"/>
      <c r="P998" s="28"/>
      <c r="Q998" s="28"/>
      <c r="R998" s="28"/>
      <c r="S998" s="28"/>
      <c r="T998" s="28"/>
      <c r="U998" s="28"/>
      <c r="V998" s="28"/>
    </row>
    <row r="999" spans="3:22" s="15" customFormat="1" ht="24.95" hidden="1" customHeight="1" x14ac:dyDescent="0.15">
      <c r="C999" s="23">
        <v>42916</v>
      </c>
      <c r="D999" s="24" t="s">
        <v>534</v>
      </c>
      <c r="E999" s="25">
        <v>4639756.0725952899</v>
      </c>
      <c r="F999" s="24" t="s">
        <v>11</v>
      </c>
      <c r="G999" s="24" t="s">
        <v>43</v>
      </c>
      <c r="H999" s="26" t="s">
        <v>13</v>
      </c>
      <c r="I999" s="24" t="s">
        <v>14</v>
      </c>
      <c r="J999" s="26" t="s">
        <v>28</v>
      </c>
      <c r="K999" s="27">
        <v>0</v>
      </c>
      <c r="M999" s="28"/>
      <c r="N999" s="28"/>
      <c r="O999" s="28"/>
      <c r="P999" s="28"/>
      <c r="Q999" s="28"/>
      <c r="R999" s="28"/>
      <c r="S999" s="28"/>
      <c r="T999" s="28"/>
      <c r="U999" s="28"/>
      <c r="V999" s="28"/>
    </row>
    <row r="1000" spans="3:22" s="15" customFormat="1" ht="24.95" hidden="1" customHeight="1" x14ac:dyDescent="0.15">
      <c r="C1000" s="23">
        <v>42916</v>
      </c>
      <c r="D1000" s="24" t="s">
        <v>534</v>
      </c>
      <c r="E1000" s="25">
        <v>4639756.0725952899</v>
      </c>
      <c r="F1000" s="24" t="s">
        <v>11</v>
      </c>
      <c r="G1000" s="24" t="s">
        <v>43</v>
      </c>
      <c r="H1000" s="26" t="s">
        <v>13</v>
      </c>
      <c r="I1000" s="24" t="s">
        <v>14</v>
      </c>
      <c r="J1000" s="26" t="s">
        <v>28</v>
      </c>
      <c r="K1000" s="27">
        <v>0</v>
      </c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</row>
    <row r="1001" spans="3:22" s="15" customFormat="1" ht="24.95" hidden="1" customHeight="1" x14ac:dyDescent="0.15">
      <c r="C1001" s="23">
        <v>42916</v>
      </c>
      <c r="D1001" s="24" t="s">
        <v>534</v>
      </c>
      <c r="E1001" s="25">
        <v>4639756.0725952899</v>
      </c>
      <c r="F1001" s="24" t="s">
        <v>11</v>
      </c>
      <c r="G1001" s="24" t="s">
        <v>43</v>
      </c>
      <c r="H1001" s="26" t="s">
        <v>13</v>
      </c>
      <c r="I1001" s="24" t="s">
        <v>14</v>
      </c>
      <c r="J1001" s="26" t="s">
        <v>28</v>
      </c>
      <c r="K1001" s="27">
        <v>0</v>
      </c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</row>
    <row r="1002" spans="3:22" s="15" customFormat="1" ht="24.95" hidden="1" customHeight="1" x14ac:dyDescent="0.15">
      <c r="C1002" s="23">
        <v>42916</v>
      </c>
      <c r="D1002" s="24" t="s">
        <v>534</v>
      </c>
      <c r="E1002" s="25">
        <v>4639756.0725952899</v>
      </c>
      <c r="F1002" s="24" t="s">
        <v>11</v>
      </c>
      <c r="G1002" s="24" t="s">
        <v>43</v>
      </c>
      <c r="H1002" s="26" t="s">
        <v>13</v>
      </c>
      <c r="I1002" s="24" t="s">
        <v>14</v>
      </c>
      <c r="J1002" s="26" t="s">
        <v>21</v>
      </c>
      <c r="K1002" s="27">
        <v>0</v>
      </c>
      <c r="M1002" s="28"/>
      <c r="N1002" s="28"/>
      <c r="O1002" s="28"/>
      <c r="P1002" s="28"/>
      <c r="Q1002" s="28"/>
      <c r="R1002" s="28"/>
      <c r="S1002" s="28"/>
      <c r="T1002" s="28"/>
      <c r="U1002" s="28"/>
      <c r="V1002" s="28"/>
    </row>
    <row r="1003" spans="3:22" s="15" customFormat="1" ht="24.95" customHeight="1" x14ac:dyDescent="0.15">
      <c r="C1003" s="23">
        <v>42916</v>
      </c>
      <c r="D1003" s="24" t="s">
        <v>542</v>
      </c>
      <c r="E1003" s="25">
        <v>1968752</v>
      </c>
      <c r="F1003" s="24" t="s">
        <v>473</v>
      </c>
      <c r="G1003" s="24" t="s">
        <v>63</v>
      </c>
      <c r="H1003" s="26" t="s">
        <v>60</v>
      </c>
      <c r="I1003" s="24" t="s">
        <v>100</v>
      </c>
      <c r="J1003" s="26" t="s">
        <v>23</v>
      </c>
      <c r="K1003" s="27">
        <v>0</v>
      </c>
      <c r="M1003" s="28"/>
      <c r="N1003" s="28"/>
      <c r="O1003" s="28"/>
      <c r="P1003" s="28"/>
      <c r="Q1003" s="28"/>
      <c r="R1003" s="28"/>
      <c r="S1003" s="28"/>
      <c r="T1003" s="28"/>
      <c r="U1003" s="28"/>
      <c r="V1003" s="28"/>
    </row>
    <row r="1004" spans="3:22" s="15" customFormat="1" ht="24.95" customHeight="1" x14ac:dyDescent="0.15">
      <c r="C1004" s="23">
        <v>42916</v>
      </c>
      <c r="D1004" s="24" t="s">
        <v>542</v>
      </c>
      <c r="E1004" s="25">
        <v>1968752</v>
      </c>
      <c r="F1004" s="24" t="s">
        <v>473</v>
      </c>
      <c r="G1004" s="24" t="s">
        <v>63</v>
      </c>
      <c r="H1004" s="26" t="s">
        <v>60</v>
      </c>
      <c r="I1004" s="24" t="s">
        <v>100</v>
      </c>
      <c r="J1004" s="26" t="s">
        <v>17</v>
      </c>
      <c r="K1004" s="27">
        <v>0</v>
      </c>
      <c r="M1004" s="28"/>
      <c r="N1004" s="28"/>
      <c r="O1004" s="28"/>
      <c r="P1004" s="28"/>
      <c r="Q1004" s="28"/>
      <c r="R1004" s="28"/>
      <c r="S1004" s="28"/>
      <c r="T1004" s="28"/>
      <c r="U1004" s="28"/>
      <c r="V1004" s="28"/>
    </row>
    <row r="1005" spans="3:22" s="15" customFormat="1" ht="24.95" customHeight="1" x14ac:dyDescent="0.15">
      <c r="C1005" s="23">
        <v>42916</v>
      </c>
      <c r="D1005" s="24" t="s">
        <v>542</v>
      </c>
      <c r="E1005" s="25">
        <v>1968752</v>
      </c>
      <c r="F1005" s="24" t="s">
        <v>473</v>
      </c>
      <c r="G1005" s="24" t="s">
        <v>63</v>
      </c>
      <c r="H1005" s="26" t="s">
        <v>60</v>
      </c>
      <c r="I1005" s="24" t="s">
        <v>100</v>
      </c>
      <c r="J1005" s="26" t="s">
        <v>22</v>
      </c>
      <c r="K1005" s="27">
        <v>0</v>
      </c>
      <c r="M1005" s="28"/>
      <c r="N1005" s="28"/>
      <c r="O1005" s="28"/>
      <c r="P1005" s="28"/>
      <c r="Q1005" s="28"/>
      <c r="R1005" s="28"/>
      <c r="S1005" s="28"/>
      <c r="T1005" s="28"/>
      <c r="U1005" s="28"/>
      <c r="V1005" s="28"/>
    </row>
    <row r="1006" spans="3:22" s="15" customFormat="1" ht="24.95" customHeight="1" x14ac:dyDescent="0.15">
      <c r="C1006" s="23">
        <v>42916</v>
      </c>
      <c r="D1006" s="24" t="s">
        <v>542</v>
      </c>
      <c r="E1006" s="25">
        <v>1968752</v>
      </c>
      <c r="F1006" s="24" t="s">
        <v>473</v>
      </c>
      <c r="G1006" s="24" t="s">
        <v>63</v>
      </c>
      <c r="H1006" s="26" t="s">
        <v>60</v>
      </c>
      <c r="I1006" s="24" t="s">
        <v>100</v>
      </c>
      <c r="J1006" s="26" t="s">
        <v>22</v>
      </c>
      <c r="K1006" s="27">
        <v>0</v>
      </c>
      <c r="M1006" s="28"/>
      <c r="N1006" s="28"/>
      <c r="O1006" s="28"/>
      <c r="P1006" s="28"/>
      <c r="Q1006" s="28"/>
      <c r="R1006" s="28"/>
      <c r="S1006" s="28"/>
      <c r="T1006" s="28"/>
      <c r="U1006" s="28"/>
      <c r="V1006" s="28"/>
    </row>
    <row r="1007" spans="3:22" s="15" customFormat="1" ht="24.95" customHeight="1" x14ac:dyDescent="0.15">
      <c r="C1007" s="23">
        <v>42916</v>
      </c>
      <c r="D1007" s="24" t="s">
        <v>542</v>
      </c>
      <c r="E1007" s="25">
        <v>1968752</v>
      </c>
      <c r="F1007" s="24" t="s">
        <v>473</v>
      </c>
      <c r="G1007" s="24" t="s">
        <v>63</v>
      </c>
      <c r="H1007" s="26" t="s">
        <v>60</v>
      </c>
      <c r="I1007" s="24" t="s">
        <v>100</v>
      </c>
      <c r="J1007" s="26" t="s">
        <v>21</v>
      </c>
      <c r="K1007" s="27">
        <v>0</v>
      </c>
      <c r="M1007" s="28"/>
      <c r="N1007" s="28"/>
      <c r="O1007" s="28"/>
      <c r="P1007" s="28"/>
      <c r="Q1007" s="28"/>
      <c r="R1007" s="28"/>
      <c r="S1007" s="28"/>
      <c r="T1007" s="28"/>
      <c r="U1007" s="28"/>
      <c r="V1007" s="28"/>
    </row>
    <row r="1008" spans="3:22" s="15" customFormat="1" ht="24.95" customHeight="1" x14ac:dyDescent="0.15">
      <c r="C1008" s="23">
        <v>42916</v>
      </c>
      <c r="D1008" s="24" t="s">
        <v>542</v>
      </c>
      <c r="E1008" s="25">
        <v>1968752</v>
      </c>
      <c r="F1008" s="24" t="s">
        <v>473</v>
      </c>
      <c r="G1008" s="24" t="s">
        <v>63</v>
      </c>
      <c r="H1008" s="26" t="s">
        <v>60</v>
      </c>
      <c r="I1008" s="24" t="s">
        <v>100</v>
      </c>
      <c r="J1008" s="26" t="s">
        <v>28</v>
      </c>
      <c r="K1008" s="27">
        <v>0</v>
      </c>
      <c r="M1008" s="28"/>
      <c r="N1008" s="28"/>
      <c r="O1008" s="28"/>
      <c r="P1008" s="28"/>
      <c r="Q1008" s="28"/>
      <c r="R1008" s="28"/>
      <c r="S1008" s="28"/>
      <c r="T1008" s="28"/>
      <c r="U1008" s="28"/>
      <c r="V1008" s="28"/>
    </row>
    <row r="1009" spans="3:22" s="15" customFormat="1" ht="24.95" customHeight="1" x14ac:dyDescent="0.15">
      <c r="C1009" s="23">
        <v>42916</v>
      </c>
      <c r="D1009" s="24" t="s">
        <v>542</v>
      </c>
      <c r="E1009" s="25">
        <v>1968752</v>
      </c>
      <c r="F1009" s="24" t="s">
        <v>473</v>
      </c>
      <c r="G1009" s="24" t="s">
        <v>63</v>
      </c>
      <c r="H1009" s="26" t="s">
        <v>60</v>
      </c>
      <c r="I1009" s="24" t="s">
        <v>100</v>
      </c>
      <c r="J1009" s="26" t="s">
        <v>76</v>
      </c>
      <c r="K1009" s="27">
        <v>0</v>
      </c>
      <c r="M1009" s="28"/>
      <c r="N1009" s="28"/>
      <c r="O1009" s="28"/>
      <c r="P1009" s="28"/>
      <c r="Q1009" s="28"/>
      <c r="R1009" s="28"/>
      <c r="S1009" s="28"/>
      <c r="T1009" s="28"/>
      <c r="U1009" s="28"/>
      <c r="V1009" s="28"/>
    </row>
    <row r="1010" spans="3:22" s="15" customFormat="1" ht="24.95" customHeight="1" x14ac:dyDescent="0.15">
      <c r="C1010" s="23">
        <v>42916</v>
      </c>
      <c r="D1010" s="24" t="s">
        <v>542</v>
      </c>
      <c r="E1010" s="25">
        <v>1968752</v>
      </c>
      <c r="F1010" s="24" t="s">
        <v>473</v>
      </c>
      <c r="G1010" s="24" t="s">
        <v>63</v>
      </c>
      <c r="H1010" s="26" t="s">
        <v>60</v>
      </c>
      <c r="I1010" s="24" t="s">
        <v>100</v>
      </c>
      <c r="J1010" s="26" t="s">
        <v>21</v>
      </c>
      <c r="K1010" s="27">
        <v>0</v>
      </c>
      <c r="M1010" s="28"/>
      <c r="N1010" s="28"/>
      <c r="O1010" s="28"/>
      <c r="P1010" s="28"/>
      <c r="Q1010" s="28"/>
      <c r="R1010" s="28"/>
      <c r="S1010" s="28"/>
      <c r="T1010" s="28"/>
      <c r="U1010" s="28"/>
      <c r="V1010" s="28"/>
    </row>
    <row r="1011" spans="3:22" s="15" customFormat="1" ht="24.95" customHeight="1" x14ac:dyDescent="0.15">
      <c r="C1011" s="23">
        <v>42916</v>
      </c>
      <c r="D1011" s="24" t="s">
        <v>477</v>
      </c>
      <c r="E1011" s="25">
        <v>12015</v>
      </c>
      <c r="F1011" s="24" t="s">
        <v>11</v>
      </c>
      <c r="G1011" s="24" t="s">
        <v>152</v>
      </c>
      <c r="H1011" s="26" t="s">
        <v>60</v>
      </c>
      <c r="I1011" s="24" t="s">
        <v>14</v>
      </c>
      <c r="J1011" s="26" t="s">
        <v>23</v>
      </c>
      <c r="K1011" s="27">
        <v>0</v>
      </c>
      <c r="M1011" s="28"/>
      <c r="N1011" s="28"/>
      <c r="O1011" s="28"/>
      <c r="P1011" s="28"/>
      <c r="Q1011" s="28"/>
      <c r="R1011" s="28"/>
      <c r="S1011" s="28"/>
      <c r="T1011" s="28"/>
      <c r="U1011" s="28"/>
      <c r="V1011" s="28"/>
    </row>
    <row r="1012" spans="3:22" s="15" customFormat="1" ht="24.95" customHeight="1" x14ac:dyDescent="0.15">
      <c r="C1012" s="23">
        <v>42916</v>
      </c>
      <c r="D1012" s="24" t="s">
        <v>477</v>
      </c>
      <c r="E1012" s="25">
        <v>12015</v>
      </c>
      <c r="F1012" s="24" t="s">
        <v>11</v>
      </c>
      <c r="G1012" s="24" t="s">
        <v>152</v>
      </c>
      <c r="H1012" s="26" t="s">
        <v>60</v>
      </c>
      <c r="I1012" s="24" t="s">
        <v>14</v>
      </c>
      <c r="J1012" s="26" t="s">
        <v>22</v>
      </c>
      <c r="K1012" s="27">
        <v>0</v>
      </c>
      <c r="M1012" s="28"/>
      <c r="N1012" s="28"/>
      <c r="O1012" s="28"/>
      <c r="P1012" s="28"/>
      <c r="Q1012" s="28"/>
      <c r="R1012" s="28"/>
      <c r="S1012" s="28"/>
      <c r="T1012" s="28"/>
      <c r="U1012" s="28"/>
      <c r="V1012" s="28"/>
    </row>
    <row r="1013" spans="3:22" s="15" customFormat="1" ht="24.95" customHeight="1" x14ac:dyDescent="0.15">
      <c r="C1013" s="23">
        <v>42916</v>
      </c>
      <c r="D1013" s="24" t="s">
        <v>477</v>
      </c>
      <c r="E1013" s="25">
        <v>12015</v>
      </c>
      <c r="F1013" s="24" t="s">
        <v>11</v>
      </c>
      <c r="G1013" s="24" t="s">
        <v>152</v>
      </c>
      <c r="H1013" s="26" t="s">
        <v>60</v>
      </c>
      <c r="I1013" s="24" t="s">
        <v>14</v>
      </c>
      <c r="J1013" s="26" t="s">
        <v>28</v>
      </c>
      <c r="K1013" s="27">
        <v>0</v>
      </c>
      <c r="M1013" s="28"/>
      <c r="N1013" s="28"/>
      <c r="O1013" s="28"/>
      <c r="P1013" s="28"/>
      <c r="Q1013" s="28"/>
      <c r="R1013" s="28"/>
      <c r="S1013" s="28"/>
      <c r="T1013" s="28"/>
      <c r="U1013" s="28"/>
      <c r="V1013" s="28"/>
    </row>
    <row r="1014" spans="3:22" s="15" customFormat="1" ht="24.95" customHeight="1" x14ac:dyDescent="0.15">
      <c r="C1014" s="23">
        <v>42916</v>
      </c>
      <c r="D1014" s="24" t="s">
        <v>543</v>
      </c>
      <c r="E1014" s="25">
        <v>40701</v>
      </c>
      <c r="F1014" s="24" t="s">
        <v>473</v>
      </c>
      <c r="G1014" s="24" t="s">
        <v>12</v>
      </c>
      <c r="H1014" s="26" t="s">
        <v>60</v>
      </c>
      <c r="I1014" s="24" t="s">
        <v>14</v>
      </c>
      <c r="J1014" s="26" t="s">
        <v>17</v>
      </c>
      <c r="K1014" s="27">
        <v>0</v>
      </c>
      <c r="M1014" s="28"/>
      <c r="N1014" s="28"/>
      <c r="O1014" s="28"/>
      <c r="P1014" s="28"/>
      <c r="Q1014" s="28"/>
      <c r="R1014" s="28"/>
      <c r="S1014" s="28"/>
      <c r="T1014" s="28"/>
      <c r="U1014" s="28"/>
      <c r="V1014" s="28"/>
    </row>
    <row r="1015" spans="3:22" s="15" customFormat="1" ht="24.95" hidden="1" customHeight="1" x14ac:dyDescent="0.15">
      <c r="C1015" s="23">
        <v>42916</v>
      </c>
      <c r="D1015" s="24" t="s">
        <v>455</v>
      </c>
      <c r="E1015" s="25">
        <v>379438.87833761499</v>
      </c>
      <c r="F1015" s="24" t="s">
        <v>11</v>
      </c>
      <c r="G1015" s="24" t="s">
        <v>32</v>
      </c>
      <c r="H1015" s="26" t="s">
        <v>66</v>
      </c>
      <c r="I1015" s="24" t="s">
        <v>14</v>
      </c>
      <c r="J1015" s="26" t="s">
        <v>28</v>
      </c>
      <c r="K1015" s="27">
        <v>0</v>
      </c>
      <c r="M1015" s="28"/>
      <c r="N1015" s="28"/>
      <c r="O1015" s="28"/>
      <c r="P1015" s="28"/>
      <c r="Q1015" s="28"/>
      <c r="R1015" s="28"/>
      <c r="S1015" s="28"/>
      <c r="T1015" s="28"/>
      <c r="U1015" s="28"/>
      <c r="V1015" s="28"/>
    </row>
    <row r="1016" spans="3:22" s="15" customFormat="1" ht="24.95" customHeight="1" x14ac:dyDescent="0.15">
      <c r="C1016" s="23">
        <v>42916</v>
      </c>
      <c r="D1016" s="24" t="s">
        <v>426</v>
      </c>
      <c r="E1016" s="25">
        <v>222025</v>
      </c>
      <c r="F1016" s="24" t="s">
        <v>78</v>
      </c>
      <c r="G1016" s="24" t="s">
        <v>49</v>
      </c>
      <c r="H1016" s="26" t="s">
        <v>60</v>
      </c>
      <c r="I1016" s="24" t="s">
        <v>45</v>
      </c>
      <c r="J1016" s="26" t="s">
        <v>17</v>
      </c>
      <c r="K1016" s="27">
        <v>0</v>
      </c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</row>
    <row r="1017" spans="3:22" s="15" customFormat="1" ht="24.95" hidden="1" customHeight="1" x14ac:dyDescent="0.15">
      <c r="C1017" s="23">
        <v>42916</v>
      </c>
      <c r="D1017" s="24" t="s">
        <v>134</v>
      </c>
      <c r="E1017" s="25">
        <v>2732.0187688526298</v>
      </c>
      <c r="F1017" s="24" t="s">
        <v>11</v>
      </c>
      <c r="G1017" s="24" t="s">
        <v>12</v>
      </c>
      <c r="H1017" s="26" t="s">
        <v>135</v>
      </c>
      <c r="I1017" s="24" t="s">
        <v>14</v>
      </c>
      <c r="J1017" s="26" t="s">
        <v>136</v>
      </c>
      <c r="K1017" s="27">
        <v>0</v>
      </c>
      <c r="M1017" s="28"/>
      <c r="N1017" s="28"/>
      <c r="O1017" s="28"/>
      <c r="P1017" s="28"/>
      <c r="Q1017" s="28"/>
      <c r="R1017" s="28"/>
      <c r="S1017" s="28"/>
      <c r="T1017" s="28"/>
      <c r="U1017" s="28"/>
      <c r="V1017" s="28"/>
    </row>
    <row r="1018" spans="3:22" s="15" customFormat="1" ht="24.95" hidden="1" customHeight="1" x14ac:dyDescent="0.15">
      <c r="C1018" s="23">
        <v>42917</v>
      </c>
      <c r="D1018" s="24" t="s">
        <v>67</v>
      </c>
      <c r="E1018" s="25">
        <v>95474</v>
      </c>
      <c r="F1018" s="24" t="s">
        <v>68</v>
      </c>
      <c r="G1018" s="24" t="s">
        <v>43</v>
      </c>
      <c r="H1018" s="26" t="s">
        <v>69</v>
      </c>
      <c r="I1018" s="24" t="s">
        <v>45</v>
      </c>
      <c r="J1018" s="26" t="s">
        <v>40</v>
      </c>
      <c r="K1018" s="27">
        <v>1</v>
      </c>
      <c r="M1018" s="28"/>
      <c r="N1018" s="28"/>
      <c r="O1018" s="28"/>
      <c r="P1018" s="28"/>
      <c r="Q1018" s="28"/>
      <c r="R1018" s="28"/>
      <c r="S1018" s="28"/>
      <c r="T1018" s="28"/>
      <c r="U1018" s="28"/>
      <c r="V1018" s="28"/>
    </row>
    <row r="1019" spans="3:22" s="15" customFormat="1" ht="24.95" hidden="1" customHeight="1" x14ac:dyDescent="0.15">
      <c r="C1019" s="23">
        <v>42917</v>
      </c>
      <c r="D1019" s="24" t="s">
        <v>67</v>
      </c>
      <c r="E1019" s="25">
        <v>95474</v>
      </c>
      <c r="F1019" s="24" t="s">
        <v>68</v>
      </c>
      <c r="G1019" s="24" t="s">
        <v>43</v>
      </c>
      <c r="H1019" s="26" t="s">
        <v>69</v>
      </c>
      <c r="I1019" s="24" t="s">
        <v>45</v>
      </c>
      <c r="J1019" s="26" t="s">
        <v>40</v>
      </c>
      <c r="K1019" s="27">
        <v>1</v>
      </c>
      <c r="M1019" s="28"/>
      <c r="N1019" s="28"/>
      <c r="O1019" s="28"/>
      <c r="P1019" s="28"/>
      <c r="Q1019" s="28"/>
      <c r="R1019" s="28"/>
      <c r="S1019" s="28"/>
      <c r="T1019" s="28"/>
      <c r="U1019" s="28"/>
      <c r="V1019" s="28"/>
    </row>
    <row r="1020" spans="3:22" s="15" customFormat="1" ht="24.95" customHeight="1" x14ac:dyDescent="0.15">
      <c r="C1020" s="23">
        <v>42917</v>
      </c>
      <c r="D1020" s="24" t="s">
        <v>74</v>
      </c>
      <c r="E1020" s="25">
        <v>664000</v>
      </c>
      <c r="F1020" s="24" t="s">
        <v>75</v>
      </c>
      <c r="G1020" s="24" t="s">
        <v>89</v>
      </c>
      <c r="H1020" s="26" t="s">
        <v>60</v>
      </c>
      <c r="I1020" s="24" t="s">
        <v>51</v>
      </c>
      <c r="J1020" s="26" t="s">
        <v>76</v>
      </c>
      <c r="K1020" s="27">
        <v>0</v>
      </c>
      <c r="M1020" s="28"/>
      <c r="N1020" s="28"/>
      <c r="O1020" s="28"/>
      <c r="P1020" s="28"/>
      <c r="Q1020" s="28"/>
      <c r="R1020" s="28"/>
      <c r="S1020" s="28"/>
      <c r="T1020" s="28"/>
      <c r="U1020" s="28"/>
      <c r="V1020" s="28"/>
    </row>
    <row r="1021" spans="3:22" s="15" customFormat="1" ht="24.95" customHeight="1" x14ac:dyDescent="0.15">
      <c r="C1021" s="23">
        <v>42917</v>
      </c>
      <c r="D1021" s="24" t="s">
        <v>74</v>
      </c>
      <c r="E1021" s="25">
        <v>454840</v>
      </c>
      <c r="F1021" s="24" t="s">
        <v>75</v>
      </c>
      <c r="G1021" s="24" t="s">
        <v>89</v>
      </c>
      <c r="H1021" s="26" t="s">
        <v>60</v>
      </c>
      <c r="I1021" s="24" t="s">
        <v>51</v>
      </c>
      <c r="J1021" s="26" t="s">
        <v>76</v>
      </c>
      <c r="K1021" s="27">
        <v>0</v>
      </c>
      <c r="M1021" s="28"/>
      <c r="N1021" s="28"/>
      <c r="O1021" s="28"/>
      <c r="P1021" s="28"/>
      <c r="Q1021" s="28"/>
      <c r="R1021" s="28"/>
      <c r="S1021" s="28"/>
      <c r="T1021" s="28"/>
      <c r="U1021" s="28"/>
      <c r="V1021" s="28"/>
    </row>
    <row r="1022" spans="3:22" ht="24.95" customHeight="1" x14ac:dyDescent="0.2">
      <c r="C1022" s="23">
        <v>42917</v>
      </c>
      <c r="D1022" s="24" t="s">
        <v>544</v>
      </c>
      <c r="E1022" s="25">
        <v>2081171</v>
      </c>
      <c r="F1022" s="24" t="s">
        <v>473</v>
      </c>
      <c r="G1022" s="24" t="s">
        <v>12</v>
      </c>
      <c r="H1022" s="26" t="s">
        <v>60</v>
      </c>
      <c r="I1022" s="24" t="s">
        <v>86</v>
      </c>
      <c r="J1022" s="26" t="s">
        <v>23</v>
      </c>
      <c r="K1022" s="27">
        <v>0</v>
      </c>
      <c r="M1022" s="28"/>
      <c r="N1022" s="28"/>
      <c r="O1022" s="28"/>
      <c r="P1022" s="28"/>
      <c r="Q1022" s="28"/>
      <c r="R1022" s="28"/>
      <c r="S1022" s="28"/>
      <c r="T1022" s="28"/>
      <c r="U1022" s="28"/>
      <c r="V1022" s="28"/>
    </row>
    <row r="1023" spans="3:22" ht="24.95" customHeight="1" x14ac:dyDescent="0.2">
      <c r="C1023" s="23">
        <v>42917</v>
      </c>
      <c r="D1023" s="24" t="s">
        <v>544</v>
      </c>
      <c r="E1023" s="25">
        <v>2081171</v>
      </c>
      <c r="F1023" s="24" t="s">
        <v>473</v>
      </c>
      <c r="G1023" s="24" t="s">
        <v>12</v>
      </c>
      <c r="H1023" s="26" t="s">
        <v>60</v>
      </c>
      <c r="I1023" s="24" t="s">
        <v>86</v>
      </c>
      <c r="J1023" s="26" t="s">
        <v>292</v>
      </c>
      <c r="K1023" s="27">
        <v>0</v>
      </c>
      <c r="M1023" s="28"/>
      <c r="N1023" s="28"/>
      <c r="O1023" s="28"/>
      <c r="P1023" s="28"/>
      <c r="Q1023" s="28"/>
      <c r="R1023" s="28"/>
      <c r="S1023" s="28"/>
      <c r="T1023" s="28"/>
      <c r="U1023" s="28"/>
      <c r="V1023" s="28"/>
    </row>
    <row r="1024" spans="3:22" ht="24.95" customHeight="1" x14ac:dyDescent="0.2">
      <c r="C1024" s="23">
        <v>42917</v>
      </c>
      <c r="D1024" s="24" t="s">
        <v>544</v>
      </c>
      <c r="E1024" s="25">
        <v>2081171</v>
      </c>
      <c r="F1024" s="24" t="s">
        <v>473</v>
      </c>
      <c r="G1024" s="24" t="s">
        <v>12</v>
      </c>
      <c r="H1024" s="26" t="s">
        <v>60</v>
      </c>
      <c r="I1024" s="24" t="s">
        <v>86</v>
      </c>
      <c r="J1024" s="26" t="s">
        <v>17</v>
      </c>
      <c r="K1024" s="27">
        <v>0</v>
      </c>
      <c r="M1024" s="28"/>
      <c r="N1024" s="28"/>
      <c r="O1024" s="28"/>
      <c r="P1024" s="28"/>
      <c r="Q1024" s="28"/>
      <c r="R1024" s="28"/>
      <c r="S1024" s="28"/>
      <c r="T1024" s="28"/>
      <c r="U1024" s="28"/>
      <c r="V1024" s="28"/>
    </row>
    <row r="1025" spans="3:22" ht="24.95" customHeight="1" x14ac:dyDescent="0.2">
      <c r="C1025" s="23">
        <v>42917</v>
      </c>
      <c r="D1025" s="24" t="s">
        <v>544</v>
      </c>
      <c r="E1025" s="25">
        <v>2081171</v>
      </c>
      <c r="F1025" s="24" t="s">
        <v>473</v>
      </c>
      <c r="G1025" s="24" t="s">
        <v>12</v>
      </c>
      <c r="H1025" s="26" t="s">
        <v>60</v>
      </c>
      <c r="I1025" s="24" t="s">
        <v>86</v>
      </c>
      <c r="J1025" s="26" t="s">
        <v>22</v>
      </c>
      <c r="K1025" s="27">
        <v>0</v>
      </c>
      <c r="M1025" s="28"/>
      <c r="N1025" s="28"/>
      <c r="O1025" s="28"/>
      <c r="P1025" s="28"/>
      <c r="Q1025" s="28"/>
      <c r="R1025" s="28"/>
      <c r="S1025" s="28"/>
      <c r="T1025" s="28"/>
      <c r="U1025" s="28"/>
      <c r="V1025" s="28"/>
    </row>
    <row r="1026" spans="3:22" ht="24.95" customHeight="1" x14ac:dyDescent="0.2">
      <c r="C1026" s="23">
        <v>42917</v>
      </c>
      <c r="D1026" s="24" t="s">
        <v>544</v>
      </c>
      <c r="E1026" s="25">
        <v>2081171</v>
      </c>
      <c r="F1026" s="24" t="s">
        <v>473</v>
      </c>
      <c r="G1026" s="24" t="s">
        <v>12</v>
      </c>
      <c r="H1026" s="26" t="s">
        <v>60</v>
      </c>
      <c r="I1026" s="24" t="s">
        <v>86</v>
      </c>
      <c r="J1026" s="26" t="s">
        <v>61</v>
      </c>
      <c r="K1026" s="27">
        <v>0</v>
      </c>
      <c r="M1026" s="28"/>
      <c r="N1026" s="28"/>
      <c r="O1026" s="28"/>
      <c r="P1026" s="28"/>
      <c r="Q1026" s="28"/>
      <c r="R1026" s="28"/>
      <c r="S1026" s="28"/>
      <c r="T1026" s="28"/>
      <c r="U1026" s="28"/>
      <c r="V1026" s="28"/>
    </row>
    <row r="1027" spans="3:22" ht="24.95" customHeight="1" x14ac:dyDescent="0.2">
      <c r="C1027" s="23">
        <v>42917</v>
      </c>
      <c r="D1027" s="24" t="s">
        <v>544</v>
      </c>
      <c r="E1027" s="25">
        <v>2081171</v>
      </c>
      <c r="F1027" s="24" t="s">
        <v>473</v>
      </c>
      <c r="G1027" s="24" t="s">
        <v>12</v>
      </c>
      <c r="H1027" s="26" t="s">
        <v>60</v>
      </c>
      <c r="I1027" s="24" t="s">
        <v>86</v>
      </c>
      <c r="J1027" s="26" t="s">
        <v>76</v>
      </c>
      <c r="K1027" s="27">
        <v>0</v>
      </c>
      <c r="M1027" s="28"/>
      <c r="N1027" s="28"/>
      <c r="O1027" s="28"/>
      <c r="P1027" s="28"/>
      <c r="Q1027" s="28"/>
      <c r="R1027" s="28"/>
      <c r="S1027" s="28"/>
      <c r="T1027" s="28"/>
      <c r="U1027" s="28"/>
      <c r="V1027" s="28"/>
    </row>
    <row r="1028" spans="3:22" ht="24.95" customHeight="1" x14ac:dyDescent="0.2">
      <c r="C1028" s="23">
        <v>42917</v>
      </c>
      <c r="D1028" s="24" t="s">
        <v>544</v>
      </c>
      <c r="E1028" s="25">
        <v>2081171</v>
      </c>
      <c r="F1028" s="24" t="s">
        <v>473</v>
      </c>
      <c r="G1028" s="24" t="s">
        <v>12</v>
      </c>
      <c r="H1028" s="26" t="s">
        <v>60</v>
      </c>
      <c r="I1028" s="24" t="s">
        <v>86</v>
      </c>
      <c r="J1028" s="26" t="s">
        <v>21</v>
      </c>
      <c r="K1028" s="27">
        <v>0</v>
      </c>
      <c r="M1028" s="28"/>
      <c r="N1028" s="28"/>
      <c r="O1028" s="28"/>
      <c r="P1028" s="28"/>
      <c r="Q1028" s="28"/>
      <c r="R1028" s="28"/>
      <c r="S1028" s="28"/>
      <c r="T1028" s="28"/>
      <c r="U1028" s="28"/>
      <c r="V1028" s="28"/>
    </row>
    <row r="1029" spans="3:22" ht="24.95" customHeight="1" x14ac:dyDescent="0.2">
      <c r="C1029" s="23">
        <v>42917</v>
      </c>
      <c r="D1029" s="24" t="s">
        <v>81</v>
      </c>
      <c r="E1029" s="25">
        <v>679120</v>
      </c>
      <c r="F1029" s="24" t="s">
        <v>11</v>
      </c>
      <c r="G1029" s="24" t="s">
        <v>83</v>
      </c>
      <c r="H1029" s="26" t="s">
        <v>60</v>
      </c>
      <c r="I1029" s="24" t="s">
        <v>14</v>
      </c>
      <c r="J1029" s="26" t="s">
        <v>16</v>
      </c>
      <c r="K1029" s="27">
        <v>0</v>
      </c>
      <c r="M1029" s="28"/>
      <c r="N1029" s="28"/>
      <c r="O1029" s="28"/>
      <c r="P1029" s="28"/>
      <c r="Q1029" s="28"/>
      <c r="R1029" s="28"/>
      <c r="S1029" s="28"/>
      <c r="T1029" s="28"/>
      <c r="U1029" s="28"/>
      <c r="V1029" s="28"/>
    </row>
    <row r="1030" spans="3:22" ht="24.95" customHeight="1" x14ac:dyDescent="0.2">
      <c r="C1030" s="23">
        <v>42917</v>
      </c>
      <c r="D1030" s="24" t="s">
        <v>81</v>
      </c>
      <c r="E1030" s="25">
        <v>679120</v>
      </c>
      <c r="F1030" s="24" t="s">
        <v>11</v>
      </c>
      <c r="G1030" s="24" t="s">
        <v>83</v>
      </c>
      <c r="H1030" s="26" t="s">
        <v>60</v>
      </c>
      <c r="I1030" s="24" t="s">
        <v>14</v>
      </c>
      <c r="J1030" s="26" t="s">
        <v>17</v>
      </c>
      <c r="K1030" s="27">
        <v>0</v>
      </c>
      <c r="M1030" s="28"/>
      <c r="N1030" s="28"/>
      <c r="O1030" s="28"/>
      <c r="P1030" s="28"/>
      <c r="Q1030" s="28"/>
      <c r="R1030" s="28"/>
      <c r="S1030" s="28"/>
      <c r="T1030" s="28"/>
      <c r="U1030" s="28"/>
      <c r="V1030" s="28"/>
    </row>
    <row r="1031" spans="3:22" ht="24.95" customHeight="1" x14ac:dyDescent="0.2">
      <c r="C1031" s="23">
        <v>42917</v>
      </c>
      <c r="D1031" s="24" t="s">
        <v>81</v>
      </c>
      <c r="E1031" s="25">
        <v>679120</v>
      </c>
      <c r="F1031" s="24" t="s">
        <v>11</v>
      </c>
      <c r="G1031" s="24" t="s">
        <v>83</v>
      </c>
      <c r="H1031" s="26" t="s">
        <v>60</v>
      </c>
      <c r="I1031" s="24" t="s">
        <v>14</v>
      </c>
      <c r="J1031" s="26" t="s">
        <v>28</v>
      </c>
      <c r="K1031" s="27">
        <v>0</v>
      </c>
      <c r="M1031" s="28"/>
      <c r="N1031" s="28"/>
      <c r="O1031" s="28"/>
      <c r="P1031" s="28"/>
      <c r="Q1031" s="28"/>
      <c r="R1031" s="28"/>
      <c r="S1031" s="28"/>
      <c r="T1031" s="28"/>
      <c r="U1031" s="28"/>
      <c r="V1031" s="28"/>
    </row>
    <row r="1032" spans="3:22" ht="24.95" customHeight="1" x14ac:dyDescent="0.2">
      <c r="C1032" s="23">
        <v>42917</v>
      </c>
      <c r="D1032" s="24" t="s">
        <v>81</v>
      </c>
      <c r="E1032" s="25">
        <v>679120</v>
      </c>
      <c r="F1032" s="24" t="s">
        <v>11</v>
      </c>
      <c r="G1032" s="24" t="s">
        <v>83</v>
      </c>
      <c r="H1032" s="26" t="s">
        <v>60</v>
      </c>
      <c r="I1032" s="24" t="s">
        <v>14</v>
      </c>
      <c r="J1032" s="26" t="s">
        <v>20</v>
      </c>
      <c r="K1032" s="27">
        <v>0</v>
      </c>
      <c r="M1032" s="28"/>
      <c r="N1032" s="28"/>
      <c r="O1032" s="28"/>
      <c r="P1032" s="28"/>
      <c r="Q1032" s="28"/>
      <c r="R1032" s="28"/>
      <c r="S1032" s="28"/>
      <c r="T1032" s="28"/>
      <c r="U1032" s="28"/>
      <c r="V1032" s="28"/>
    </row>
    <row r="1033" spans="3:22" ht="24.95" hidden="1" customHeight="1" x14ac:dyDescent="0.2">
      <c r="C1033" s="32" t="s">
        <v>545</v>
      </c>
      <c r="D1033" s="32"/>
      <c r="E1033" s="33">
        <v>215180613.980712</v>
      </c>
      <c r="F1033" s="34"/>
      <c r="G1033" s="34"/>
      <c r="H1033" s="34"/>
      <c r="I1033" s="32"/>
      <c r="J1033" s="34"/>
      <c r="K1033" s="34"/>
      <c r="M1033" s="28"/>
      <c r="N1033" s="15"/>
    </row>
    <row r="1034" spans="3:22" x14ac:dyDescent="0.2">
      <c r="C1034" s="16"/>
      <c r="D1034" s="16"/>
      <c r="E1034" s="16"/>
      <c r="F1034" s="16"/>
      <c r="G1034" s="16"/>
      <c r="H1034" s="16"/>
      <c r="I1034" s="16"/>
      <c r="J1034" s="16"/>
      <c r="K1034" s="16"/>
    </row>
  </sheetData>
  <pageMargins left="0.70866141732283472" right="0.70866141732283472" top="0.74803149606299213" bottom="0.74803149606299213" header="0.31496062992125984" footer="0.31496062992125984"/>
  <pageSetup paperSize="8" fitToHeight="0" orientation="portrait" r:id="rId1"/>
  <headerFooter alignWithMargins="0"/>
  <rowBreaks count="2" manualBreakCount="2">
    <brk id="969" max="20" man="1"/>
    <brk id="1033" max="16383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1010"/>
  <sheetViews>
    <sheetView topLeftCell="A937" zoomScale="85" zoomScaleNormal="85" workbookViewId="0">
      <selection activeCell="G953" sqref="G953"/>
    </sheetView>
  </sheetViews>
  <sheetFormatPr defaultRowHeight="12.75" x14ac:dyDescent="0.2"/>
  <cols>
    <col min="1" max="1" width="1.28515625" customWidth="1"/>
    <col min="2" max="2" width="0.5703125" customWidth="1"/>
    <col min="3" max="3" width="12.7109375" bestFit="1" customWidth="1"/>
    <col min="4" max="4" width="35.85546875" customWidth="1"/>
    <col min="5" max="5" width="18" bestFit="1" customWidth="1"/>
    <col min="6" max="6" width="17.85546875" customWidth="1"/>
    <col min="7" max="7" width="22.42578125" customWidth="1"/>
    <col min="8" max="8" width="16.7109375" bestFit="1" customWidth="1"/>
    <col min="9" max="9" width="12.28515625" customWidth="1"/>
    <col min="10" max="10" width="37" bestFit="1" customWidth="1"/>
    <col min="11" max="11" width="10.7109375" customWidth="1"/>
  </cols>
  <sheetData>
    <row r="1" spans="2:11" s="1" customFormat="1" ht="14.45" customHeight="1" x14ac:dyDescent="0.15"/>
    <row r="2" spans="2:11" s="1" customFormat="1" ht="11.45" customHeight="1" x14ac:dyDescent="0.15">
      <c r="B2" s="2" t="s">
        <v>0</v>
      </c>
      <c r="C2" s="2"/>
      <c r="D2" s="2"/>
    </row>
    <row r="3" spans="2:11" s="1" customFormat="1" ht="13.35" customHeight="1" x14ac:dyDescent="0.15">
      <c r="B3" s="2"/>
      <c r="C3" s="2"/>
      <c r="D3" s="2"/>
      <c r="H3" s="3"/>
      <c r="I3" s="3"/>
    </row>
    <row r="4" spans="2:11" s="1" customFormat="1" ht="3.2" customHeight="1" x14ac:dyDescent="0.15">
      <c r="B4" s="2"/>
      <c r="C4" s="2"/>
      <c r="D4" s="2"/>
    </row>
    <row r="5" spans="2:11" s="1" customFormat="1" ht="11.1" customHeight="1" x14ac:dyDescent="0.15"/>
    <row r="6" spans="2:11" s="1" customFormat="1" ht="35.450000000000003" customHeight="1" x14ac:dyDescent="0.15">
      <c r="C6" s="4" t="s">
        <v>1</v>
      </c>
      <c r="D6" s="5" t="s">
        <v>2</v>
      </c>
      <c r="E6" s="4" t="s">
        <v>3</v>
      </c>
      <c r="F6" s="4" t="s">
        <v>4</v>
      </c>
      <c r="G6" s="4" t="s">
        <v>5</v>
      </c>
      <c r="H6" s="4" t="s">
        <v>6</v>
      </c>
      <c r="I6" s="5" t="s">
        <v>7</v>
      </c>
      <c r="J6" s="4" t="s">
        <v>8</v>
      </c>
      <c r="K6" s="6" t="s">
        <v>9</v>
      </c>
    </row>
    <row r="7" spans="2:11" s="1" customFormat="1" ht="23.65" customHeight="1" x14ac:dyDescent="0.15">
      <c r="C7" s="7">
        <v>42917</v>
      </c>
      <c r="D7" s="8" t="s">
        <v>10</v>
      </c>
      <c r="E7" s="9">
        <v>2051925.7410768333</v>
      </c>
      <c r="F7" s="10" t="s">
        <v>11</v>
      </c>
      <c r="G7" s="10" t="s">
        <v>12</v>
      </c>
      <c r="H7" s="11" t="s">
        <v>13</v>
      </c>
      <c r="I7" s="8" t="s">
        <v>14</v>
      </c>
      <c r="J7" s="11" t="s">
        <v>15</v>
      </c>
      <c r="K7" s="12"/>
    </row>
    <row r="8" spans="2:11" s="1" customFormat="1" ht="23.65" customHeight="1" x14ac:dyDescent="0.15">
      <c r="C8" s="7">
        <v>42917</v>
      </c>
      <c r="D8" s="8" t="s">
        <v>10</v>
      </c>
      <c r="E8" s="9">
        <v>2051925.7410768333</v>
      </c>
      <c r="F8" s="10" t="s">
        <v>11</v>
      </c>
      <c r="G8" s="10" t="s">
        <v>12</v>
      </c>
      <c r="H8" s="11" t="s">
        <v>13</v>
      </c>
      <c r="I8" s="8" t="s">
        <v>14</v>
      </c>
      <c r="J8" s="11" t="s">
        <v>16</v>
      </c>
      <c r="K8" s="12"/>
    </row>
    <row r="9" spans="2:11" s="1" customFormat="1" ht="23.65" customHeight="1" x14ac:dyDescent="0.15">
      <c r="C9" s="7">
        <v>42917</v>
      </c>
      <c r="D9" s="8" t="s">
        <v>10</v>
      </c>
      <c r="E9" s="9">
        <v>2051925.7410768333</v>
      </c>
      <c r="F9" s="10" t="s">
        <v>11</v>
      </c>
      <c r="G9" s="10" t="s">
        <v>12</v>
      </c>
      <c r="H9" s="11" t="s">
        <v>13</v>
      </c>
      <c r="I9" s="8" t="s">
        <v>14</v>
      </c>
      <c r="J9" s="11" t="s">
        <v>17</v>
      </c>
      <c r="K9" s="12"/>
    </row>
    <row r="10" spans="2:11" s="1" customFormat="1" ht="23.65" customHeight="1" x14ac:dyDescent="0.15">
      <c r="C10" s="7">
        <v>42917</v>
      </c>
      <c r="D10" s="8" t="s">
        <v>10</v>
      </c>
      <c r="E10" s="9">
        <v>2051925.7410768333</v>
      </c>
      <c r="F10" s="10" t="s">
        <v>11</v>
      </c>
      <c r="G10" s="10" t="s">
        <v>12</v>
      </c>
      <c r="H10" s="11" t="s">
        <v>13</v>
      </c>
      <c r="I10" s="8" t="s">
        <v>14</v>
      </c>
      <c r="J10" s="11" t="s">
        <v>18</v>
      </c>
      <c r="K10" s="12"/>
    </row>
    <row r="11" spans="2:11" s="1" customFormat="1" ht="23.65" customHeight="1" x14ac:dyDescent="0.15">
      <c r="C11" s="7">
        <v>42917</v>
      </c>
      <c r="D11" s="8" t="s">
        <v>10</v>
      </c>
      <c r="E11" s="9">
        <v>2051925.7410768333</v>
      </c>
      <c r="F11" s="10" t="s">
        <v>11</v>
      </c>
      <c r="G11" s="10" t="s">
        <v>12</v>
      </c>
      <c r="H11" s="11" t="s">
        <v>13</v>
      </c>
      <c r="I11" s="8" t="s">
        <v>14</v>
      </c>
      <c r="J11" s="11" t="s">
        <v>19</v>
      </c>
      <c r="K11" s="12"/>
    </row>
    <row r="12" spans="2:11" s="1" customFormat="1" ht="23.65" customHeight="1" x14ac:dyDescent="0.15">
      <c r="C12" s="7">
        <v>42917</v>
      </c>
      <c r="D12" s="8" t="s">
        <v>10</v>
      </c>
      <c r="E12" s="9">
        <v>2051925.7410768333</v>
      </c>
      <c r="F12" s="10" t="s">
        <v>11</v>
      </c>
      <c r="G12" s="10" t="s">
        <v>12</v>
      </c>
      <c r="H12" s="11" t="s">
        <v>13</v>
      </c>
      <c r="I12" s="8" t="s">
        <v>14</v>
      </c>
      <c r="J12" s="11" t="s">
        <v>20</v>
      </c>
      <c r="K12" s="12"/>
    </row>
    <row r="13" spans="2:11" s="1" customFormat="1" ht="16.149999999999999" customHeight="1" x14ac:dyDescent="0.15">
      <c r="C13" s="7">
        <v>42917</v>
      </c>
      <c r="D13" s="8" t="s">
        <v>10</v>
      </c>
      <c r="E13" s="9">
        <v>2051925.7410768333</v>
      </c>
      <c r="F13" s="10" t="s">
        <v>11</v>
      </c>
      <c r="G13" s="10" t="s">
        <v>12</v>
      </c>
      <c r="H13" s="11" t="s">
        <v>13</v>
      </c>
      <c r="I13" s="8" t="s">
        <v>14</v>
      </c>
      <c r="J13" s="11" t="s">
        <v>21</v>
      </c>
      <c r="K13" s="12"/>
    </row>
    <row r="14" spans="2:11" s="1" customFormat="1" ht="16.149999999999999" customHeight="1" x14ac:dyDescent="0.15">
      <c r="C14" s="7">
        <v>42917</v>
      </c>
      <c r="D14" s="8" t="s">
        <v>10</v>
      </c>
      <c r="E14" s="9">
        <v>2051925.7410768333</v>
      </c>
      <c r="F14" s="10" t="s">
        <v>11</v>
      </c>
      <c r="G14" s="10" t="s">
        <v>12</v>
      </c>
      <c r="H14" s="11" t="s">
        <v>13</v>
      </c>
      <c r="I14" s="8" t="s">
        <v>14</v>
      </c>
      <c r="J14" s="11" t="s">
        <v>21</v>
      </c>
      <c r="K14" s="12"/>
    </row>
    <row r="15" spans="2:11" s="1" customFormat="1" ht="16.149999999999999" customHeight="1" x14ac:dyDescent="0.15">
      <c r="C15" s="7">
        <v>42917</v>
      </c>
      <c r="D15" s="8" t="s">
        <v>10</v>
      </c>
      <c r="E15" s="9">
        <v>2051925.7410768333</v>
      </c>
      <c r="F15" s="10" t="s">
        <v>11</v>
      </c>
      <c r="G15" s="10" t="s">
        <v>12</v>
      </c>
      <c r="H15" s="11" t="s">
        <v>13</v>
      </c>
      <c r="I15" s="8" t="s">
        <v>14</v>
      </c>
      <c r="J15" s="11" t="s">
        <v>22</v>
      </c>
      <c r="K15" s="12"/>
    </row>
    <row r="16" spans="2:11" s="1" customFormat="1" ht="16.149999999999999" customHeight="1" x14ac:dyDescent="0.15">
      <c r="C16" s="7">
        <v>42917</v>
      </c>
      <c r="D16" s="8" t="s">
        <v>10</v>
      </c>
      <c r="E16" s="9">
        <v>2051925.7410768333</v>
      </c>
      <c r="F16" s="10" t="s">
        <v>11</v>
      </c>
      <c r="G16" s="10" t="s">
        <v>12</v>
      </c>
      <c r="H16" s="11" t="s">
        <v>13</v>
      </c>
      <c r="I16" s="8" t="s">
        <v>14</v>
      </c>
      <c r="J16" s="11" t="s">
        <v>22</v>
      </c>
      <c r="K16" s="12"/>
    </row>
    <row r="17" spans="3:11" s="1" customFormat="1" ht="16.149999999999999" customHeight="1" x14ac:dyDescent="0.15">
      <c r="C17" s="7">
        <v>42917</v>
      </c>
      <c r="D17" s="8" t="s">
        <v>10</v>
      </c>
      <c r="E17" s="9">
        <v>2051925.7410768333</v>
      </c>
      <c r="F17" s="10" t="s">
        <v>11</v>
      </c>
      <c r="G17" s="10" t="s">
        <v>12</v>
      </c>
      <c r="H17" s="11" t="s">
        <v>13</v>
      </c>
      <c r="I17" s="8" t="s">
        <v>14</v>
      </c>
      <c r="J17" s="11" t="s">
        <v>23</v>
      </c>
      <c r="K17" s="12"/>
    </row>
    <row r="18" spans="3:11" s="1" customFormat="1" ht="16.149999999999999" customHeight="1" x14ac:dyDescent="0.15">
      <c r="C18" s="7">
        <v>42917</v>
      </c>
      <c r="D18" s="8" t="s">
        <v>10</v>
      </c>
      <c r="E18" s="9">
        <v>2051925.7410768333</v>
      </c>
      <c r="F18" s="10" t="s">
        <v>11</v>
      </c>
      <c r="G18" s="10" t="s">
        <v>12</v>
      </c>
      <c r="H18" s="11" t="s">
        <v>13</v>
      </c>
      <c r="I18" s="8" t="s">
        <v>14</v>
      </c>
      <c r="J18" s="11" t="s">
        <v>24</v>
      </c>
      <c r="K18" s="12"/>
    </row>
    <row r="19" spans="3:11" s="1" customFormat="1" ht="16.149999999999999" customHeight="1" x14ac:dyDescent="0.15">
      <c r="C19" s="7">
        <v>42917</v>
      </c>
      <c r="D19" s="8" t="s">
        <v>10</v>
      </c>
      <c r="E19" s="9">
        <v>2051925.7410768333</v>
      </c>
      <c r="F19" s="10" t="s">
        <v>11</v>
      </c>
      <c r="G19" s="10" t="s">
        <v>12</v>
      </c>
      <c r="H19" s="11" t="s">
        <v>13</v>
      </c>
      <c r="I19" s="8" t="s">
        <v>14</v>
      </c>
      <c r="J19" s="11" t="s">
        <v>25</v>
      </c>
      <c r="K19" s="12"/>
    </row>
    <row r="20" spans="3:11" s="1" customFormat="1" ht="16.149999999999999" customHeight="1" x14ac:dyDescent="0.15">
      <c r="C20" s="7">
        <v>42917</v>
      </c>
      <c r="D20" s="8" t="s">
        <v>10</v>
      </c>
      <c r="E20" s="9">
        <v>2051925.7410768333</v>
      </c>
      <c r="F20" s="10" t="s">
        <v>11</v>
      </c>
      <c r="G20" s="10" t="s">
        <v>12</v>
      </c>
      <c r="H20" s="11" t="s">
        <v>13</v>
      </c>
      <c r="I20" s="8" t="s">
        <v>14</v>
      </c>
      <c r="J20" s="11" t="s">
        <v>26</v>
      </c>
      <c r="K20" s="12"/>
    </row>
    <row r="21" spans="3:11" s="1" customFormat="1" ht="16.149999999999999" customHeight="1" x14ac:dyDescent="0.15">
      <c r="C21" s="7">
        <v>42917</v>
      </c>
      <c r="D21" s="8" t="s">
        <v>10</v>
      </c>
      <c r="E21" s="9">
        <v>2051925.7410768333</v>
      </c>
      <c r="F21" s="10" t="s">
        <v>11</v>
      </c>
      <c r="G21" s="10" t="s">
        <v>12</v>
      </c>
      <c r="H21" s="11" t="s">
        <v>13</v>
      </c>
      <c r="I21" s="8" t="s">
        <v>14</v>
      </c>
      <c r="J21" s="11" t="s">
        <v>27</v>
      </c>
      <c r="K21" s="12"/>
    </row>
    <row r="22" spans="3:11" s="1" customFormat="1" ht="16.149999999999999" customHeight="1" x14ac:dyDescent="0.15">
      <c r="C22" s="7">
        <v>42917</v>
      </c>
      <c r="D22" s="8" t="s">
        <v>10</v>
      </c>
      <c r="E22" s="9">
        <v>2051925.7410768333</v>
      </c>
      <c r="F22" s="10" t="s">
        <v>11</v>
      </c>
      <c r="G22" s="10" t="s">
        <v>12</v>
      </c>
      <c r="H22" s="11" t="s">
        <v>13</v>
      </c>
      <c r="I22" s="8" t="s">
        <v>14</v>
      </c>
      <c r="J22" s="11" t="s">
        <v>28</v>
      </c>
      <c r="K22" s="12"/>
    </row>
    <row r="23" spans="3:11" s="1" customFormat="1" ht="16.149999999999999" customHeight="1" x14ac:dyDescent="0.15">
      <c r="C23" s="7">
        <v>42917</v>
      </c>
      <c r="D23" s="8" t="s">
        <v>10</v>
      </c>
      <c r="E23" s="9">
        <v>2051925.7410768333</v>
      </c>
      <c r="F23" s="10" t="s">
        <v>11</v>
      </c>
      <c r="G23" s="10" t="s">
        <v>12</v>
      </c>
      <c r="H23" s="11" t="s">
        <v>13</v>
      </c>
      <c r="I23" s="8" t="s">
        <v>14</v>
      </c>
      <c r="J23" s="11" t="s">
        <v>29</v>
      </c>
      <c r="K23" s="12"/>
    </row>
    <row r="24" spans="3:11" s="1" customFormat="1" ht="16.149999999999999" customHeight="1" x14ac:dyDescent="0.15">
      <c r="C24" s="7">
        <v>42917</v>
      </c>
      <c r="D24" s="8" t="s">
        <v>10</v>
      </c>
      <c r="E24" s="9">
        <v>2051925.7410768333</v>
      </c>
      <c r="F24" s="10" t="s">
        <v>11</v>
      </c>
      <c r="G24" s="10" t="s">
        <v>12</v>
      </c>
      <c r="H24" s="11" t="s">
        <v>13</v>
      </c>
      <c r="I24" s="8" t="s">
        <v>14</v>
      </c>
      <c r="J24" s="11" t="s">
        <v>29</v>
      </c>
      <c r="K24" s="12"/>
    </row>
    <row r="25" spans="3:11" s="1" customFormat="1" ht="16.149999999999999" customHeight="1" x14ac:dyDescent="0.15">
      <c r="C25" s="7">
        <v>42917</v>
      </c>
      <c r="D25" s="8" t="s">
        <v>10</v>
      </c>
      <c r="E25" s="9">
        <v>2051925.7410768333</v>
      </c>
      <c r="F25" s="10" t="s">
        <v>11</v>
      </c>
      <c r="G25" s="10" t="s">
        <v>12</v>
      </c>
      <c r="H25" s="11" t="s">
        <v>13</v>
      </c>
      <c r="I25" s="8" t="s">
        <v>14</v>
      </c>
      <c r="J25" s="11" t="s">
        <v>30</v>
      </c>
      <c r="K25" s="12"/>
    </row>
    <row r="26" spans="3:11" s="1" customFormat="1" ht="16.149999999999999" customHeight="1" x14ac:dyDescent="0.15">
      <c r="C26" s="7">
        <v>42917</v>
      </c>
      <c r="D26" s="8" t="s">
        <v>31</v>
      </c>
      <c r="E26" s="9">
        <v>5381.93397385766</v>
      </c>
      <c r="F26" s="10" t="s">
        <v>11</v>
      </c>
      <c r="G26" s="10" t="s">
        <v>32</v>
      </c>
      <c r="H26" s="11" t="s">
        <v>33</v>
      </c>
      <c r="I26" s="8" t="s">
        <v>14</v>
      </c>
      <c r="J26" s="11" t="s">
        <v>34</v>
      </c>
      <c r="K26" s="12"/>
    </row>
    <row r="27" spans="3:11" s="1" customFormat="1" ht="16.149999999999999" customHeight="1" x14ac:dyDescent="0.15">
      <c r="C27" s="7">
        <v>42917</v>
      </c>
      <c r="D27" s="8" t="s">
        <v>31</v>
      </c>
      <c r="E27" s="9">
        <v>5381.93397385766</v>
      </c>
      <c r="F27" s="10" t="s">
        <v>11</v>
      </c>
      <c r="G27" s="10" t="s">
        <v>32</v>
      </c>
      <c r="H27" s="11" t="s">
        <v>33</v>
      </c>
      <c r="I27" s="8" t="s">
        <v>14</v>
      </c>
      <c r="J27" s="11" t="s">
        <v>22</v>
      </c>
      <c r="K27" s="12"/>
    </row>
    <row r="28" spans="3:11" s="1" customFormat="1" ht="16.149999999999999" customHeight="1" x14ac:dyDescent="0.15">
      <c r="C28" s="7">
        <v>42917</v>
      </c>
      <c r="D28" s="8" t="s">
        <v>35</v>
      </c>
      <c r="E28" s="9">
        <v>13036</v>
      </c>
      <c r="F28" s="10" t="s">
        <v>36</v>
      </c>
      <c r="G28" s="10" t="s">
        <v>37</v>
      </c>
      <c r="H28" s="11" t="s">
        <v>38</v>
      </c>
      <c r="I28" s="8" t="s">
        <v>39</v>
      </c>
      <c r="J28" s="11" t="s">
        <v>23</v>
      </c>
      <c r="K28" s="12"/>
    </row>
    <row r="29" spans="3:11" s="1" customFormat="1" ht="16.149999999999999" customHeight="1" x14ac:dyDescent="0.15">
      <c r="C29" s="7">
        <v>42917</v>
      </c>
      <c r="D29" s="8" t="s">
        <v>35</v>
      </c>
      <c r="E29" s="9">
        <v>13036</v>
      </c>
      <c r="F29" s="10" t="s">
        <v>36</v>
      </c>
      <c r="G29" s="10" t="s">
        <v>37</v>
      </c>
      <c r="H29" s="11" t="s">
        <v>38</v>
      </c>
      <c r="I29" s="8" t="s">
        <v>39</v>
      </c>
      <c r="J29" s="11" t="s">
        <v>40</v>
      </c>
      <c r="K29" s="12"/>
    </row>
    <row r="30" spans="3:11" s="1" customFormat="1" ht="16.149999999999999" customHeight="1" x14ac:dyDescent="0.15">
      <c r="C30" s="7">
        <v>42917</v>
      </c>
      <c r="D30" s="8" t="s">
        <v>41</v>
      </c>
      <c r="E30" s="9">
        <v>128700</v>
      </c>
      <c r="F30" s="10" t="s">
        <v>42</v>
      </c>
      <c r="G30" s="10" t="s">
        <v>43</v>
      </c>
      <c r="H30" s="11" t="s">
        <v>44</v>
      </c>
      <c r="I30" s="8" t="s">
        <v>45</v>
      </c>
      <c r="J30" s="11" t="s">
        <v>28</v>
      </c>
      <c r="K30" s="12"/>
    </row>
    <row r="31" spans="3:11" s="1" customFormat="1" ht="16.149999999999999" customHeight="1" x14ac:dyDescent="0.15">
      <c r="C31" s="7">
        <v>42917</v>
      </c>
      <c r="D31" s="8" t="s">
        <v>46</v>
      </c>
      <c r="E31" s="9">
        <v>250683</v>
      </c>
      <c r="F31" s="10" t="s">
        <v>42</v>
      </c>
      <c r="G31" s="10" t="s">
        <v>43</v>
      </c>
      <c r="H31" s="11" t="s">
        <v>44</v>
      </c>
      <c r="I31" s="8" t="s">
        <v>45</v>
      </c>
      <c r="J31" s="11" t="s">
        <v>22</v>
      </c>
      <c r="K31" s="12"/>
    </row>
    <row r="32" spans="3:11" s="1" customFormat="1" ht="16.149999999999999" customHeight="1" x14ac:dyDescent="0.15">
      <c r="C32" s="7">
        <v>42917</v>
      </c>
      <c r="D32" s="8" t="s">
        <v>46</v>
      </c>
      <c r="E32" s="9">
        <v>250683</v>
      </c>
      <c r="F32" s="10" t="s">
        <v>42</v>
      </c>
      <c r="G32" s="10" t="s">
        <v>43</v>
      </c>
      <c r="H32" s="11" t="s">
        <v>44</v>
      </c>
      <c r="I32" s="8" t="s">
        <v>45</v>
      </c>
      <c r="J32" s="11" t="s">
        <v>28</v>
      </c>
      <c r="K32" s="12"/>
    </row>
    <row r="33" spans="3:11" s="1" customFormat="1" ht="16.149999999999999" customHeight="1" x14ac:dyDescent="0.15">
      <c r="C33" s="7">
        <v>42917</v>
      </c>
      <c r="D33" s="8" t="s">
        <v>47</v>
      </c>
      <c r="E33" s="9">
        <v>889202.6007023236</v>
      </c>
      <c r="F33" s="10" t="s">
        <v>48</v>
      </c>
      <c r="G33" s="10" t="s">
        <v>49</v>
      </c>
      <c r="H33" s="11" t="s">
        <v>50</v>
      </c>
      <c r="I33" s="8" t="s">
        <v>51</v>
      </c>
      <c r="J33" s="11" t="s">
        <v>52</v>
      </c>
      <c r="K33" s="12"/>
    </row>
    <row r="34" spans="3:11" s="1" customFormat="1" ht="23.65" customHeight="1" x14ac:dyDescent="0.15">
      <c r="C34" s="7">
        <v>42917</v>
      </c>
      <c r="D34" s="8" t="s">
        <v>47</v>
      </c>
      <c r="E34" s="9">
        <v>889202.6007023236</v>
      </c>
      <c r="F34" s="10" t="s">
        <v>48</v>
      </c>
      <c r="G34" s="10" t="s">
        <v>49</v>
      </c>
      <c r="H34" s="11" t="s">
        <v>50</v>
      </c>
      <c r="I34" s="8" t="s">
        <v>51</v>
      </c>
      <c r="J34" s="11" t="s">
        <v>52</v>
      </c>
      <c r="K34" s="12"/>
    </row>
    <row r="35" spans="3:11" s="1" customFormat="1" ht="23.65" customHeight="1" x14ac:dyDescent="0.15">
      <c r="C35" s="7">
        <v>42917</v>
      </c>
      <c r="D35" s="8" t="s">
        <v>47</v>
      </c>
      <c r="E35" s="9">
        <v>889202.6007023236</v>
      </c>
      <c r="F35" s="10" t="s">
        <v>48</v>
      </c>
      <c r="G35" s="10" t="s">
        <v>49</v>
      </c>
      <c r="H35" s="11" t="s">
        <v>50</v>
      </c>
      <c r="I35" s="8" t="s">
        <v>51</v>
      </c>
      <c r="J35" s="11" t="s">
        <v>15</v>
      </c>
      <c r="K35" s="12"/>
    </row>
    <row r="36" spans="3:11" s="1" customFormat="1" ht="23.65" customHeight="1" x14ac:dyDescent="0.15">
      <c r="C36" s="7">
        <v>42917</v>
      </c>
      <c r="D36" s="8" t="s">
        <v>47</v>
      </c>
      <c r="E36" s="9">
        <v>889202.6007023236</v>
      </c>
      <c r="F36" s="10" t="s">
        <v>48</v>
      </c>
      <c r="G36" s="10" t="s">
        <v>49</v>
      </c>
      <c r="H36" s="11" t="s">
        <v>50</v>
      </c>
      <c r="I36" s="8" t="s">
        <v>51</v>
      </c>
      <c r="J36" s="11" t="s">
        <v>17</v>
      </c>
      <c r="K36" s="12"/>
    </row>
    <row r="37" spans="3:11" s="1" customFormat="1" ht="23.65" customHeight="1" x14ac:dyDescent="0.15">
      <c r="C37" s="7">
        <v>42917</v>
      </c>
      <c r="D37" s="8" t="s">
        <v>47</v>
      </c>
      <c r="E37" s="9">
        <v>889202.6007023236</v>
      </c>
      <c r="F37" s="10" t="s">
        <v>48</v>
      </c>
      <c r="G37" s="10" t="s">
        <v>49</v>
      </c>
      <c r="H37" s="11" t="s">
        <v>50</v>
      </c>
      <c r="I37" s="8" t="s">
        <v>51</v>
      </c>
      <c r="J37" s="11" t="s">
        <v>28</v>
      </c>
      <c r="K37" s="12"/>
    </row>
    <row r="38" spans="3:11" s="1" customFormat="1" ht="23.65" customHeight="1" x14ac:dyDescent="0.15">
      <c r="C38" s="7">
        <v>42917</v>
      </c>
      <c r="D38" s="8" t="s">
        <v>53</v>
      </c>
      <c r="E38" s="9">
        <v>1530834.5436264065</v>
      </c>
      <c r="F38" s="10" t="s">
        <v>54</v>
      </c>
      <c r="G38" s="10" t="s">
        <v>55</v>
      </c>
      <c r="H38" s="11" t="s">
        <v>33</v>
      </c>
      <c r="I38" s="8" t="s">
        <v>51</v>
      </c>
      <c r="J38" s="11" t="s">
        <v>56</v>
      </c>
      <c r="K38" s="12"/>
    </row>
    <row r="39" spans="3:11" s="1" customFormat="1" ht="23.65" customHeight="1" x14ac:dyDescent="0.15">
      <c r="C39" s="7">
        <v>42917</v>
      </c>
      <c r="D39" s="8" t="s">
        <v>57</v>
      </c>
      <c r="E39" s="9">
        <v>5108799.8263762929</v>
      </c>
      <c r="F39" s="10" t="s">
        <v>11</v>
      </c>
      <c r="G39" s="10" t="s">
        <v>43</v>
      </c>
      <c r="H39" s="11" t="s">
        <v>13</v>
      </c>
      <c r="I39" s="8" t="s">
        <v>14</v>
      </c>
      <c r="J39" s="11" t="s">
        <v>58</v>
      </c>
      <c r="K39" s="12"/>
    </row>
    <row r="40" spans="3:11" s="1" customFormat="1" ht="23.65" customHeight="1" x14ac:dyDescent="0.15">
      <c r="C40" s="7">
        <v>42917</v>
      </c>
      <c r="D40" s="8" t="s">
        <v>57</v>
      </c>
      <c r="E40" s="9">
        <v>5108799.8263762929</v>
      </c>
      <c r="F40" s="10" t="s">
        <v>11</v>
      </c>
      <c r="G40" s="10" t="s">
        <v>43</v>
      </c>
      <c r="H40" s="11" t="s">
        <v>13</v>
      </c>
      <c r="I40" s="8" t="s">
        <v>14</v>
      </c>
      <c r="J40" s="11" t="s">
        <v>18</v>
      </c>
      <c r="K40" s="12"/>
    </row>
    <row r="41" spans="3:11" s="1" customFormat="1" ht="23.65" customHeight="1" x14ac:dyDescent="0.15">
      <c r="C41" s="7">
        <v>42917</v>
      </c>
      <c r="D41" s="8" t="s">
        <v>57</v>
      </c>
      <c r="E41" s="9">
        <v>5108799.8263762929</v>
      </c>
      <c r="F41" s="10" t="s">
        <v>11</v>
      </c>
      <c r="G41" s="10" t="s">
        <v>43</v>
      </c>
      <c r="H41" s="11" t="s">
        <v>13</v>
      </c>
      <c r="I41" s="8" t="s">
        <v>14</v>
      </c>
      <c r="J41" s="11" t="s">
        <v>21</v>
      </c>
      <c r="K41" s="12"/>
    </row>
    <row r="42" spans="3:11" s="1" customFormat="1" ht="23.65" customHeight="1" x14ac:dyDescent="0.15">
      <c r="C42" s="7">
        <v>42917</v>
      </c>
      <c r="D42" s="8" t="s">
        <v>57</v>
      </c>
      <c r="E42" s="9">
        <v>5108799.8263762929</v>
      </c>
      <c r="F42" s="10" t="s">
        <v>11</v>
      </c>
      <c r="G42" s="10" t="s">
        <v>43</v>
      </c>
      <c r="H42" s="11" t="s">
        <v>13</v>
      </c>
      <c r="I42" s="8" t="s">
        <v>14</v>
      </c>
      <c r="J42" s="11" t="s">
        <v>22</v>
      </c>
      <c r="K42" s="12"/>
    </row>
    <row r="43" spans="3:11" s="1" customFormat="1" ht="23.65" customHeight="1" x14ac:dyDescent="0.15">
      <c r="C43" s="7">
        <v>42917</v>
      </c>
      <c r="D43" s="8" t="s">
        <v>57</v>
      </c>
      <c r="E43" s="9">
        <v>5108799.8263762929</v>
      </c>
      <c r="F43" s="10" t="s">
        <v>11</v>
      </c>
      <c r="G43" s="10" t="s">
        <v>43</v>
      </c>
      <c r="H43" s="11" t="s">
        <v>13</v>
      </c>
      <c r="I43" s="8" t="s">
        <v>14</v>
      </c>
      <c r="J43" s="11" t="s">
        <v>24</v>
      </c>
      <c r="K43" s="12"/>
    </row>
    <row r="44" spans="3:11" s="1" customFormat="1" ht="23.65" customHeight="1" x14ac:dyDescent="0.15">
      <c r="C44" s="7">
        <v>42917</v>
      </c>
      <c r="D44" s="8" t="s">
        <v>57</v>
      </c>
      <c r="E44" s="9">
        <v>5108799.8263762929</v>
      </c>
      <c r="F44" s="10" t="s">
        <v>11</v>
      </c>
      <c r="G44" s="10" t="s">
        <v>43</v>
      </c>
      <c r="H44" s="11" t="s">
        <v>13</v>
      </c>
      <c r="I44" s="8" t="s">
        <v>14</v>
      </c>
      <c r="J44" s="11" t="s">
        <v>28</v>
      </c>
      <c r="K44" s="12"/>
    </row>
    <row r="45" spans="3:11" s="1" customFormat="1" ht="23.65" customHeight="1" x14ac:dyDescent="0.15">
      <c r="C45" s="7">
        <v>42917</v>
      </c>
      <c r="D45" s="8" t="s">
        <v>57</v>
      </c>
      <c r="E45" s="9">
        <v>5108799.8263762929</v>
      </c>
      <c r="F45" s="10" t="s">
        <v>11</v>
      </c>
      <c r="G45" s="10" t="s">
        <v>43</v>
      </c>
      <c r="H45" s="11" t="s">
        <v>13</v>
      </c>
      <c r="I45" s="8" t="s">
        <v>14</v>
      </c>
      <c r="J45" s="11" t="s">
        <v>28</v>
      </c>
      <c r="K45" s="12"/>
    </row>
    <row r="46" spans="3:11" s="1" customFormat="1" ht="23.65" customHeight="1" x14ac:dyDescent="0.15">
      <c r="C46" s="7">
        <v>42917</v>
      </c>
      <c r="D46" s="8" t="s">
        <v>57</v>
      </c>
      <c r="E46" s="9">
        <v>5108799.8263762929</v>
      </c>
      <c r="F46" s="10" t="s">
        <v>11</v>
      </c>
      <c r="G46" s="10" t="s">
        <v>43</v>
      </c>
      <c r="H46" s="11" t="s">
        <v>13</v>
      </c>
      <c r="I46" s="8" t="s">
        <v>14</v>
      </c>
      <c r="J46" s="11" t="s">
        <v>28</v>
      </c>
      <c r="K46" s="12"/>
    </row>
    <row r="47" spans="3:11" s="1" customFormat="1" ht="23.65" customHeight="1" x14ac:dyDescent="0.15">
      <c r="C47" s="7">
        <v>42917</v>
      </c>
      <c r="D47" s="8" t="s">
        <v>57</v>
      </c>
      <c r="E47" s="9">
        <v>5108799.8263762929</v>
      </c>
      <c r="F47" s="10" t="s">
        <v>11</v>
      </c>
      <c r="G47" s="10" t="s">
        <v>43</v>
      </c>
      <c r="H47" s="11" t="s">
        <v>13</v>
      </c>
      <c r="I47" s="8" t="s">
        <v>14</v>
      </c>
      <c r="J47" s="11" t="s">
        <v>28</v>
      </c>
      <c r="K47" s="12"/>
    </row>
    <row r="48" spans="3:11" s="1" customFormat="1" ht="23.65" customHeight="1" x14ac:dyDescent="0.15">
      <c r="C48" s="7">
        <v>42917</v>
      </c>
      <c r="D48" s="8" t="s">
        <v>57</v>
      </c>
      <c r="E48" s="9">
        <v>5108799.8263762929</v>
      </c>
      <c r="F48" s="10" t="s">
        <v>11</v>
      </c>
      <c r="G48" s="10" t="s">
        <v>43</v>
      </c>
      <c r="H48" s="11" t="s">
        <v>13</v>
      </c>
      <c r="I48" s="8" t="s">
        <v>14</v>
      </c>
      <c r="J48" s="11" t="s">
        <v>28</v>
      </c>
      <c r="K48" s="12"/>
    </row>
    <row r="49" spans="3:11" s="1" customFormat="1" ht="23.65" customHeight="1" x14ac:dyDescent="0.15">
      <c r="C49" s="7">
        <v>42917</v>
      </c>
      <c r="D49" s="8" t="s">
        <v>57</v>
      </c>
      <c r="E49" s="9">
        <v>5108799.8263762929</v>
      </c>
      <c r="F49" s="10" t="s">
        <v>11</v>
      </c>
      <c r="G49" s="10" t="s">
        <v>43</v>
      </c>
      <c r="H49" s="11" t="s">
        <v>13</v>
      </c>
      <c r="I49" s="8" t="s">
        <v>14</v>
      </c>
      <c r="J49" s="11" t="s">
        <v>28</v>
      </c>
      <c r="K49" s="12"/>
    </row>
    <row r="50" spans="3:11" s="1" customFormat="1" ht="23.65" customHeight="1" x14ac:dyDescent="0.15">
      <c r="C50" s="7">
        <v>42917</v>
      </c>
      <c r="D50" s="8" t="s">
        <v>57</v>
      </c>
      <c r="E50" s="9">
        <v>5108799.8263762929</v>
      </c>
      <c r="F50" s="10" t="s">
        <v>11</v>
      </c>
      <c r="G50" s="10" t="s">
        <v>43</v>
      </c>
      <c r="H50" s="11" t="s">
        <v>13</v>
      </c>
      <c r="I50" s="8" t="s">
        <v>14</v>
      </c>
      <c r="J50" s="11" t="s">
        <v>28</v>
      </c>
      <c r="K50" s="12"/>
    </row>
    <row r="51" spans="3:11" s="1" customFormat="1" ht="23.65" customHeight="1" x14ac:dyDescent="0.15">
      <c r="C51" s="7">
        <v>42917</v>
      </c>
      <c r="D51" s="8" t="s">
        <v>57</v>
      </c>
      <c r="E51" s="9">
        <v>5108799.8263762929</v>
      </c>
      <c r="F51" s="10" t="s">
        <v>11</v>
      </c>
      <c r="G51" s="10" t="s">
        <v>43</v>
      </c>
      <c r="H51" s="11" t="s">
        <v>13</v>
      </c>
      <c r="I51" s="8" t="s">
        <v>14</v>
      </c>
      <c r="J51" s="11" t="s">
        <v>28</v>
      </c>
      <c r="K51" s="12"/>
    </row>
    <row r="52" spans="3:11" s="1" customFormat="1" ht="23.65" customHeight="1" x14ac:dyDescent="0.15">
      <c r="C52" s="7">
        <v>42917</v>
      </c>
      <c r="D52" s="8" t="s">
        <v>57</v>
      </c>
      <c r="E52" s="9">
        <v>5108799.8263762929</v>
      </c>
      <c r="F52" s="10" t="s">
        <v>11</v>
      </c>
      <c r="G52" s="10" t="s">
        <v>43</v>
      </c>
      <c r="H52" s="11" t="s">
        <v>13</v>
      </c>
      <c r="I52" s="8" t="s">
        <v>14</v>
      </c>
      <c r="J52" s="11" t="s">
        <v>28</v>
      </c>
      <c r="K52" s="12"/>
    </row>
    <row r="53" spans="3:11" s="1" customFormat="1" ht="23.65" customHeight="1" x14ac:dyDescent="0.15">
      <c r="C53" s="7">
        <v>42917</v>
      </c>
      <c r="D53" s="8" t="s">
        <v>57</v>
      </c>
      <c r="E53" s="9">
        <v>5108799.8263762929</v>
      </c>
      <c r="F53" s="10" t="s">
        <v>11</v>
      </c>
      <c r="G53" s="10" t="s">
        <v>43</v>
      </c>
      <c r="H53" s="11" t="s">
        <v>13</v>
      </c>
      <c r="I53" s="8" t="s">
        <v>14</v>
      </c>
      <c r="J53" s="11" t="s">
        <v>28</v>
      </c>
      <c r="K53" s="12"/>
    </row>
    <row r="54" spans="3:11" s="1" customFormat="1" ht="23.65" customHeight="1" x14ac:dyDescent="0.15">
      <c r="C54" s="7">
        <v>42917</v>
      </c>
      <c r="D54" s="8" t="s">
        <v>57</v>
      </c>
      <c r="E54" s="9">
        <v>5108799.8263762929</v>
      </c>
      <c r="F54" s="10" t="s">
        <v>11</v>
      </c>
      <c r="G54" s="10" t="s">
        <v>43</v>
      </c>
      <c r="H54" s="11" t="s">
        <v>13</v>
      </c>
      <c r="I54" s="8" t="s">
        <v>14</v>
      </c>
      <c r="J54" s="11" t="s">
        <v>28</v>
      </c>
      <c r="K54" s="12"/>
    </row>
    <row r="55" spans="3:11" s="1" customFormat="1" ht="23.65" customHeight="1" x14ac:dyDescent="0.15">
      <c r="C55" s="7">
        <v>42917</v>
      </c>
      <c r="D55" s="8" t="s">
        <v>57</v>
      </c>
      <c r="E55" s="9">
        <v>5108799.8263762929</v>
      </c>
      <c r="F55" s="10" t="s">
        <v>11</v>
      </c>
      <c r="G55" s="10" t="s">
        <v>43</v>
      </c>
      <c r="H55" s="11" t="s">
        <v>13</v>
      </c>
      <c r="I55" s="8" t="s">
        <v>14</v>
      </c>
      <c r="J55" s="11" t="s">
        <v>28</v>
      </c>
      <c r="K55" s="12"/>
    </row>
    <row r="56" spans="3:11" s="1" customFormat="1" ht="23.65" customHeight="1" x14ac:dyDescent="0.15">
      <c r="C56" s="7">
        <v>42917</v>
      </c>
      <c r="D56" s="8" t="s">
        <v>57</v>
      </c>
      <c r="E56" s="9">
        <v>5108799.8263762929</v>
      </c>
      <c r="F56" s="10" t="s">
        <v>11</v>
      </c>
      <c r="G56" s="10" t="s">
        <v>43</v>
      </c>
      <c r="H56" s="11" t="s">
        <v>13</v>
      </c>
      <c r="I56" s="8" t="s">
        <v>14</v>
      </c>
      <c r="J56" s="11" t="s">
        <v>28</v>
      </c>
      <c r="K56" s="12"/>
    </row>
    <row r="57" spans="3:11" s="1" customFormat="1" ht="23.65" customHeight="1" x14ac:dyDescent="0.15">
      <c r="C57" s="7">
        <v>42917</v>
      </c>
      <c r="D57" s="8" t="s">
        <v>57</v>
      </c>
      <c r="E57" s="9">
        <v>5108799.8263762929</v>
      </c>
      <c r="F57" s="10" t="s">
        <v>11</v>
      </c>
      <c r="G57" s="10" t="s">
        <v>43</v>
      </c>
      <c r="H57" s="11" t="s">
        <v>13</v>
      </c>
      <c r="I57" s="8" t="s">
        <v>14</v>
      </c>
      <c r="J57" s="11" t="s">
        <v>28</v>
      </c>
      <c r="K57" s="12"/>
    </row>
    <row r="58" spans="3:11" s="1" customFormat="1" ht="23.65" customHeight="1" x14ac:dyDescent="0.15">
      <c r="C58" s="7">
        <v>42917</v>
      </c>
      <c r="D58" s="8" t="s">
        <v>59</v>
      </c>
      <c r="E58" s="9">
        <v>89692</v>
      </c>
      <c r="F58" s="10" t="s">
        <v>36</v>
      </c>
      <c r="G58" s="10" t="s">
        <v>37</v>
      </c>
      <c r="H58" s="11" t="s">
        <v>60</v>
      </c>
      <c r="I58" s="8" t="s">
        <v>39</v>
      </c>
      <c r="J58" s="11" t="s">
        <v>15</v>
      </c>
      <c r="K58" s="12"/>
    </row>
    <row r="59" spans="3:11" s="1" customFormat="1" ht="23.65" customHeight="1" x14ac:dyDescent="0.15">
      <c r="C59" s="7">
        <v>42917</v>
      </c>
      <c r="D59" s="8" t="s">
        <v>59</v>
      </c>
      <c r="E59" s="9">
        <v>89692</v>
      </c>
      <c r="F59" s="10" t="s">
        <v>36</v>
      </c>
      <c r="G59" s="10" t="s">
        <v>37</v>
      </c>
      <c r="H59" s="11" t="s">
        <v>60</v>
      </c>
      <c r="I59" s="8" t="s">
        <v>39</v>
      </c>
      <c r="J59" s="11" t="s">
        <v>17</v>
      </c>
      <c r="K59" s="12"/>
    </row>
    <row r="60" spans="3:11" s="1" customFormat="1" ht="23.65" customHeight="1" x14ac:dyDescent="0.15">
      <c r="C60" s="7">
        <v>42917</v>
      </c>
      <c r="D60" s="8" t="s">
        <v>59</v>
      </c>
      <c r="E60" s="9">
        <v>89692</v>
      </c>
      <c r="F60" s="10" t="s">
        <v>36</v>
      </c>
      <c r="G60" s="10" t="s">
        <v>37</v>
      </c>
      <c r="H60" s="11" t="s">
        <v>60</v>
      </c>
      <c r="I60" s="8" t="s">
        <v>39</v>
      </c>
      <c r="J60" s="11" t="s">
        <v>23</v>
      </c>
      <c r="K60" s="12"/>
    </row>
    <row r="61" spans="3:11" s="1" customFormat="1" ht="16.149999999999999" customHeight="1" x14ac:dyDescent="0.15">
      <c r="C61" s="7">
        <v>42917</v>
      </c>
      <c r="D61" s="8" t="s">
        <v>59</v>
      </c>
      <c r="E61" s="9">
        <v>89692</v>
      </c>
      <c r="F61" s="10" t="s">
        <v>36</v>
      </c>
      <c r="G61" s="10" t="s">
        <v>37</v>
      </c>
      <c r="H61" s="11" t="s">
        <v>60</v>
      </c>
      <c r="I61" s="8" t="s">
        <v>39</v>
      </c>
      <c r="J61" s="11" t="s">
        <v>40</v>
      </c>
      <c r="K61" s="12"/>
    </row>
    <row r="62" spans="3:11" s="1" customFormat="1" ht="16.149999999999999" customHeight="1" x14ac:dyDescent="0.15">
      <c r="C62" s="7">
        <v>42917</v>
      </c>
      <c r="D62" s="8" t="s">
        <v>59</v>
      </c>
      <c r="E62" s="9">
        <v>89692</v>
      </c>
      <c r="F62" s="10" t="s">
        <v>36</v>
      </c>
      <c r="G62" s="10" t="s">
        <v>37</v>
      </c>
      <c r="H62" s="11" t="s">
        <v>60</v>
      </c>
      <c r="I62" s="8" t="s">
        <v>39</v>
      </c>
      <c r="J62" s="11" t="s">
        <v>61</v>
      </c>
      <c r="K62" s="12"/>
    </row>
    <row r="63" spans="3:11" s="1" customFormat="1" ht="16.149999999999999" customHeight="1" x14ac:dyDescent="0.15">
      <c r="C63" s="7">
        <v>42917</v>
      </c>
      <c r="D63" s="8" t="s">
        <v>62</v>
      </c>
      <c r="E63" s="9">
        <v>72666</v>
      </c>
      <c r="F63" s="10" t="s">
        <v>36</v>
      </c>
      <c r="G63" s="10" t="s">
        <v>63</v>
      </c>
      <c r="H63" s="11" t="s">
        <v>60</v>
      </c>
      <c r="I63" s="8" t="s">
        <v>39</v>
      </c>
      <c r="J63" s="11" t="s">
        <v>17</v>
      </c>
      <c r="K63" s="12"/>
    </row>
    <row r="64" spans="3:11" s="1" customFormat="1" ht="23.65" customHeight="1" x14ac:dyDescent="0.15">
      <c r="C64" s="7">
        <v>42917</v>
      </c>
      <c r="D64" s="8" t="s">
        <v>62</v>
      </c>
      <c r="E64" s="9">
        <v>72666</v>
      </c>
      <c r="F64" s="10" t="s">
        <v>36</v>
      </c>
      <c r="G64" s="10" t="s">
        <v>63</v>
      </c>
      <c r="H64" s="11" t="s">
        <v>60</v>
      </c>
      <c r="I64" s="8" t="s">
        <v>39</v>
      </c>
      <c r="J64" s="11" t="s">
        <v>40</v>
      </c>
      <c r="K64" s="12"/>
    </row>
    <row r="65" spans="3:11" s="1" customFormat="1" ht="23.65" customHeight="1" x14ac:dyDescent="0.15">
      <c r="C65" s="7">
        <v>42917</v>
      </c>
      <c r="D65" s="8" t="s">
        <v>64</v>
      </c>
      <c r="E65" s="9">
        <v>19951</v>
      </c>
      <c r="F65" s="10" t="s">
        <v>36</v>
      </c>
      <c r="G65" s="10" t="s">
        <v>63</v>
      </c>
      <c r="H65" s="11" t="s">
        <v>60</v>
      </c>
      <c r="I65" s="8" t="s">
        <v>39</v>
      </c>
      <c r="J65" s="11" t="s">
        <v>17</v>
      </c>
      <c r="K65" s="12"/>
    </row>
    <row r="66" spans="3:11" s="1" customFormat="1" ht="23.65" customHeight="1" x14ac:dyDescent="0.15">
      <c r="C66" s="7">
        <v>42917</v>
      </c>
      <c r="D66" s="8" t="s">
        <v>65</v>
      </c>
      <c r="E66" s="9">
        <v>424126.62272371695</v>
      </c>
      <c r="F66" s="10" t="s">
        <v>11</v>
      </c>
      <c r="G66" s="10" t="s">
        <v>32</v>
      </c>
      <c r="H66" s="11" t="s">
        <v>66</v>
      </c>
      <c r="I66" s="8" t="s">
        <v>14</v>
      </c>
      <c r="J66" s="11" t="s">
        <v>52</v>
      </c>
      <c r="K66" s="12"/>
    </row>
    <row r="67" spans="3:11" s="1" customFormat="1" ht="23.65" customHeight="1" x14ac:dyDescent="0.15">
      <c r="C67" s="7">
        <v>42917</v>
      </c>
      <c r="D67" s="8" t="s">
        <v>65</v>
      </c>
      <c r="E67" s="9">
        <v>424126.62272371695</v>
      </c>
      <c r="F67" s="10" t="s">
        <v>11</v>
      </c>
      <c r="G67" s="10" t="s">
        <v>32</v>
      </c>
      <c r="H67" s="11" t="s">
        <v>66</v>
      </c>
      <c r="I67" s="8" t="s">
        <v>14</v>
      </c>
      <c r="J67" s="11" t="s">
        <v>28</v>
      </c>
      <c r="K67" s="12"/>
    </row>
    <row r="68" spans="3:11" s="1" customFormat="1" ht="23.65" customHeight="1" x14ac:dyDescent="0.15">
      <c r="C68" s="7">
        <v>42917</v>
      </c>
      <c r="D68" s="8" t="s">
        <v>67</v>
      </c>
      <c r="E68" s="9">
        <v>299704</v>
      </c>
      <c r="F68" s="10" t="s">
        <v>68</v>
      </c>
      <c r="G68" s="10" t="s">
        <v>43</v>
      </c>
      <c r="H68" s="11" t="s">
        <v>69</v>
      </c>
      <c r="I68" s="8" t="s">
        <v>45</v>
      </c>
      <c r="J68" s="11" t="s">
        <v>22</v>
      </c>
      <c r="K68" s="12"/>
    </row>
    <row r="69" spans="3:11" s="1" customFormat="1" ht="23.65" customHeight="1" x14ac:dyDescent="0.15">
      <c r="C69" s="7">
        <v>42917</v>
      </c>
      <c r="D69" s="8" t="s">
        <v>67</v>
      </c>
      <c r="E69" s="9">
        <v>299704</v>
      </c>
      <c r="F69" s="10" t="s">
        <v>68</v>
      </c>
      <c r="G69" s="10" t="s">
        <v>43</v>
      </c>
      <c r="H69" s="11" t="s">
        <v>69</v>
      </c>
      <c r="I69" s="8" t="s">
        <v>45</v>
      </c>
      <c r="J69" s="11" t="s">
        <v>40</v>
      </c>
      <c r="K69" s="12">
        <v>1</v>
      </c>
    </row>
    <row r="70" spans="3:11" s="1" customFormat="1" ht="23.65" customHeight="1" x14ac:dyDescent="0.15">
      <c r="C70" s="7">
        <v>42917</v>
      </c>
      <c r="D70" s="8" t="s">
        <v>67</v>
      </c>
      <c r="E70" s="9">
        <v>299704</v>
      </c>
      <c r="F70" s="10" t="s">
        <v>68</v>
      </c>
      <c r="G70" s="10" t="s">
        <v>43</v>
      </c>
      <c r="H70" s="11" t="s">
        <v>69</v>
      </c>
      <c r="I70" s="8" t="s">
        <v>45</v>
      </c>
      <c r="J70" s="11" t="s">
        <v>40</v>
      </c>
      <c r="K70" s="12">
        <v>1</v>
      </c>
    </row>
    <row r="71" spans="3:11" s="1" customFormat="1" ht="23.65" customHeight="1" x14ac:dyDescent="0.15">
      <c r="C71" s="7">
        <v>42917</v>
      </c>
      <c r="D71" s="8" t="s">
        <v>67</v>
      </c>
      <c r="E71" s="9">
        <v>299704</v>
      </c>
      <c r="F71" s="10" t="s">
        <v>68</v>
      </c>
      <c r="G71" s="10" t="s">
        <v>43</v>
      </c>
      <c r="H71" s="11" t="s">
        <v>69</v>
      </c>
      <c r="I71" s="8" t="s">
        <v>45</v>
      </c>
      <c r="J71" s="11" t="s">
        <v>28</v>
      </c>
      <c r="K71" s="12"/>
    </row>
    <row r="72" spans="3:11" s="1" customFormat="1" ht="23.65" customHeight="1" x14ac:dyDescent="0.15">
      <c r="C72" s="7">
        <v>42917</v>
      </c>
      <c r="D72" s="8" t="s">
        <v>70</v>
      </c>
      <c r="E72" s="9">
        <v>725091</v>
      </c>
      <c r="F72" s="10" t="s">
        <v>71</v>
      </c>
      <c r="G72" s="10" t="s">
        <v>72</v>
      </c>
      <c r="H72" s="11" t="s">
        <v>73</v>
      </c>
      <c r="I72" s="8" t="s">
        <v>14</v>
      </c>
      <c r="J72" s="11" t="s">
        <v>18</v>
      </c>
      <c r="K72" s="12"/>
    </row>
    <row r="73" spans="3:11" s="1" customFormat="1" ht="23.65" customHeight="1" x14ac:dyDescent="0.15">
      <c r="C73" s="7">
        <v>42917</v>
      </c>
      <c r="D73" s="8" t="s">
        <v>74</v>
      </c>
      <c r="E73" s="9">
        <v>454840</v>
      </c>
      <c r="F73" s="10" t="s">
        <v>75</v>
      </c>
      <c r="G73" s="10" t="s">
        <v>55</v>
      </c>
      <c r="H73" s="11" t="s">
        <v>60</v>
      </c>
      <c r="I73" s="8" t="s">
        <v>51</v>
      </c>
      <c r="J73" s="11" t="s">
        <v>76</v>
      </c>
      <c r="K73" s="12"/>
    </row>
    <row r="74" spans="3:11" s="1" customFormat="1" ht="23.65" customHeight="1" x14ac:dyDescent="0.15">
      <c r="C74" s="7">
        <v>42917</v>
      </c>
      <c r="D74" s="8" t="s">
        <v>77</v>
      </c>
      <c r="E74" s="9">
        <v>2444</v>
      </c>
      <c r="F74" s="10" t="s">
        <v>78</v>
      </c>
      <c r="G74" s="10" t="s">
        <v>49</v>
      </c>
      <c r="H74" s="11" t="s">
        <v>60</v>
      </c>
      <c r="I74" s="8" t="s">
        <v>45</v>
      </c>
      <c r="J74" s="11" t="s">
        <v>18</v>
      </c>
      <c r="K74" s="12"/>
    </row>
    <row r="75" spans="3:11" s="1" customFormat="1" ht="23.65" customHeight="1" x14ac:dyDescent="0.15">
      <c r="C75" s="7">
        <v>42917</v>
      </c>
      <c r="D75" s="8" t="s">
        <v>79</v>
      </c>
      <c r="E75" s="9">
        <v>330000</v>
      </c>
      <c r="F75" s="10" t="s">
        <v>78</v>
      </c>
      <c r="G75" s="10" t="s">
        <v>49</v>
      </c>
      <c r="H75" s="11" t="s">
        <v>60</v>
      </c>
      <c r="I75" s="8" t="s">
        <v>80</v>
      </c>
      <c r="J75" s="11" t="s">
        <v>17</v>
      </c>
      <c r="K75" s="12"/>
    </row>
    <row r="76" spans="3:11" s="1" customFormat="1" ht="23.65" customHeight="1" x14ac:dyDescent="0.15">
      <c r="C76" s="7">
        <v>42917</v>
      </c>
      <c r="D76" s="8" t="s">
        <v>79</v>
      </c>
      <c r="E76" s="9">
        <v>330000</v>
      </c>
      <c r="F76" s="10" t="s">
        <v>78</v>
      </c>
      <c r="G76" s="10" t="s">
        <v>49</v>
      </c>
      <c r="H76" s="11" t="s">
        <v>60</v>
      </c>
      <c r="I76" s="8" t="s">
        <v>80</v>
      </c>
      <c r="J76" s="11" t="s">
        <v>40</v>
      </c>
      <c r="K76" s="12"/>
    </row>
    <row r="77" spans="3:11" s="1" customFormat="1" ht="38.65" customHeight="1" x14ac:dyDescent="0.15">
      <c r="C77" s="7">
        <v>42917</v>
      </c>
      <c r="D77" s="8" t="s">
        <v>81</v>
      </c>
      <c r="E77" s="9">
        <v>8739025</v>
      </c>
      <c r="F77" s="10" t="s">
        <v>82</v>
      </c>
      <c r="G77" s="10" t="s">
        <v>83</v>
      </c>
      <c r="H77" s="11" t="s">
        <v>60</v>
      </c>
      <c r="I77" s="8" t="s">
        <v>84</v>
      </c>
      <c r="J77" s="11" t="s">
        <v>22</v>
      </c>
      <c r="K77" s="12"/>
    </row>
    <row r="78" spans="3:11" s="1" customFormat="1" ht="38.65" customHeight="1" x14ac:dyDescent="0.15">
      <c r="C78" s="7">
        <v>42917</v>
      </c>
      <c r="D78" s="8" t="s">
        <v>81</v>
      </c>
      <c r="E78" s="9">
        <v>8739025</v>
      </c>
      <c r="F78" s="10" t="s">
        <v>82</v>
      </c>
      <c r="G78" s="10" t="s">
        <v>83</v>
      </c>
      <c r="H78" s="11" t="s">
        <v>60</v>
      </c>
      <c r="I78" s="8" t="s">
        <v>84</v>
      </c>
      <c r="J78" s="11" t="s">
        <v>23</v>
      </c>
      <c r="K78" s="12"/>
    </row>
    <row r="79" spans="3:11" s="1" customFormat="1" ht="38.65" customHeight="1" x14ac:dyDescent="0.15">
      <c r="C79" s="7">
        <v>42917</v>
      </c>
      <c r="D79" s="8" t="s">
        <v>81</v>
      </c>
      <c r="E79" s="9">
        <v>8739025</v>
      </c>
      <c r="F79" s="10" t="s">
        <v>82</v>
      </c>
      <c r="G79" s="10" t="s">
        <v>83</v>
      </c>
      <c r="H79" s="11" t="s">
        <v>60</v>
      </c>
      <c r="I79" s="8" t="s">
        <v>84</v>
      </c>
      <c r="J79" s="11" t="s">
        <v>23</v>
      </c>
      <c r="K79" s="12"/>
    </row>
    <row r="80" spans="3:11" s="1" customFormat="1" ht="16.149999999999999" customHeight="1" x14ac:dyDescent="0.15">
      <c r="C80" s="7">
        <v>42917</v>
      </c>
      <c r="D80" s="8" t="s">
        <v>81</v>
      </c>
      <c r="E80" s="9">
        <v>8739025</v>
      </c>
      <c r="F80" s="10" t="s">
        <v>82</v>
      </c>
      <c r="G80" s="10" t="s">
        <v>83</v>
      </c>
      <c r="H80" s="11" t="s">
        <v>60</v>
      </c>
      <c r="I80" s="8" t="s">
        <v>84</v>
      </c>
      <c r="J80" s="11" t="s">
        <v>61</v>
      </c>
      <c r="K80" s="12"/>
    </row>
    <row r="81" spans="3:11" s="1" customFormat="1" ht="16.149999999999999" customHeight="1" x14ac:dyDescent="0.15">
      <c r="C81" s="7">
        <v>42917</v>
      </c>
      <c r="D81" s="8" t="s">
        <v>81</v>
      </c>
      <c r="E81" s="9">
        <v>8739025</v>
      </c>
      <c r="F81" s="10" t="s">
        <v>82</v>
      </c>
      <c r="G81" s="10" t="s">
        <v>83</v>
      </c>
      <c r="H81" s="11" t="s">
        <v>60</v>
      </c>
      <c r="I81" s="8" t="s">
        <v>84</v>
      </c>
      <c r="J81" s="11" t="s">
        <v>61</v>
      </c>
      <c r="K81" s="12"/>
    </row>
    <row r="82" spans="3:11" s="1" customFormat="1" ht="16.149999999999999" customHeight="1" x14ac:dyDescent="0.15">
      <c r="C82" s="7">
        <v>42917</v>
      </c>
      <c r="D82" s="8" t="s">
        <v>81</v>
      </c>
      <c r="E82" s="9">
        <v>8739025</v>
      </c>
      <c r="F82" s="10" t="s">
        <v>82</v>
      </c>
      <c r="G82" s="10" t="s">
        <v>83</v>
      </c>
      <c r="H82" s="11" t="s">
        <v>60</v>
      </c>
      <c r="I82" s="8" t="s">
        <v>84</v>
      </c>
      <c r="J82" s="11" t="s">
        <v>76</v>
      </c>
      <c r="K82" s="12"/>
    </row>
    <row r="83" spans="3:11" s="1" customFormat="1" ht="16.149999999999999" customHeight="1" x14ac:dyDescent="0.15">
      <c r="C83" s="7">
        <v>42917</v>
      </c>
      <c r="D83" s="8" t="s">
        <v>81</v>
      </c>
      <c r="E83" s="9">
        <v>679120</v>
      </c>
      <c r="F83" s="10" t="s">
        <v>11</v>
      </c>
      <c r="G83" s="10" t="s">
        <v>83</v>
      </c>
      <c r="H83" s="11" t="s">
        <v>60</v>
      </c>
      <c r="I83" s="8" t="s">
        <v>14</v>
      </c>
      <c r="J83" s="11" t="s">
        <v>16</v>
      </c>
      <c r="K83" s="12"/>
    </row>
    <row r="84" spans="3:11" s="1" customFormat="1" ht="16.149999999999999" customHeight="1" x14ac:dyDescent="0.15">
      <c r="C84" s="7">
        <v>42917</v>
      </c>
      <c r="D84" s="8" t="s">
        <v>81</v>
      </c>
      <c r="E84" s="9">
        <v>679120</v>
      </c>
      <c r="F84" s="10" t="s">
        <v>11</v>
      </c>
      <c r="G84" s="10" t="s">
        <v>83</v>
      </c>
      <c r="H84" s="11" t="s">
        <v>60</v>
      </c>
      <c r="I84" s="8" t="s">
        <v>14</v>
      </c>
      <c r="J84" s="11" t="s">
        <v>17</v>
      </c>
      <c r="K84" s="12"/>
    </row>
    <row r="85" spans="3:11" s="1" customFormat="1" ht="16.149999999999999" customHeight="1" x14ac:dyDescent="0.15">
      <c r="C85" s="7">
        <v>42917</v>
      </c>
      <c r="D85" s="8" t="s">
        <v>81</v>
      </c>
      <c r="E85" s="9">
        <v>679120</v>
      </c>
      <c r="F85" s="10" t="s">
        <v>11</v>
      </c>
      <c r="G85" s="10" t="s">
        <v>83</v>
      </c>
      <c r="H85" s="11" t="s">
        <v>60</v>
      </c>
      <c r="I85" s="8" t="s">
        <v>14</v>
      </c>
      <c r="J85" s="11" t="s">
        <v>20</v>
      </c>
      <c r="K85" s="12"/>
    </row>
    <row r="86" spans="3:11" s="1" customFormat="1" ht="16.149999999999999" customHeight="1" x14ac:dyDescent="0.15">
      <c r="C86" s="7">
        <v>42917</v>
      </c>
      <c r="D86" s="8" t="s">
        <v>81</v>
      </c>
      <c r="E86" s="9">
        <v>679120</v>
      </c>
      <c r="F86" s="10" t="s">
        <v>11</v>
      </c>
      <c r="G86" s="10" t="s">
        <v>83</v>
      </c>
      <c r="H86" s="11" t="s">
        <v>60</v>
      </c>
      <c r="I86" s="8" t="s">
        <v>14</v>
      </c>
      <c r="J86" s="11" t="s">
        <v>28</v>
      </c>
      <c r="K86" s="12"/>
    </row>
    <row r="87" spans="3:11" s="1" customFormat="1" ht="16.149999999999999" customHeight="1" x14ac:dyDescent="0.15">
      <c r="C87" s="7">
        <v>42918</v>
      </c>
      <c r="D87" s="8" t="s">
        <v>85</v>
      </c>
      <c r="E87" s="9">
        <v>195168</v>
      </c>
      <c r="F87" s="10" t="s">
        <v>54</v>
      </c>
      <c r="G87" s="10" t="s">
        <v>37</v>
      </c>
      <c r="H87" s="11" t="s">
        <v>60</v>
      </c>
      <c r="I87" s="8" t="s">
        <v>86</v>
      </c>
      <c r="J87" s="11" t="s">
        <v>17</v>
      </c>
      <c r="K87" s="12"/>
    </row>
    <row r="88" spans="3:11" s="1" customFormat="1" ht="16.149999999999999" customHeight="1" x14ac:dyDescent="0.15">
      <c r="C88" s="7">
        <v>42918</v>
      </c>
      <c r="D88" s="8" t="s">
        <v>85</v>
      </c>
      <c r="E88" s="9">
        <v>195168</v>
      </c>
      <c r="F88" s="10" t="s">
        <v>54</v>
      </c>
      <c r="G88" s="10" t="s">
        <v>37</v>
      </c>
      <c r="H88" s="11" t="s">
        <v>60</v>
      </c>
      <c r="I88" s="8" t="s">
        <v>86</v>
      </c>
      <c r="J88" s="11" t="s">
        <v>17</v>
      </c>
      <c r="K88" s="12"/>
    </row>
    <row r="89" spans="3:11" s="1" customFormat="1" ht="16.149999999999999" customHeight="1" x14ac:dyDescent="0.15">
      <c r="C89" s="7">
        <v>42918</v>
      </c>
      <c r="D89" s="8" t="s">
        <v>85</v>
      </c>
      <c r="E89" s="9">
        <v>195168</v>
      </c>
      <c r="F89" s="10" t="s">
        <v>54</v>
      </c>
      <c r="G89" s="10" t="s">
        <v>37</v>
      </c>
      <c r="H89" s="11" t="s">
        <v>60</v>
      </c>
      <c r="I89" s="8" t="s">
        <v>86</v>
      </c>
      <c r="J89" s="11" t="s">
        <v>17</v>
      </c>
      <c r="K89" s="12"/>
    </row>
    <row r="90" spans="3:11" s="1" customFormat="1" ht="16.149999999999999" customHeight="1" x14ac:dyDescent="0.15">
      <c r="C90" s="7">
        <v>42918</v>
      </c>
      <c r="D90" s="8" t="s">
        <v>87</v>
      </c>
      <c r="E90" s="9">
        <v>126483</v>
      </c>
      <c r="F90" s="10" t="s">
        <v>88</v>
      </c>
      <c r="G90" s="10" t="s">
        <v>89</v>
      </c>
      <c r="H90" s="11" t="s">
        <v>60</v>
      </c>
      <c r="I90" s="8" t="s">
        <v>86</v>
      </c>
      <c r="J90" s="11" t="s">
        <v>17</v>
      </c>
      <c r="K90" s="12"/>
    </row>
    <row r="91" spans="3:11" s="1" customFormat="1" ht="16.149999999999999" customHeight="1" x14ac:dyDescent="0.15">
      <c r="C91" s="7">
        <v>42918</v>
      </c>
      <c r="D91" s="8" t="s">
        <v>87</v>
      </c>
      <c r="E91" s="9">
        <v>126483</v>
      </c>
      <c r="F91" s="10" t="s">
        <v>88</v>
      </c>
      <c r="G91" s="10" t="s">
        <v>89</v>
      </c>
      <c r="H91" s="11" t="s">
        <v>60</v>
      </c>
      <c r="I91" s="8" t="s">
        <v>86</v>
      </c>
      <c r="J91" s="11" t="s">
        <v>20</v>
      </c>
      <c r="K91" s="12"/>
    </row>
    <row r="92" spans="3:11" s="1" customFormat="1" ht="16.149999999999999" customHeight="1" x14ac:dyDescent="0.15">
      <c r="C92" s="7">
        <v>42918</v>
      </c>
      <c r="D92" s="8" t="s">
        <v>87</v>
      </c>
      <c r="E92" s="9">
        <v>126483</v>
      </c>
      <c r="F92" s="10" t="s">
        <v>88</v>
      </c>
      <c r="G92" s="10" t="s">
        <v>89</v>
      </c>
      <c r="H92" s="11" t="s">
        <v>60</v>
      </c>
      <c r="I92" s="8" t="s">
        <v>86</v>
      </c>
      <c r="J92" s="11" t="s">
        <v>20</v>
      </c>
      <c r="K92" s="12"/>
    </row>
    <row r="93" spans="3:11" s="1" customFormat="1" ht="23.65" customHeight="1" x14ac:dyDescent="0.15">
      <c r="C93" s="7">
        <v>42918</v>
      </c>
      <c r="D93" s="8" t="s">
        <v>90</v>
      </c>
      <c r="E93" s="9">
        <v>407665</v>
      </c>
      <c r="F93" s="10" t="s">
        <v>78</v>
      </c>
      <c r="G93" s="10" t="s">
        <v>49</v>
      </c>
      <c r="H93" s="11" t="s">
        <v>60</v>
      </c>
      <c r="I93" s="8" t="s">
        <v>45</v>
      </c>
      <c r="J93" s="11" t="s">
        <v>18</v>
      </c>
      <c r="K93" s="12"/>
    </row>
    <row r="94" spans="3:11" s="1" customFormat="1" ht="23.65" customHeight="1" x14ac:dyDescent="0.15">
      <c r="C94" s="7">
        <v>42919</v>
      </c>
      <c r="D94" s="8" t="s">
        <v>91</v>
      </c>
      <c r="E94" s="9">
        <v>1994291</v>
      </c>
      <c r="F94" s="10" t="s">
        <v>11</v>
      </c>
      <c r="G94" s="10" t="s">
        <v>72</v>
      </c>
      <c r="H94" s="11" t="s">
        <v>60</v>
      </c>
      <c r="I94" s="8" t="s">
        <v>14</v>
      </c>
      <c r="J94" s="11" t="s">
        <v>23</v>
      </c>
      <c r="K94" s="12"/>
    </row>
    <row r="95" spans="3:11" s="1" customFormat="1" ht="23.65" customHeight="1" x14ac:dyDescent="0.15">
      <c r="C95" s="7">
        <v>42919</v>
      </c>
      <c r="D95" s="8" t="s">
        <v>91</v>
      </c>
      <c r="E95" s="9">
        <v>1994291</v>
      </c>
      <c r="F95" s="10" t="s">
        <v>11</v>
      </c>
      <c r="G95" s="10" t="s">
        <v>72</v>
      </c>
      <c r="H95" s="11" t="s">
        <v>60</v>
      </c>
      <c r="I95" s="8" t="s">
        <v>14</v>
      </c>
      <c r="J95" s="11" t="s">
        <v>92</v>
      </c>
      <c r="K95" s="12"/>
    </row>
    <row r="96" spans="3:11" s="1" customFormat="1" ht="38.65" customHeight="1" x14ac:dyDescent="0.15">
      <c r="C96" s="7">
        <v>42919</v>
      </c>
      <c r="D96" s="8" t="s">
        <v>91</v>
      </c>
      <c r="E96" s="9">
        <v>1994291</v>
      </c>
      <c r="F96" s="10" t="s">
        <v>11</v>
      </c>
      <c r="G96" s="10" t="s">
        <v>72</v>
      </c>
      <c r="H96" s="11" t="s">
        <v>60</v>
      </c>
      <c r="I96" s="8" t="s">
        <v>14</v>
      </c>
      <c r="J96" s="11" t="s">
        <v>29</v>
      </c>
      <c r="K96" s="12"/>
    </row>
    <row r="97" spans="3:11" s="1" customFormat="1" ht="16.149999999999999" customHeight="1" x14ac:dyDescent="0.15">
      <c r="C97" s="7">
        <v>42919</v>
      </c>
      <c r="D97" s="8" t="s">
        <v>91</v>
      </c>
      <c r="E97" s="9">
        <v>1994291</v>
      </c>
      <c r="F97" s="10" t="s">
        <v>11</v>
      </c>
      <c r="G97" s="10" t="s">
        <v>72</v>
      </c>
      <c r="H97" s="11" t="s">
        <v>60</v>
      </c>
      <c r="I97" s="8" t="s">
        <v>14</v>
      </c>
      <c r="J97" s="11" t="s">
        <v>93</v>
      </c>
      <c r="K97" s="12"/>
    </row>
    <row r="98" spans="3:11" s="1" customFormat="1" ht="16.149999999999999" customHeight="1" x14ac:dyDescent="0.15">
      <c r="C98" s="7">
        <v>42919</v>
      </c>
      <c r="D98" s="8" t="s">
        <v>91</v>
      </c>
      <c r="E98" s="9">
        <v>1994291</v>
      </c>
      <c r="F98" s="10" t="s">
        <v>11</v>
      </c>
      <c r="G98" s="10" t="s">
        <v>72</v>
      </c>
      <c r="H98" s="11" t="s">
        <v>60</v>
      </c>
      <c r="I98" s="8" t="s">
        <v>14</v>
      </c>
      <c r="J98" s="11" t="s">
        <v>61</v>
      </c>
      <c r="K98" s="12"/>
    </row>
    <row r="99" spans="3:11" s="1" customFormat="1" ht="16.149999999999999" customHeight="1" x14ac:dyDescent="0.15">
      <c r="C99" s="7">
        <v>42926</v>
      </c>
      <c r="D99" s="8" t="s">
        <v>94</v>
      </c>
      <c r="E99" s="13"/>
      <c r="F99" s="10" t="s">
        <v>54</v>
      </c>
      <c r="G99" s="10" t="s">
        <v>49</v>
      </c>
      <c r="H99" s="11" t="s">
        <v>60</v>
      </c>
      <c r="I99" s="8" t="s">
        <v>14</v>
      </c>
      <c r="J99" s="11" t="s">
        <v>23</v>
      </c>
      <c r="K99" s="12"/>
    </row>
    <row r="100" spans="3:11" s="1" customFormat="1" ht="23.65" customHeight="1" x14ac:dyDescent="0.15">
      <c r="C100" s="7">
        <v>42929</v>
      </c>
      <c r="D100" s="8" t="s">
        <v>95</v>
      </c>
      <c r="E100" s="13">
        <v>47000</v>
      </c>
      <c r="F100" s="10" t="s">
        <v>96</v>
      </c>
      <c r="G100" s="10" t="s">
        <v>63</v>
      </c>
      <c r="H100" s="11" t="s">
        <v>60</v>
      </c>
      <c r="I100" s="8" t="s">
        <v>45</v>
      </c>
      <c r="J100" s="11" t="s">
        <v>15</v>
      </c>
      <c r="K100" s="12">
        <v>1</v>
      </c>
    </row>
    <row r="101" spans="3:11" s="1" customFormat="1" ht="16.149999999999999" customHeight="1" x14ac:dyDescent="0.15">
      <c r="C101" s="7">
        <v>42929</v>
      </c>
      <c r="D101" s="8" t="s">
        <v>95</v>
      </c>
      <c r="E101" s="13">
        <v>47000</v>
      </c>
      <c r="F101" s="10" t="s">
        <v>96</v>
      </c>
      <c r="G101" s="10" t="s">
        <v>63</v>
      </c>
      <c r="H101" s="11" t="s">
        <v>60</v>
      </c>
      <c r="I101" s="8" t="s">
        <v>45</v>
      </c>
      <c r="J101" s="11" t="s">
        <v>17</v>
      </c>
      <c r="K101" s="12">
        <v>1</v>
      </c>
    </row>
    <row r="102" spans="3:11" s="1" customFormat="1" ht="16.149999999999999" customHeight="1" x14ac:dyDescent="0.15">
      <c r="C102" s="7">
        <v>42929</v>
      </c>
      <c r="D102" s="8" t="s">
        <v>95</v>
      </c>
      <c r="E102" s="13">
        <v>47000</v>
      </c>
      <c r="F102" s="10" t="s">
        <v>96</v>
      </c>
      <c r="G102" s="10" t="s">
        <v>63</v>
      </c>
      <c r="H102" s="11" t="s">
        <v>60</v>
      </c>
      <c r="I102" s="8" t="s">
        <v>45</v>
      </c>
      <c r="J102" s="11" t="s">
        <v>17</v>
      </c>
      <c r="K102" s="12">
        <v>1</v>
      </c>
    </row>
    <row r="103" spans="3:11" s="1" customFormat="1" ht="16.149999999999999" customHeight="1" x14ac:dyDescent="0.15">
      <c r="C103" s="7">
        <v>42929</v>
      </c>
      <c r="D103" s="8" t="s">
        <v>97</v>
      </c>
      <c r="E103" s="13">
        <v>2064230.1875378136</v>
      </c>
      <c r="F103" s="10" t="s">
        <v>98</v>
      </c>
      <c r="G103" s="10" t="s">
        <v>99</v>
      </c>
      <c r="H103" s="11" t="s">
        <v>13</v>
      </c>
      <c r="I103" s="8" t="s">
        <v>100</v>
      </c>
      <c r="J103" s="11" t="s">
        <v>16</v>
      </c>
      <c r="K103" s="12"/>
    </row>
    <row r="104" spans="3:11" s="1" customFormat="1" ht="16.149999999999999" customHeight="1" x14ac:dyDescent="0.15">
      <c r="C104" s="7">
        <v>42929</v>
      </c>
      <c r="D104" s="8" t="s">
        <v>97</v>
      </c>
      <c r="E104" s="13">
        <v>2064230.1875378136</v>
      </c>
      <c r="F104" s="10" t="s">
        <v>98</v>
      </c>
      <c r="G104" s="10" t="s">
        <v>99</v>
      </c>
      <c r="H104" s="11" t="s">
        <v>13</v>
      </c>
      <c r="I104" s="8" t="s">
        <v>100</v>
      </c>
      <c r="J104" s="11" t="s">
        <v>19</v>
      </c>
      <c r="K104" s="12"/>
    </row>
    <row r="105" spans="3:11" s="1" customFormat="1" ht="16.149999999999999" customHeight="1" x14ac:dyDescent="0.15">
      <c r="C105" s="7">
        <v>42929</v>
      </c>
      <c r="D105" s="8" t="s">
        <v>97</v>
      </c>
      <c r="E105" s="13">
        <v>2064230.1875378136</v>
      </c>
      <c r="F105" s="10" t="s">
        <v>98</v>
      </c>
      <c r="G105" s="10" t="s">
        <v>99</v>
      </c>
      <c r="H105" s="11" t="s">
        <v>13</v>
      </c>
      <c r="I105" s="8" t="s">
        <v>100</v>
      </c>
      <c r="J105" s="11" t="s">
        <v>21</v>
      </c>
      <c r="K105" s="12"/>
    </row>
    <row r="106" spans="3:11" s="1" customFormat="1" ht="16.149999999999999" customHeight="1" x14ac:dyDescent="0.15">
      <c r="C106" s="7">
        <v>42929</v>
      </c>
      <c r="D106" s="8" t="s">
        <v>97</v>
      </c>
      <c r="E106" s="13">
        <v>2064230.1875378136</v>
      </c>
      <c r="F106" s="10" t="s">
        <v>98</v>
      </c>
      <c r="G106" s="10" t="s">
        <v>99</v>
      </c>
      <c r="H106" s="11" t="s">
        <v>13</v>
      </c>
      <c r="I106" s="8" t="s">
        <v>100</v>
      </c>
      <c r="J106" s="11" t="s">
        <v>22</v>
      </c>
      <c r="K106" s="12"/>
    </row>
    <row r="107" spans="3:11" s="1" customFormat="1" ht="16.149999999999999" customHeight="1" x14ac:dyDescent="0.15">
      <c r="C107" s="7">
        <v>42929</v>
      </c>
      <c r="D107" s="8" t="s">
        <v>97</v>
      </c>
      <c r="E107" s="13">
        <v>2064230.1875378136</v>
      </c>
      <c r="F107" s="10" t="s">
        <v>98</v>
      </c>
      <c r="G107" s="10" t="s">
        <v>99</v>
      </c>
      <c r="H107" s="11" t="s">
        <v>13</v>
      </c>
      <c r="I107" s="8" t="s">
        <v>100</v>
      </c>
      <c r="J107" s="11" t="s">
        <v>23</v>
      </c>
      <c r="K107" s="12"/>
    </row>
    <row r="108" spans="3:11" s="1" customFormat="1" ht="23.65" customHeight="1" x14ac:dyDescent="0.15">
      <c r="C108" s="7">
        <v>42929</v>
      </c>
      <c r="D108" s="8" t="s">
        <v>97</v>
      </c>
      <c r="E108" s="13">
        <v>2064230.1875378136</v>
      </c>
      <c r="F108" s="10" t="s">
        <v>98</v>
      </c>
      <c r="G108" s="10" t="s">
        <v>99</v>
      </c>
      <c r="H108" s="11" t="s">
        <v>13</v>
      </c>
      <c r="I108" s="8" t="s">
        <v>100</v>
      </c>
      <c r="J108" s="11" t="s">
        <v>24</v>
      </c>
      <c r="K108" s="12"/>
    </row>
    <row r="109" spans="3:11" s="1" customFormat="1" ht="23.65" customHeight="1" x14ac:dyDescent="0.15">
      <c r="C109" s="7">
        <v>42929</v>
      </c>
      <c r="D109" s="8" t="s">
        <v>97</v>
      </c>
      <c r="E109" s="13">
        <v>2064230.1875378136</v>
      </c>
      <c r="F109" s="10" t="s">
        <v>98</v>
      </c>
      <c r="G109" s="10" t="s">
        <v>99</v>
      </c>
      <c r="H109" s="11" t="s">
        <v>13</v>
      </c>
      <c r="I109" s="8" t="s">
        <v>100</v>
      </c>
      <c r="J109" s="11" t="s">
        <v>28</v>
      </c>
      <c r="K109" s="12"/>
    </row>
    <row r="110" spans="3:11" s="1" customFormat="1" ht="16.149999999999999" customHeight="1" x14ac:dyDescent="0.15">
      <c r="C110" s="7">
        <v>42929</v>
      </c>
      <c r="D110" s="8" t="s">
        <v>101</v>
      </c>
      <c r="E110" s="13">
        <v>226045</v>
      </c>
      <c r="F110" s="10" t="s">
        <v>11</v>
      </c>
      <c r="G110" s="10" t="s">
        <v>102</v>
      </c>
      <c r="H110" s="11" t="s">
        <v>60</v>
      </c>
      <c r="I110" s="8" t="s">
        <v>14</v>
      </c>
      <c r="J110" s="11" t="s">
        <v>22</v>
      </c>
      <c r="K110" s="12"/>
    </row>
    <row r="111" spans="3:11" s="1" customFormat="1" ht="16.149999999999999" customHeight="1" x14ac:dyDescent="0.15">
      <c r="C111" s="7">
        <v>42929</v>
      </c>
      <c r="D111" s="8" t="s">
        <v>101</v>
      </c>
      <c r="E111" s="13">
        <v>226045</v>
      </c>
      <c r="F111" s="10" t="s">
        <v>11</v>
      </c>
      <c r="G111" s="10" t="s">
        <v>102</v>
      </c>
      <c r="H111" s="11" t="s">
        <v>60</v>
      </c>
      <c r="I111" s="8" t="s">
        <v>14</v>
      </c>
      <c r="J111" s="11" t="s">
        <v>61</v>
      </c>
      <c r="K111" s="12"/>
    </row>
    <row r="112" spans="3:11" s="1" customFormat="1" ht="16.149999999999999" customHeight="1" x14ac:dyDescent="0.15">
      <c r="C112" s="7">
        <v>42929</v>
      </c>
      <c r="D112" s="8" t="s">
        <v>101</v>
      </c>
      <c r="E112" s="13">
        <v>226045</v>
      </c>
      <c r="F112" s="10" t="s">
        <v>11</v>
      </c>
      <c r="G112" s="10" t="s">
        <v>102</v>
      </c>
      <c r="H112" s="11" t="s">
        <v>60</v>
      </c>
      <c r="I112" s="8" t="s">
        <v>14</v>
      </c>
      <c r="J112" s="11" t="s">
        <v>61</v>
      </c>
      <c r="K112" s="12">
        <v>1</v>
      </c>
    </row>
    <row r="113" spans="3:11" s="1" customFormat="1" ht="16.149999999999999" customHeight="1" x14ac:dyDescent="0.15">
      <c r="C113" s="7">
        <v>42929</v>
      </c>
      <c r="D113" s="8" t="s">
        <v>101</v>
      </c>
      <c r="E113" s="13">
        <v>226045</v>
      </c>
      <c r="F113" s="10" t="s">
        <v>11</v>
      </c>
      <c r="G113" s="10" t="s">
        <v>102</v>
      </c>
      <c r="H113" s="11" t="s">
        <v>60</v>
      </c>
      <c r="I113" s="8" t="s">
        <v>14</v>
      </c>
      <c r="J113" s="11" t="s">
        <v>61</v>
      </c>
      <c r="K113" s="12"/>
    </row>
    <row r="114" spans="3:11" s="1" customFormat="1" ht="38.65" customHeight="1" x14ac:dyDescent="0.15">
      <c r="C114" s="7">
        <v>42929</v>
      </c>
      <c r="D114" s="8" t="s">
        <v>103</v>
      </c>
      <c r="E114" s="13">
        <v>12100</v>
      </c>
      <c r="F114" s="10" t="s">
        <v>78</v>
      </c>
      <c r="G114" s="10" t="s">
        <v>49</v>
      </c>
      <c r="H114" s="11" t="s">
        <v>60</v>
      </c>
      <c r="I114" s="8" t="s">
        <v>45</v>
      </c>
      <c r="J114" s="11" t="s">
        <v>104</v>
      </c>
      <c r="K114" s="12"/>
    </row>
    <row r="115" spans="3:11" s="1" customFormat="1" ht="38.65" customHeight="1" x14ac:dyDescent="0.15">
      <c r="C115" s="7">
        <v>42935</v>
      </c>
      <c r="D115" s="8" t="s">
        <v>77</v>
      </c>
      <c r="E115" s="13">
        <v>4432</v>
      </c>
      <c r="F115" s="10" t="s">
        <v>78</v>
      </c>
      <c r="G115" s="10" t="s">
        <v>49</v>
      </c>
      <c r="H115" s="11" t="s">
        <v>60</v>
      </c>
      <c r="I115" s="8" t="s">
        <v>45</v>
      </c>
      <c r="J115" s="11" t="s">
        <v>18</v>
      </c>
      <c r="K115" s="12"/>
    </row>
    <row r="116" spans="3:11" s="1" customFormat="1" ht="23.65" customHeight="1" x14ac:dyDescent="0.15">
      <c r="C116" s="7">
        <v>42940</v>
      </c>
      <c r="D116" s="8" t="s">
        <v>105</v>
      </c>
      <c r="E116" s="13">
        <v>29962</v>
      </c>
      <c r="F116" s="10" t="s">
        <v>36</v>
      </c>
      <c r="G116" s="10" t="s">
        <v>63</v>
      </c>
      <c r="H116" s="11" t="s">
        <v>60</v>
      </c>
      <c r="I116" s="8" t="s">
        <v>39</v>
      </c>
      <c r="J116" s="11" t="s">
        <v>17</v>
      </c>
      <c r="K116" s="12"/>
    </row>
    <row r="117" spans="3:11" s="1" customFormat="1" ht="16.149999999999999" customHeight="1" x14ac:dyDescent="0.15">
      <c r="C117" s="7">
        <v>42940</v>
      </c>
      <c r="D117" s="8" t="s">
        <v>106</v>
      </c>
      <c r="E117" s="13">
        <v>17450</v>
      </c>
      <c r="F117" s="10" t="s">
        <v>11</v>
      </c>
      <c r="G117" s="10" t="s">
        <v>43</v>
      </c>
      <c r="H117" s="11" t="s">
        <v>107</v>
      </c>
      <c r="I117" s="8" t="s">
        <v>14</v>
      </c>
      <c r="J117" s="11" t="s">
        <v>17</v>
      </c>
      <c r="K117" s="12"/>
    </row>
    <row r="118" spans="3:11" s="1" customFormat="1" ht="16.149999999999999" customHeight="1" x14ac:dyDescent="0.15">
      <c r="C118" s="7">
        <v>42940</v>
      </c>
      <c r="D118" s="8" t="s">
        <v>106</v>
      </c>
      <c r="E118" s="13">
        <v>17450</v>
      </c>
      <c r="F118" s="10" t="s">
        <v>11</v>
      </c>
      <c r="G118" s="10" t="s">
        <v>43</v>
      </c>
      <c r="H118" s="11" t="s">
        <v>107</v>
      </c>
      <c r="I118" s="8" t="s">
        <v>14</v>
      </c>
      <c r="J118" s="11" t="s">
        <v>29</v>
      </c>
      <c r="K118" s="12"/>
    </row>
    <row r="119" spans="3:11" s="1" customFormat="1" ht="16.149999999999999" customHeight="1" x14ac:dyDescent="0.15">
      <c r="C119" s="7">
        <v>42944</v>
      </c>
      <c r="D119" s="8" t="s">
        <v>108</v>
      </c>
      <c r="E119" s="13">
        <v>75175.741076830134</v>
      </c>
      <c r="F119" s="10" t="s">
        <v>82</v>
      </c>
      <c r="G119" s="10" t="s">
        <v>99</v>
      </c>
      <c r="H119" s="11" t="s">
        <v>13</v>
      </c>
      <c r="I119" s="8" t="s">
        <v>51</v>
      </c>
      <c r="J119" s="11" t="s">
        <v>22</v>
      </c>
      <c r="K119" s="12"/>
    </row>
    <row r="120" spans="3:11" s="1" customFormat="1" ht="16.149999999999999" customHeight="1" x14ac:dyDescent="0.15">
      <c r="C120" s="7">
        <v>42944</v>
      </c>
      <c r="D120" s="8" t="s">
        <v>108</v>
      </c>
      <c r="E120" s="13">
        <v>75175.741076830134</v>
      </c>
      <c r="F120" s="10" t="s">
        <v>82</v>
      </c>
      <c r="G120" s="10" t="s">
        <v>99</v>
      </c>
      <c r="H120" s="11" t="s">
        <v>13</v>
      </c>
      <c r="I120" s="8" t="s">
        <v>51</v>
      </c>
      <c r="J120" s="11" t="s">
        <v>28</v>
      </c>
      <c r="K120" s="12"/>
    </row>
    <row r="121" spans="3:11" s="1" customFormat="1" ht="16.149999999999999" customHeight="1" x14ac:dyDescent="0.15">
      <c r="C121" s="7">
        <v>42944</v>
      </c>
      <c r="D121" s="8" t="s">
        <v>108</v>
      </c>
      <c r="E121" s="13">
        <v>75175.741076830134</v>
      </c>
      <c r="F121" s="10" t="s">
        <v>82</v>
      </c>
      <c r="G121" s="10" t="s">
        <v>99</v>
      </c>
      <c r="H121" s="11" t="s">
        <v>13</v>
      </c>
      <c r="I121" s="8" t="s">
        <v>51</v>
      </c>
      <c r="J121" s="11" t="s">
        <v>61</v>
      </c>
      <c r="K121" s="12"/>
    </row>
    <row r="122" spans="3:11" s="1" customFormat="1" ht="23.65" customHeight="1" x14ac:dyDescent="0.15">
      <c r="C122" s="7">
        <v>42945</v>
      </c>
      <c r="D122" s="8" t="s">
        <v>109</v>
      </c>
      <c r="E122" s="13">
        <v>376494.24645290925</v>
      </c>
      <c r="F122" s="10" t="s">
        <v>11</v>
      </c>
      <c r="G122" s="10" t="s">
        <v>110</v>
      </c>
      <c r="H122" s="11" t="s">
        <v>33</v>
      </c>
      <c r="I122" s="8" t="s">
        <v>51</v>
      </c>
      <c r="J122" s="11" t="s">
        <v>111</v>
      </c>
      <c r="K122" s="12"/>
    </row>
    <row r="123" spans="3:11" s="1" customFormat="1" ht="23.65" customHeight="1" x14ac:dyDescent="0.15">
      <c r="C123" s="7">
        <v>42945</v>
      </c>
      <c r="D123" s="8" t="s">
        <v>109</v>
      </c>
      <c r="E123" s="13">
        <v>376494.24645290925</v>
      </c>
      <c r="F123" s="10" t="s">
        <v>11</v>
      </c>
      <c r="G123" s="10" t="s">
        <v>110</v>
      </c>
      <c r="H123" s="11" t="s">
        <v>33</v>
      </c>
      <c r="I123" s="8" t="s">
        <v>51</v>
      </c>
      <c r="J123" s="11" t="s">
        <v>52</v>
      </c>
      <c r="K123" s="12"/>
    </row>
    <row r="124" spans="3:11" s="1" customFormat="1" ht="23.65" customHeight="1" x14ac:dyDescent="0.15">
      <c r="C124" s="7">
        <v>42945</v>
      </c>
      <c r="D124" s="8" t="s">
        <v>109</v>
      </c>
      <c r="E124" s="13">
        <v>376494.24645290925</v>
      </c>
      <c r="F124" s="10" t="s">
        <v>11</v>
      </c>
      <c r="G124" s="10" t="s">
        <v>110</v>
      </c>
      <c r="H124" s="11" t="s">
        <v>33</v>
      </c>
      <c r="I124" s="8" t="s">
        <v>51</v>
      </c>
      <c r="J124" s="11" t="s">
        <v>28</v>
      </c>
      <c r="K124" s="12"/>
    </row>
    <row r="125" spans="3:11" s="1" customFormat="1" ht="16.149999999999999" customHeight="1" x14ac:dyDescent="0.15">
      <c r="C125" s="7">
        <v>42946</v>
      </c>
      <c r="D125" s="8" t="s">
        <v>112</v>
      </c>
      <c r="E125" s="13">
        <v>183917.99798905101</v>
      </c>
      <c r="F125" s="10" t="s">
        <v>113</v>
      </c>
      <c r="G125" s="10" t="s">
        <v>49</v>
      </c>
      <c r="H125" s="11" t="s">
        <v>50</v>
      </c>
      <c r="I125" s="8" t="s">
        <v>51</v>
      </c>
      <c r="J125" s="11" t="s">
        <v>15</v>
      </c>
      <c r="K125" s="12"/>
    </row>
    <row r="126" spans="3:11" s="1" customFormat="1" ht="16.149999999999999" customHeight="1" x14ac:dyDescent="0.15">
      <c r="C126" s="7">
        <v>42946</v>
      </c>
      <c r="D126" s="8" t="s">
        <v>112</v>
      </c>
      <c r="E126" s="13">
        <v>183917.99798905101</v>
      </c>
      <c r="F126" s="10" t="s">
        <v>113</v>
      </c>
      <c r="G126" s="10" t="s">
        <v>49</v>
      </c>
      <c r="H126" s="11" t="s">
        <v>50</v>
      </c>
      <c r="I126" s="8" t="s">
        <v>51</v>
      </c>
      <c r="J126" s="11" t="s">
        <v>22</v>
      </c>
      <c r="K126" s="12"/>
    </row>
    <row r="127" spans="3:11" s="1" customFormat="1" ht="16.149999999999999" customHeight="1" x14ac:dyDescent="0.15">
      <c r="C127" s="7">
        <v>42946</v>
      </c>
      <c r="D127" s="8" t="s">
        <v>112</v>
      </c>
      <c r="E127" s="13">
        <v>183917.99798905101</v>
      </c>
      <c r="F127" s="10" t="s">
        <v>113</v>
      </c>
      <c r="G127" s="10" t="s">
        <v>49</v>
      </c>
      <c r="H127" s="11" t="s">
        <v>50</v>
      </c>
      <c r="I127" s="8" t="s">
        <v>51</v>
      </c>
      <c r="J127" s="11" t="s">
        <v>28</v>
      </c>
      <c r="K127" s="12"/>
    </row>
    <row r="128" spans="3:11" s="1" customFormat="1" ht="16.149999999999999" customHeight="1" x14ac:dyDescent="0.15">
      <c r="C128" s="7">
        <v>42946</v>
      </c>
      <c r="D128" s="8" t="s">
        <v>112</v>
      </c>
      <c r="E128" s="13">
        <v>183917.99798905101</v>
      </c>
      <c r="F128" s="10" t="s">
        <v>113</v>
      </c>
      <c r="G128" s="10" t="s">
        <v>49</v>
      </c>
      <c r="H128" s="11" t="s">
        <v>50</v>
      </c>
      <c r="I128" s="8" t="s">
        <v>51</v>
      </c>
      <c r="J128" s="11" t="s">
        <v>30</v>
      </c>
      <c r="K128" s="12"/>
    </row>
    <row r="129" spans="3:11" s="1" customFormat="1" ht="23.65" customHeight="1" x14ac:dyDescent="0.15">
      <c r="C129" s="7">
        <v>42947</v>
      </c>
      <c r="D129" s="8" t="s">
        <v>114</v>
      </c>
      <c r="E129" s="13">
        <v>213519</v>
      </c>
      <c r="F129" s="10" t="s">
        <v>82</v>
      </c>
      <c r="G129" s="10" t="s">
        <v>110</v>
      </c>
      <c r="H129" s="11" t="s">
        <v>60</v>
      </c>
      <c r="I129" s="8" t="s">
        <v>39</v>
      </c>
      <c r="J129" s="11" t="s">
        <v>28</v>
      </c>
      <c r="K129" s="12"/>
    </row>
    <row r="130" spans="3:11" s="1" customFormat="1" ht="23.65" customHeight="1" x14ac:dyDescent="0.15">
      <c r="C130" s="7">
        <v>42947</v>
      </c>
      <c r="D130" s="8" t="s">
        <v>114</v>
      </c>
      <c r="E130" s="13">
        <v>213519</v>
      </c>
      <c r="F130" s="10" t="s">
        <v>82</v>
      </c>
      <c r="G130" s="10" t="s">
        <v>110</v>
      </c>
      <c r="H130" s="11" t="s">
        <v>60</v>
      </c>
      <c r="I130" s="8" t="s">
        <v>39</v>
      </c>
      <c r="J130" s="11" t="s">
        <v>29</v>
      </c>
      <c r="K130" s="12"/>
    </row>
    <row r="131" spans="3:11" s="1" customFormat="1" ht="23.65" customHeight="1" x14ac:dyDescent="0.15">
      <c r="C131" s="7">
        <v>42947</v>
      </c>
      <c r="D131" s="8" t="s">
        <v>114</v>
      </c>
      <c r="E131" s="13">
        <v>94000</v>
      </c>
      <c r="F131" s="10" t="s">
        <v>368</v>
      </c>
      <c r="G131" s="10" t="s">
        <v>110</v>
      </c>
      <c r="H131" s="11" t="s">
        <v>60</v>
      </c>
      <c r="I131" s="8" t="s">
        <v>51</v>
      </c>
      <c r="J131" s="11" t="s">
        <v>61</v>
      </c>
      <c r="K131" s="12"/>
    </row>
    <row r="132" spans="3:11" s="1" customFormat="1" ht="31.15" customHeight="1" x14ac:dyDescent="0.15">
      <c r="C132" s="7">
        <v>42947</v>
      </c>
      <c r="D132" s="8" t="s">
        <v>115</v>
      </c>
      <c r="E132" s="13">
        <v>93528</v>
      </c>
      <c r="F132" s="10" t="s">
        <v>11</v>
      </c>
      <c r="G132" s="10" t="s">
        <v>116</v>
      </c>
      <c r="H132" s="11" t="s">
        <v>60</v>
      </c>
      <c r="I132" s="8" t="s">
        <v>14</v>
      </c>
      <c r="J132" s="11" t="s">
        <v>17</v>
      </c>
      <c r="K132" s="12"/>
    </row>
    <row r="133" spans="3:11" s="1" customFormat="1" ht="31.15" customHeight="1" x14ac:dyDescent="0.15">
      <c r="C133" s="7">
        <v>42947</v>
      </c>
      <c r="D133" s="8" t="s">
        <v>115</v>
      </c>
      <c r="E133" s="13">
        <v>93528</v>
      </c>
      <c r="F133" s="10" t="s">
        <v>11</v>
      </c>
      <c r="G133" s="10" t="s">
        <v>116</v>
      </c>
      <c r="H133" s="11" t="s">
        <v>60</v>
      </c>
      <c r="I133" s="8" t="s">
        <v>14</v>
      </c>
      <c r="J133" s="11" t="s">
        <v>117</v>
      </c>
      <c r="K133" s="12"/>
    </row>
    <row r="134" spans="3:11" s="1" customFormat="1" ht="16.149999999999999" customHeight="1" x14ac:dyDescent="0.15">
      <c r="C134" s="7">
        <v>42947</v>
      </c>
      <c r="D134" s="8" t="s">
        <v>118</v>
      </c>
      <c r="E134" s="13">
        <v>260030.6890227171</v>
      </c>
      <c r="F134" s="10" t="s">
        <v>82</v>
      </c>
      <c r="G134" s="10" t="s">
        <v>102</v>
      </c>
      <c r="H134" s="11" t="s">
        <v>119</v>
      </c>
      <c r="I134" s="8" t="s">
        <v>51</v>
      </c>
      <c r="J134" s="11" t="s">
        <v>28</v>
      </c>
      <c r="K134" s="12"/>
    </row>
    <row r="135" spans="3:11" s="1" customFormat="1" ht="16.149999999999999" customHeight="1" x14ac:dyDescent="0.15">
      <c r="C135" s="7">
        <v>42947</v>
      </c>
      <c r="D135" s="8" t="s">
        <v>120</v>
      </c>
      <c r="E135" s="13">
        <v>17000</v>
      </c>
      <c r="F135" s="10" t="s">
        <v>11</v>
      </c>
      <c r="G135" s="10" t="s">
        <v>12</v>
      </c>
      <c r="H135" s="11" t="s">
        <v>121</v>
      </c>
      <c r="I135" s="8" t="s">
        <v>14</v>
      </c>
      <c r="J135" s="11" t="s">
        <v>17</v>
      </c>
      <c r="K135" s="12"/>
    </row>
    <row r="136" spans="3:11" s="1" customFormat="1" ht="16.149999999999999" customHeight="1" x14ac:dyDescent="0.15">
      <c r="C136" s="7">
        <v>42948</v>
      </c>
      <c r="D136" s="8" t="s">
        <v>35</v>
      </c>
      <c r="E136" s="13">
        <v>57494</v>
      </c>
      <c r="F136" s="10" t="s">
        <v>36</v>
      </c>
      <c r="G136" s="10" t="s">
        <v>37</v>
      </c>
      <c r="H136" s="11" t="s">
        <v>38</v>
      </c>
      <c r="I136" s="8" t="s">
        <v>39</v>
      </c>
      <c r="J136" s="11" t="s">
        <v>15</v>
      </c>
      <c r="K136" s="12"/>
    </row>
    <row r="137" spans="3:11" s="1" customFormat="1" ht="16.149999999999999" customHeight="1" x14ac:dyDescent="0.15">
      <c r="C137" s="7">
        <v>42948</v>
      </c>
      <c r="D137" s="8" t="s">
        <v>35</v>
      </c>
      <c r="E137" s="13">
        <v>57494</v>
      </c>
      <c r="F137" s="10" t="s">
        <v>36</v>
      </c>
      <c r="G137" s="10" t="s">
        <v>37</v>
      </c>
      <c r="H137" s="11" t="s">
        <v>38</v>
      </c>
      <c r="I137" s="8" t="s">
        <v>39</v>
      </c>
      <c r="J137" s="11" t="s">
        <v>122</v>
      </c>
      <c r="K137" s="12"/>
    </row>
    <row r="138" spans="3:11" s="1" customFormat="1" ht="16.149999999999999" customHeight="1" x14ac:dyDescent="0.15">
      <c r="C138" s="7">
        <v>42948</v>
      </c>
      <c r="D138" s="8" t="s">
        <v>35</v>
      </c>
      <c r="E138" s="13">
        <v>57494</v>
      </c>
      <c r="F138" s="10" t="s">
        <v>36</v>
      </c>
      <c r="G138" s="10" t="s">
        <v>37</v>
      </c>
      <c r="H138" s="11" t="s">
        <v>38</v>
      </c>
      <c r="I138" s="8" t="s">
        <v>39</v>
      </c>
      <c r="J138" s="11" t="s">
        <v>123</v>
      </c>
      <c r="K138" s="12"/>
    </row>
    <row r="139" spans="3:11" s="1" customFormat="1" ht="16.149999999999999" customHeight="1" x14ac:dyDescent="0.15">
      <c r="C139" s="7">
        <v>42948</v>
      </c>
      <c r="D139" s="8" t="s">
        <v>35</v>
      </c>
      <c r="E139" s="13">
        <v>57494</v>
      </c>
      <c r="F139" s="10" t="s">
        <v>36</v>
      </c>
      <c r="G139" s="10" t="s">
        <v>37</v>
      </c>
      <c r="H139" s="11" t="s">
        <v>38</v>
      </c>
      <c r="I139" s="8" t="s">
        <v>39</v>
      </c>
      <c r="J139" s="11" t="s">
        <v>61</v>
      </c>
      <c r="K139" s="12"/>
    </row>
    <row r="140" spans="3:11" s="1" customFormat="1" ht="16.149999999999999" customHeight="1" x14ac:dyDescent="0.15">
      <c r="C140" s="7">
        <v>42948</v>
      </c>
      <c r="D140" s="8" t="s">
        <v>124</v>
      </c>
      <c r="E140" s="13">
        <v>78425.959999999992</v>
      </c>
      <c r="F140" s="10" t="s">
        <v>36</v>
      </c>
      <c r="G140" s="10" t="s">
        <v>37</v>
      </c>
      <c r="H140" s="11" t="s">
        <v>60</v>
      </c>
      <c r="I140" s="8" t="s">
        <v>39</v>
      </c>
      <c r="J140" s="11" t="s">
        <v>23</v>
      </c>
      <c r="K140" s="12"/>
    </row>
    <row r="141" spans="3:11" s="1" customFormat="1" ht="16.149999999999999" customHeight="1" x14ac:dyDescent="0.15">
      <c r="C141" s="7">
        <v>42948</v>
      </c>
      <c r="D141" s="8" t="s">
        <v>124</v>
      </c>
      <c r="E141" s="13">
        <v>78425.959999999992</v>
      </c>
      <c r="F141" s="10" t="s">
        <v>36</v>
      </c>
      <c r="G141" s="10" t="s">
        <v>37</v>
      </c>
      <c r="H141" s="11" t="s">
        <v>60</v>
      </c>
      <c r="I141" s="8" t="s">
        <v>39</v>
      </c>
      <c r="J141" s="11" t="s">
        <v>40</v>
      </c>
      <c r="K141" s="12"/>
    </row>
    <row r="142" spans="3:11" s="1" customFormat="1" ht="16.149999999999999" customHeight="1" x14ac:dyDescent="0.15">
      <c r="C142" s="7">
        <v>42948</v>
      </c>
      <c r="D142" s="8" t="s">
        <v>124</v>
      </c>
      <c r="E142" s="13">
        <v>78425.959999999992</v>
      </c>
      <c r="F142" s="10" t="s">
        <v>36</v>
      </c>
      <c r="G142" s="10" t="s">
        <v>37</v>
      </c>
      <c r="H142" s="11" t="s">
        <v>60</v>
      </c>
      <c r="I142" s="8" t="s">
        <v>39</v>
      </c>
      <c r="J142" s="11" t="s">
        <v>40</v>
      </c>
      <c r="K142" s="12"/>
    </row>
    <row r="143" spans="3:11" s="1" customFormat="1" ht="16.149999999999999" customHeight="1" x14ac:dyDescent="0.15">
      <c r="C143" s="7">
        <v>42948</v>
      </c>
      <c r="D143" s="8" t="s">
        <v>124</v>
      </c>
      <c r="E143" s="13">
        <v>78425.959999999992</v>
      </c>
      <c r="F143" s="10" t="s">
        <v>36</v>
      </c>
      <c r="G143" s="10" t="s">
        <v>37</v>
      </c>
      <c r="H143" s="11" t="s">
        <v>60</v>
      </c>
      <c r="I143" s="8" t="s">
        <v>39</v>
      </c>
      <c r="J143" s="11" t="s">
        <v>61</v>
      </c>
      <c r="K143" s="12"/>
    </row>
    <row r="144" spans="3:11" s="1" customFormat="1" ht="16.149999999999999" customHeight="1" x14ac:dyDescent="0.15">
      <c r="C144" s="7">
        <v>42948</v>
      </c>
      <c r="D144" s="8" t="s">
        <v>105</v>
      </c>
      <c r="E144" s="13">
        <v>25292</v>
      </c>
      <c r="F144" s="10" t="s">
        <v>36</v>
      </c>
      <c r="G144" s="10" t="s">
        <v>63</v>
      </c>
      <c r="H144" s="11" t="s">
        <v>60</v>
      </c>
      <c r="I144" s="8" t="s">
        <v>39</v>
      </c>
      <c r="J144" s="11" t="s">
        <v>40</v>
      </c>
      <c r="K144" s="12"/>
    </row>
    <row r="145" spans="3:11" s="1" customFormat="1" ht="23.65" customHeight="1" x14ac:dyDescent="0.15">
      <c r="C145" s="7">
        <v>42948</v>
      </c>
      <c r="D145" s="8" t="s">
        <v>125</v>
      </c>
      <c r="E145" s="13">
        <v>110947.28</v>
      </c>
      <c r="F145" s="10" t="s">
        <v>36</v>
      </c>
      <c r="G145" s="10" t="s">
        <v>63</v>
      </c>
      <c r="H145" s="11" t="s">
        <v>60</v>
      </c>
      <c r="I145" s="8" t="s">
        <v>39</v>
      </c>
      <c r="J145" s="11" t="s">
        <v>17</v>
      </c>
      <c r="K145" s="12"/>
    </row>
    <row r="146" spans="3:11" s="1" customFormat="1" ht="23.65" customHeight="1" x14ac:dyDescent="0.15">
      <c r="C146" s="7">
        <v>42948</v>
      </c>
      <c r="D146" s="8" t="s">
        <v>125</v>
      </c>
      <c r="E146" s="13">
        <v>110947.28</v>
      </c>
      <c r="F146" s="10" t="s">
        <v>36</v>
      </c>
      <c r="G146" s="10" t="s">
        <v>63</v>
      </c>
      <c r="H146" s="11" t="s">
        <v>60</v>
      </c>
      <c r="I146" s="8" t="s">
        <v>39</v>
      </c>
      <c r="J146" s="11" t="s">
        <v>122</v>
      </c>
      <c r="K146" s="12"/>
    </row>
    <row r="147" spans="3:11" s="1" customFormat="1" ht="23.65" customHeight="1" x14ac:dyDescent="0.15">
      <c r="C147" s="7">
        <v>42948</v>
      </c>
      <c r="D147" s="8" t="s">
        <v>125</v>
      </c>
      <c r="E147" s="13">
        <v>110947.28</v>
      </c>
      <c r="F147" s="10" t="s">
        <v>36</v>
      </c>
      <c r="G147" s="10" t="s">
        <v>63</v>
      </c>
      <c r="H147" s="11" t="s">
        <v>60</v>
      </c>
      <c r="I147" s="8" t="s">
        <v>39</v>
      </c>
      <c r="J147" s="11" t="s">
        <v>40</v>
      </c>
      <c r="K147" s="12"/>
    </row>
    <row r="148" spans="3:11" s="1" customFormat="1" ht="23.65" customHeight="1" x14ac:dyDescent="0.15">
      <c r="C148" s="7">
        <v>42948</v>
      </c>
      <c r="D148" s="8" t="s">
        <v>125</v>
      </c>
      <c r="E148" s="13">
        <v>110947.28</v>
      </c>
      <c r="F148" s="10" t="s">
        <v>36</v>
      </c>
      <c r="G148" s="10" t="s">
        <v>63</v>
      </c>
      <c r="H148" s="11" t="s">
        <v>60</v>
      </c>
      <c r="I148" s="8" t="s">
        <v>39</v>
      </c>
      <c r="J148" s="11" t="s">
        <v>76</v>
      </c>
      <c r="K148" s="12"/>
    </row>
    <row r="149" spans="3:11" s="1" customFormat="1" ht="23.65" customHeight="1" x14ac:dyDescent="0.15">
      <c r="C149" s="7">
        <v>42948</v>
      </c>
      <c r="D149" s="8" t="s">
        <v>126</v>
      </c>
      <c r="E149" s="13">
        <v>331796.73321234179</v>
      </c>
      <c r="F149" s="10" t="s">
        <v>98</v>
      </c>
      <c r="G149" s="10" t="s">
        <v>99</v>
      </c>
      <c r="H149" s="11" t="s">
        <v>13</v>
      </c>
      <c r="I149" s="8" t="s">
        <v>127</v>
      </c>
      <c r="J149" s="11" t="s">
        <v>52</v>
      </c>
      <c r="K149" s="12"/>
    </row>
    <row r="150" spans="3:11" s="1" customFormat="1" ht="16.149999999999999" customHeight="1" x14ac:dyDescent="0.15">
      <c r="C150" s="7">
        <v>42948</v>
      </c>
      <c r="D150" s="8" t="s">
        <v>126</v>
      </c>
      <c r="E150" s="13">
        <v>331796.73321234179</v>
      </c>
      <c r="F150" s="10" t="s">
        <v>98</v>
      </c>
      <c r="G150" s="10" t="s">
        <v>99</v>
      </c>
      <c r="H150" s="11" t="s">
        <v>13</v>
      </c>
      <c r="I150" s="8" t="s">
        <v>127</v>
      </c>
      <c r="J150" s="11" t="s">
        <v>52</v>
      </c>
      <c r="K150" s="12"/>
    </row>
    <row r="151" spans="3:11" s="1" customFormat="1" ht="16.149999999999999" customHeight="1" x14ac:dyDescent="0.15">
      <c r="C151" s="7">
        <v>42948</v>
      </c>
      <c r="D151" s="8" t="s">
        <v>126</v>
      </c>
      <c r="E151" s="13">
        <v>331796.73321234179</v>
      </c>
      <c r="F151" s="10" t="s">
        <v>98</v>
      </c>
      <c r="G151" s="10" t="s">
        <v>99</v>
      </c>
      <c r="H151" s="11" t="s">
        <v>13</v>
      </c>
      <c r="I151" s="8" t="s">
        <v>127</v>
      </c>
      <c r="J151" s="11" t="s">
        <v>15</v>
      </c>
      <c r="K151" s="12"/>
    </row>
    <row r="152" spans="3:11" s="1" customFormat="1" ht="23.65" customHeight="1" x14ac:dyDescent="0.15">
      <c r="C152" s="7">
        <v>42948</v>
      </c>
      <c r="D152" s="8" t="s">
        <v>126</v>
      </c>
      <c r="E152" s="13">
        <v>331796.73321234179</v>
      </c>
      <c r="F152" s="10" t="s">
        <v>98</v>
      </c>
      <c r="G152" s="10" t="s">
        <v>99</v>
      </c>
      <c r="H152" s="11" t="s">
        <v>13</v>
      </c>
      <c r="I152" s="8" t="s">
        <v>127</v>
      </c>
      <c r="J152" s="11" t="s">
        <v>17</v>
      </c>
      <c r="K152" s="12"/>
    </row>
    <row r="153" spans="3:11" s="1" customFormat="1" ht="23.65" customHeight="1" x14ac:dyDescent="0.15">
      <c r="C153" s="7">
        <v>42948</v>
      </c>
      <c r="D153" s="8" t="s">
        <v>126</v>
      </c>
      <c r="E153" s="13">
        <v>331796.73321234179</v>
      </c>
      <c r="F153" s="10" t="s">
        <v>98</v>
      </c>
      <c r="G153" s="10" t="s">
        <v>99</v>
      </c>
      <c r="H153" s="11" t="s">
        <v>13</v>
      </c>
      <c r="I153" s="8" t="s">
        <v>127</v>
      </c>
      <c r="J153" s="11" t="s">
        <v>19</v>
      </c>
      <c r="K153" s="12"/>
    </row>
    <row r="154" spans="3:11" s="1" customFormat="1" ht="23.65" customHeight="1" x14ac:dyDescent="0.15">
      <c r="C154" s="7">
        <v>42948</v>
      </c>
      <c r="D154" s="8" t="s">
        <v>126</v>
      </c>
      <c r="E154" s="13">
        <v>331796.73321234179</v>
      </c>
      <c r="F154" s="10" t="s">
        <v>98</v>
      </c>
      <c r="G154" s="10" t="s">
        <v>99</v>
      </c>
      <c r="H154" s="11" t="s">
        <v>13</v>
      </c>
      <c r="I154" s="8" t="s">
        <v>127</v>
      </c>
      <c r="J154" s="11" t="s">
        <v>20</v>
      </c>
      <c r="K154" s="12"/>
    </row>
    <row r="155" spans="3:11" s="1" customFormat="1" ht="23.65" customHeight="1" x14ac:dyDescent="0.15">
      <c r="C155" s="7">
        <v>42948</v>
      </c>
      <c r="D155" s="8" t="s">
        <v>126</v>
      </c>
      <c r="E155" s="13">
        <v>331796.73321234179</v>
      </c>
      <c r="F155" s="10" t="s">
        <v>98</v>
      </c>
      <c r="G155" s="10" t="s">
        <v>99</v>
      </c>
      <c r="H155" s="11" t="s">
        <v>13</v>
      </c>
      <c r="I155" s="8" t="s">
        <v>127</v>
      </c>
      <c r="J155" s="11" t="s">
        <v>23</v>
      </c>
      <c r="K155" s="12"/>
    </row>
    <row r="156" spans="3:11" s="1" customFormat="1" ht="23.65" customHeight="1" x14ac:dyDescent="0.15">
      <c r="C156" s="7">
        <v>42948</v>
      </c>
      <c r="D156" s="8" t="s">
        <v>126</v>
      </c>
      <c r="E156" s="13">
        <v>331796.73321234179</v>
      </c>
      <c r="F156" s="10" t="s">
        <v>98</v>
      </c>
      <c r="G156" s="10" t="s">
        <v>99</v>
      </c>
      <c r="H156" s="11" t="s">
        <v>13</v>
      </c>
      <c r="I156" s="8" t="s">
        <v>127</v>
      </c>
      <c r="J156" s="11" t="s">
        <v>28</v>
      </c>
      <c r="K156" s="12"/>
    </row>
    <row r="157" spans="3:11" s="1" customFormat="1" ht="16.149999999999999" customHeight="1" x14ac:dyDescent="0.15">
      <c r="C157" s="7">
        <v>42948</v>
      </c>
      <c r="D157" s="8" t="s">
        <v>126</v>
      </c>
      <c r="E157" s="13">
        <v>331796.73321234179</v>
      </c>
      <c r="F157" s="10" t="s">
        <v>98</v>
      </c>
      <c r="G157" s="10" t="s">
        <v>99</v>
      </c>
      <c r="H157" s="11" t="s">
        <v>13</v>
      </c>
      <c r="I157" s="8" t="s">
        <v>127</v>
      </c>
      <c r="J157" s="11" t="s">
        <v>30</v>
      </c>
      <c r="K157" s="12"/>
    </row>
    <row r="158" spans="3:11" s="1" customFormat="1" ht="23.65" customHeight="1" x14ac:dyDescent="0.15">
      <c r="C158" s="7">
        <v>42948</v>
      </c>
      <c r="D158" s="8" t="s">
        <v>128</v>
      </c>
      <c r="E158" s="13">
        <v>63048.18</v>
      </c>
      <c r="F158" s="10" t="s">
        <v>36</v>
      </c>
      <c r="G158" s="10" t="s">
        <v>37</v>
      </c>
      <c r="H158" s="11" t="s">
        <v>60</v>
      </c>
      <c r="I158" s="8" t="s">
        <v>39</v>
      </c>
      <c r="J158" s="11" t="s">
        <v>17</v>
      </c>
      <c r="K158" s="12"/>
    </row>
    <row r="159" spans="3:11" s="1" customFormat="1" ht="23.65" customHeight="1" x14ac:dyDescent="0.15">
      <c r="C159" s="7">
        <v>42948</v>
      </c>
      <c r="D159" s="8" t="s">
        <v>128</v>
      </c>
      <c r="E159" s="13">
        <v>63048.18</v>
      </c>
      <c r="F159" s="10" t="s">
        <v>36</v>
      </c>
      <c r="G159" s="10" t="s">
        <v>37</v>
      </c>
      <c r="H159" s="11" t="s">
        <v>60</v>
      </c>
      <c r="I159" s="8" t="s">
        <v>39</v>
      </c>
      <c r="J159" s="11" t="s">
        <v>40</v>
      </c>
      <c r="K159" s="12"/>
    </row>
    <row r="160" spans="3:11" s="1" customFormat="1" ht="23.65" customHeight="1" x14ac:dyDescent="0.15">
      <c r="C160" s="7">
        <v>42948</v>
      </c>
      <c r="D160" s="8" t="s">
        <v>128</v>
      </c>
      <c r="E160" s="13">
        <v>63048.18</v>
      </c>
      <c r="F160" s="10" t="s">
        <v>36</v>
      </c>
      <c r="G160" s="10" t="s">
        <v>37</v>
      </c>
      <c r="H160" s="11" t="s">
        <v>60</v>
      </c>
      <c r="I160" s="8" t="s">
        <v>39</v>
      </c>
      <c r="J160" s="11" t="s">
        <v>27</v>
      </c>
      <c r="K160" s="12"/>
    </row>
    <row r="161" spans="3:11" s="1" customFormat="1" ht="23.65" customHeight="1" x14ac:dyDescent="0.15">
      <c r="C161" s="7">
        <v>42948</v>
      </c>
      <c r="D161" s="8" t="s">
        <v>129</v>
      </c>
      <c r="E161" s="13">
        <v>311490</v>
      </c>
      <c r="F161" s="10" t="s">
        <v>36</v>
      </c>
      <c r="G161" s="10" t="s">
        <v>63</v>
      </c>
      <c r="H161" s="11" t="s">
        <v>60</v>
      </c>
      <c r="I161" s="8" t="s">
        <v>39</v>
      </c>
      <c r="J161" s="11" t="s">
        <v>15</v>
      </c>
      <c r="K161" s="12"/>
    </row>
    <row r="162" spans="3:11" s="1" customFormat="1" ht="23.65" customHeight="1" x14ac:dyDescent="0.15">
      <c r="C162" s="7">
        <v>42948</v>
      </c>
      <c r="D162" s="8" t="s">
        <v>129</v>
      </c>
      <c r="E162" s="13">
        <v>311490</v>
      </c>
      <c r="F162" s="10" t="s">
        <v>36</v>
      </c>
      <c r="G162" s="10" t="s">
        <v>63</v>
      </c>
      <c r="H162" s="11" t="s">
        <v>60</v>
      </c>
      <c r="I162" s="8" t="s">
        <v>39</v>
      </c>
      <c r="J162" s="11" t="s">
        <v>17</v>
      </c>
      <c r="K162" s="12"/>
    </row>
    <row r="163" spans="3:11" s="1" customFormat="1" ht="23.65" customHeight="1" x14ac:dyDescent="0.15">
      <c r="C163" s="7">
        <v>42948</v>
      </c>
      <c r="D163" s="8" t="s">
        <v>129</v>
      </c>
      <c r="E163" s="13">
        <v>311490</v>
      </c>
      <c r="F163" s="10" t="s">
        <v>36</v>
      </c>
      <c r="G163" s="10" t="s">
        <v>63</v>
      </c>
      <c r="H163" s="11" t="s">
        <v>60</v>
      </c>
      <c r="I163" s="8" t="s">
        <v>39</v>
      </c>
      <c r="J163" s="11" t="s">
        <v>122</v>
      </c>
      <c r="K163" s="12"/>
    </row>
    <row r="164" spans="3:11" s="1" customFormat="1" ht="23.65" customHeight="1" x14ac:dyDescent="0.15">
      <c r="C164" s="7">
        <v>42948</v>
      </c>
      <c r="D164" s="8" t="s">
        <v>129</v>
      </c>
      <c r="E164" s="13">
        <v>311490</v>
      </c>
      <c r="F164" s="10" t="s">
        <v>36</v>
      </c>
      <c r="G164" s="10" t="s">
        <v>63</v>
      </c>
      <c r="H164" s="11" t="s">
        <v>60</v>
      </c>
      <c r="I164" s="8" t="s">
        <v>39</v>
      </c>
      <c r="J164" s="11" t="s">
        <v>130</v>
      </c>
      <c r="K164" s="12"/>
    </row>
    <row r="165" spans="3:11" s="1" customFormat="1" ht="23.65" customHeight="1" x14ac:dyDescent="0.15">
      <c r="C165" s="7">
        <v>42948</v>
      </c>
      <c r="D165" s="8" t="s">
        <v>129</v>
      </c>
      <c r="E165" s="13">
        <v>311490</v>
      </c>
      <c r="F165" s="10" t="s">
        <v>36</v>
      </c>
      <c r="G165" s="10" t="s">
        <v>63</v>
      </c>
      <c r="H165" s="11" t="s">
        <v>60</v>
      </c>
      <c r="I165" s="8" t="s">
        <v>39</v>
      </c>
      <c r="J165" s="11" t="s">
        <v>130</v>
      </c>
      <c r="K165" s="12"/>
    </row>
    <row r="166" spans="3:11" s="1" customFormat="1" ht="23.65" customHeight="1" x14ac:dyDescent="0.15">
      <c r="C166" s="7">
        <v>42948</v>
      </c>
      <c r="D166" s="8" t="s">
        <v>129</v>
      </c>
      <c r="E166" s="13">
        <v>311490</v>
      </c>
      <c r="F166" s="10" t="s">
        <v>36</v>
      </c>
      <c r="G166" s="10" t="s">
        <v>63</v>
      </c>
      <c r="H166" s="11" t="s">
        <v>60</v>
      </c>
      <c r="I166" s="8" t="s">
        <v>39</v>
      </c>
      <c r="J166" s="11" t="s">
        <v>40</v>
      </c>
      <c r="K166" s="12"/>
    </row>
    <row r="167" spans="3:11" s="1" customFormat="1" ht="23.65" customHeight="1" x14ac:dyDescent="0.15">
      <c r="C167" s="7">
        <v>42948</v>
      </c>
      <c r="D167" s="8" t="s">
        <v>129</v>
      </c>
      <c r="E167" s="13">
        <v>311490</v>
      </c>
      <c r="F167" s="10" t="s">
        <v>36</v>
      </c>
      <c r="G167" s="10" t="s">
        <v>63</v>
      </c>
      <c r="H167" s="11" t="s">
        <v>60</v>
      </c>
      <c r="I167" s="8" t="s">
        <v>39</v>
      </c>
      <c r="J167" s="11" t="s">
        <v>40</v>
      </c>
      <c r="K167" s="12"/>
    </row>
    <row r="168" spans="3:11" s="1" customFormat="1" ht="23.65" customHeight="1" x14ac:dyDescent="0.15">
      <c r="C168" s="7">
        <v>42948</v>
      </c>
      <c r="D168" s="8" t="s">
        <v>129</v>
      </c>
      <c r="E168" s="13">
        <v>311490</v>
      </c>
      <c r="F168" s="10" t="s">
        <v>36</v>
      </c>
      <c r="G168" s="10" t="s">
        <v>63</v>
      </c>
      <c r="H168" s="11" t="s">
        <v>60</v>
      </c>
      <c r="I168" s="8" t="s">
        <v>39</v>
      </c>
      <c r="J168" s="11" t="s">
        <v>76</v>
      </c>
      <c r="K168" s="12"/>
    </row>
    <row r="169" spans="3:11" s="1" customFormat="1" ht="16.149999999999999" customHeight="1" x14ac:dyDescent="0.15">
      <c r="C169" s="7">
        <v>42948</v>
      </c>
      <c r="D169" s="8" t="s">
        <v>131</v>
      </c>
      <c r="E169" s="13">
        <v>45363</v>
      </c>
      <c r="F169" s="10" t="s">
        <v>36</v>
      </c>
      <c r="G169" s="10" t="s">
        <v>37</v>
      </c>
      <c r="H169" s="11" t="s">
        <v>60</v>
      </c>
      <c r="I169" s="8" t="s">
        <v>39</v>
      </c>
      <c r="J169" s="11" t="s">
        <v>15</v>
      </c>
      <c r="K169" s="12"/>
    </row>
    <row r="170" spans="3:11" s="1" customFormat="1" ht="23.65" customHeight="1" x14ac:dyDescent="0.15">
      <c r="C170" s="7">
        <v>42948</v>
      </c>
      <c r="D170" s="8" t="s">
        <v>131</v>
      </c>
      <c r="E170" s="13">
        <v>45363</v>
      </c>
      <c r="F170" s="10" t="s">
        <v>36</v>
      </c>
      <c r="G170" s="10" t="s">
        <v>37</v>
      </c>
      <c r="H170" s="11" t="s">
        <v>60</v>
      </c>
      <c r="I170" s="8" t="s">
        <v>39</v>
      </c>
      <c r="J170" s="11" t="s">
        <v>40</v>
      </c>
      <c r="K170" s="12"/>
    </row>
    <row r="171" spans="3:11" s="1" customFormat="1" ht="23.65" customHeight="1" x14ac:dyDescent="0.15">
      <c r="C171" s="7">
        <v>42948</v>
      </c>
      <c r="D171" s="8" t="s">
        <v>131</v>
      </c>
      <c r="E171" s="13">
        <v>45363</v>
      </c>
      <c r="F171" s="10" t="s">
        <v>36</v>
      </c>
      <c r="G171" s="10" t="s">
        <v>37</v>
      </c>
      <c r="H171" s="11" t="s">
        <v>60</v>
      </c>
      <c r="I171" s="8" t="s">
        <v>39</v>
      </c>
      <c r="J171" s="11" t="s">
        <v>40</v>
      </c>
      <c r="K171" s="12"/>
    </row>
    <row r="172" spans="3:11" s="1" customFormat="1" ht="23.65" customHeight="1" x14ac:dyDescent="0.15">
      <c r="C172" s="7">
        <v>42948</v>
      </c>
      <c r="D172" s="8" t="s">
        <v>132</v>
      </c>
      <c r="E172" s="13">
        <v>142939</v>
      </c>
      <c r="F172" s="10" t="s">
        <v>36</v>
      </c>
      <c r="G172" s="10" t="s">
        <v>63</v>
      </c>
      <c r="H172" s="11" t="s">
        <v>60</v>
      </c>
      <c r="I172" s="8" t="s">
        <v>39</v>
      </c>
      <c r="J172" s="11" t="s">
        <v>17</v>
      </c>
      <c r="K172" s="12"/>
    </row>
    <row r="173" spans="3:11" s="1" customFormat="1" ht="23.65" customHeight="1" x14ac:dyDescent="0.15">
      <c r="C173" s="7">
        <v>42948</v>
      </c>
      <c r="D173" s="8" t="s">
        <v>132</v>
      </c>
      <c r="E173" s="13">
        <v>142939</v>
      </c>
      <c r="F173" s="10" t="s">
        <v>36</v>
      </c>
      <c r="G173" s="10" t="s">
        <v>63</v>
      </c>
      <c r="H173" s="11" t="s">
        <v>60</v>
      </c>
      <c r="I173" s="8" t="s">
        <v>39</v>
      </c>
      <c r="J173" s="11" t="s">
        <v>122</v>
      </c>
      <c r="K173" s="12"/>
    </row>
    <row r="174" spans="3:11" s="1" customFormat="1" ht="23.65" customHeight="1" x14ac:dyDescent="0.15">
      <c r="C174" s="7">
        <v>42948</v>
      </c>
      <c r="D174" s="8" t="s">
        <v>132</v>
      </c>
      <c r="E174" s="13">
        <v>142939</v>
      </c>
      <c r="F174" s="10" t="s">
        <v>36</v>
      </c>
      <c r="G174" s="10" t="s">
        <v>63</v>
      </c>
      <c r="H174" s="11" t="s">
        <v>60</v>
      </c>
      <c r="I174" s="8" t="s">
        <v>39</v>
      </c>
      <c r="J174" s="11" t="s">
        <v>40</v>
      </c>
      <c r="K174" s="12"/>
    </row>
    <row r="175" spans="3:11" s="1" customFormat="1" ht="23.65" customHeight="1" x14ac:dyDescent="0.15">
      <c r="C175" s="7">
        <v>42948</v>
      </c>
      <c r="D175" s="8" t="s">
        <v>132</v>
      </c>
      <c r="E175" s="13">
        <v>142939</v>
      </c>
      <c r="F175" s="10" t="s">
        <v>36</v>
      </c>
      <c r="G175" s="10" t="s">
        <v>63</v>
      </c>
      <c r="H175" s="11" t="s">
        <v>60</v>
      </c>
      <c r="I175" s="8" t="s">
        <v>39</v>
      </c>
      <c r="J175" s="11" t="s">
        <v>40</v>
      </c>
      <c r="K175" s="12"/>
    </row>
    <row r="176" spans="3:11" s="1" customFormat="1" ht="23.65" customHeight="1" x14ac:dyDescent="0.15">
      <c r="C176" s="7">
        <v>42948</v>
      </c>
      <c r="D176" s="8" t="s">
        <v>132</v>
      </c>
      <c r="E176" s="13">
        <v>142939</v>
      </c>
      <c r="F176" s="10" t="s">
        <v>36</v>
      </c>
      <c r="G176" s="10" t="s">
        <v>63</v>
      </c>
      <c r="H176" s="11" t="s">
        <v>60</v>
      </c>
      <c r="I176" s="8" t="s">
        <v>39</v>
      </c>
      <c r="J176" s="11" t="s">
        <v>30</v>
      </c>
      <c r="K176" s="12"/>
    </row>
    <row r="177" spans="3:11" s="1" customFormat="1" ht="23.65" customHeight="1" x14ac:dyDescent="0.15">
      <c r="C177" s="7">
        <v>42948</v>
      </c>
      <c r="D177" s="8" t="s">
        <v>133</v>
      </c>
      <c r="E177" s="13">
        <v>48751.57</v>
      </c>
      <c r="F177" s="10" t="s">
        <v>36</v>
      </c>
      <c r="G177" s="10" t="s">
        <v>37</v>
      </c>
      <c r="H177" s="11" t="s">
        <v>60</v>
      </c>
      <c r="I177" s="8" t="s">
        <v>39</v>
      </c>
      <c r="J177" s="11" t="s">
        <v>17</v>
      </c>
      <c r="K177" s="12"/>
    </row>
    <row r="178" spans="3:11" s="1" customFormat="1" ht="23.65" customHeight="1" x14ac:dyDescent="0.15">
      <c r="C178" s="7">
        <v>42948</v>
      </c>
      <c r="D178" s="8" t="s">
        <v>133</v>
      </c>
      <c r="E178" s="13">
        <v>48751.57</v>
      </c>
      <c r="F178" s="10" t="s">
        <v>36</v>
      </c>
      <c r="G178" s="10" t="s">
        <v>37</v>
      </c>
      <c r="H178" s="11" t="s">
        <v>60</v>
      </c>
      <c r="I178" s="8" t="s">
        <v>39</v>
      </c>
      <c r="J178" s="11" t="s">
        <v>122</v>
      </c>
      <c r="K178" s="12"/>
    </row>
    <row r="179" spans="3:11" s="1" customFormat="1" ht="23.65" customHeight="1" x14ac:dyDescent="0.15">
      <c r="C179" s="7">
        <v>42948</v>
      </c>
      <c r="D179" s="8" t="s">
        <v>133</v>
      </c>
      <c r="E179" s="13">
        <v>48751.57</v>
      </c>
      <c r="F179" s="10" t="s">
        <v>36</v>
      </c>
      <c r="G179" s="10" t="s">
        <v>37</v>
      </c>
      <c r="H179" s="11" t="s">
        <v>60</v>
      </c>
      <c r="I179" s="8" t="s">
        <v>39</v>
      </c>
      <c r="J179" s="11" t="s">
        <v>40</v>
      </c>
      <c r="K179" s="12"/>
    </row>
    <row r="180" spans="3:11" s="1" customFormat="1" ht="23.65" customHeight="1" x14ac:dyDescent="0.15">
      <c r="C180" s="7">
        <v>42948</v>
      </c>
      <c r="D180" s="8" t="s">
        <v>133</v>
      </c>
      <c r="E180" s="13">
        <v>48751.57</v>
      </c>
      <c r="F180" s="10" t="s">
        <v>36</v>
      </c>
      <c r="G180" s="10" t="s">
        <v>37</v>
      </c>
      <c r="H180" s="11" t="s">
        <v>60</v>
      </c>
      <c r="I180" s="8" t="s">
        <v>39</v>
      </c>
      <c r="J180" s="11" t="s">
        <v>30</v>
      </c>
      <c r="K180" s="12"/>
    </row>
    <row r="181" spans="3:11" s="1" customFormat="1" ht="23.65" customHeight="1" x14ac:dyDescent="0.15">
      <c r="C181" s="7">
        <v>42948</v>
      </c>
      <c r="D181" s="8" t="s">
        <v>134</v>
      </c>
      <c r="E181" s="13">
        <v>127872.8633672212</v>
      </c>
      <c r="F181" s="10" t="s">
        <v>11</v>
      </c>
      <c r="G181" s="10" t="s">
        <v>12</v>
      </c>
      <c r="H181" s="11" t="s">
        <v>135</v>
      </c>
      <c r="I181" s="8" t="s">
        <v>14</v>
      </c>
      <c r="J181" s="11" t="s">
        <v>22</v>
      </c>
      <c r="K181" s="12"/>
    </row>
    <row r="182" spans="3:11" s="1" customFormat="1" ht="23.65" customHeight="1" x14ac:dyDescent="0.15">
      <c r="C182" s="7">
        <v>42948</v>
      </c>
      <c r="D182" s="8" t="s">
        <v>134</v>
      </c>
      <c r="E182" s="13">
        <v>127872.8633672212</v>
      </c>
      <c r="F182" s="10" t="s">
        <v>11</v>
      </c>
      <c r="G182" s="10" t="s">
        <v>12</v>
      </c>
      <c r="H182" s="11" t="s">
        <v>135</v>
      </c>
      <c r="I182" s="8" t="s">
        <v>14</v>
      </c>
      <c r="J182" s="11" t="s">
        <v>136</v>
      </c>
      <c r="K182" s="12"/>
    </row>
    <row r="183" spans="3:11" s="1" customFormat="1" ht="23.65" customHeight="1" x14ac:dyDescent="0.15">
      <c r="C183" s="7">
        <v>42948</v>
      </c>
      <c r="D183" s="8" t="s">
        <v>134</v>
      </c>
      <c r="E183" s="13">
        <v>127872.8633672212</v>
      </c>
      <c r="F183" s="10" t="s">
        <v>11</v>
      </c>
      <c r="G183" s="10" t="s">
        <v>12</v>
      </c>
      <c r="H183" s="11" t="s">
        <v>135</v>
      </c>
      <c r="I183" s="8" t="s">
        <v>14</v>
      </c>
      <c r="J183" s="11" t="s">
        <v>27</v>
      </c>
      <c r="K183" s="12"/>
    </row>
    <row r="184" spans="3:11" s="1" customFormat="1" ht="23.65" customHeight="1" x14ac:dyDescent="0.15">
      <c r="C184" s="7">
        <v>42948</v>
      </c>
      <c r="D184" s="8" t="s">
        <v>134</v>
      </c>
      <c r="E184" s="13">
        <v>127872.8633672212</v>
      </c>
      <c r="F184" s="10" t="s">
        <v>11</v>
      </c>
      <c r="G184" s="10" t="s">
        <v>12</v>
      </c>
      <c r="H184" s="11" t="s">
        <v>135</v>
      </c>
      <c r="I184" s="8" t="s">
        <v>14</v>
      </c>
      <c r="J184" s="11" t="s">
        <v>28</v>
      </c>
      <c r="K184" s="12"/>
    </row>
    <row r="185" spans="3:11" s="1" customFormat="1" ht="23.65" customHeight="1" x14ac:dyDescent="0.15">
      <c r="C185" s="7">
        <v>42948</v>
      </c>
      <c r="D185" s="8" t="s">
        <v>137</v>
      </c>
      <c r="E185" s="13">
        <v>109187</v>
      </c>
      <c r="F185" s="10" t="s">
        <v>36</v>
      </c>
      <c r="G185" s="10" t="s">
        <v>63</v>
      </c>
      <c r="H185" s="11" t="s">
        <v>60</v>
      </c>
      <c r="I185" s="8" t="s">
        <v>39</v>
      </c>
      <c r="J185" s="11" t="s">
        <v>17</v>
      </c>
      <c r="K185" s="12"/>
    </row>
    <row r="186" spans="3:11" s="1" customFormat="1" ht="23.65" customHeight="1" x14ac:dyDescent="0.15">
      <c r="C186" s="7">
        <v>42948</v>
      </c>
      <c r="D186" s="8" t="s">
        <v>137</v>
      </c>
      <c r="E186" s="13">
        <v>109187</v>
      </c>
      <c r="F186" s="10" t="s">
        <v>36</v>
      </c>
      <c r="G186" s="10" t="s">
        <v>63</v>
      </c>
      <c r="H186" s="11" t="s">
        <v>60</v>
      </c>
      <c r="I186" s="8" t="s">
        <v>39</v>
      </c>
      <c r="J186" s="11" t="s">
        <v>122</v>
      </c>
      <c r="K186" s="12"/>
    </row>
    <row r="187" spans="3:11" s="1" customFormat="1" ht="23.65" customHeight="1" x14ac:dyDescent="0.15">
      <c r="C187" s="7">
        <v>42948</v>
      </c>
      <c r="D187" s="8" t="s">
        <v>137</v>
      </c>
      <c r="E187" s="13">
        <v>109187</v>
      </c>
      <c r="F187" s="10" t="s">
        <v>36</v>
      </c>
      <c r="G187" s="10" t="s">
        <v>63</v>
      </c>
      <c r="H187" s="11" t="s">
        <v>60</v>
      </c>
      <c r="I187" s="8" t="s">
        <v>39</v>
      </c>
      <c r="J187" s="11" t="s">
        <v>40</v>
      </c>
      <c r="K187" s="12"/>
    </row>
    <row r="188" spans="3:11" s="1" customFormat="1" ht="23.65" customHeight="1" x14ac:dyDescent="0.15">
      <c r="C188" s="7">
        <v>42948</v>
      </c>
      <c r="D188" s="8" t="s">
        <v>137</v>
      </c>
      <c r="E188" s="13">
        <v>109187</v>
      </c>
      <c r="F188" s="10" t="s">
        <v>36</v>
      </c>
      <c r="G188" s="10" t="s">
        <v>63</v>
      </c>
      <c r="H188" s="11" t="s">
        <v>60</v>
      </c>
      <c r="I188" s="8" t="s">
        <v>39</v>
      </c>
      <c r="J188" s="11" t="s">
        <v>40</v>
      </c>
      <c r="K188" s="12"/>
    </row>
    <row r="189" spans="3:11" s="1" customFormat="1" ht="23.65" customHeight="1" x14ac:dyDescent="0.15">
      <c r="C189" s="7">
        <v>42948</v>
      </c>
      <c r="D189" s="8" t="s">
        <v>137</v>
      </c>
      <c r="E189" s="13">
        <v>109187</v>
      </c>
      <c r="F189" s="10" t="s">
        <v>36</v>
      </c>
      <c r="G189" s="10" t="s">
        <v>63</v>
      </c>
      <c r="H189" s="11" t="s">
        <v>60</v>
      </c>
      <c r="I189" s="8" t="s">
        <v>39</v>
      </c>
      <c r="J189" s="11" t="s">
        <v>76</v>
      </c>
      <c r="K189" s="12"/>
    </row>
    <row r="190" spans="3:11" s="1" customFormat="1" ht="23.65" customHeight="1" x14ac:dyDescent="0.15">
      <c r="C190" s="7">
        <v>42948</v>
      </c>
      <c r="D190" s="8" t="s">
        <v>138</v>
      </c>
      <c r="E190" s="13">
        <v>68032</v>
      </c>
      <c r="F190" s="10" t="s">
        <v>36</v>
      </c>
      <c r="G190" s="10" t="s">
        <v>37</v>
      </c>
      <c r="H190" s="11" t="s">
        <v>60</v>
      </c>
      <c r="I190" s="8" t="s">
        <v>39</v>
      </c>
      <c r="J190" s="11" t="s">
        <v>139</v>
      </c>
      <c r="K190" s="12"/>
    </row>
    <row r="191" spans="3:11" s="1" customFormat="1" ht="23.65" customHeight="1" x14ac:dyDescent="0.15">
      <c r="C191" s="7">
        <v>42948</v>
      </c>
      <c r="D191" s="8" t="s">
        <v>138</v>
      </c>
      <c r="E191" s="13">
        <v>68032</v>
      </c>
      <c r="F191" s="10" t="s">
        <v>36</v>
      </c>
      <c r="G191" s="10" t="s">
        <v>37</v>
      </c>
      <c r="H191" s="11" t="s">
        <v>60</v>
      </c>
      <c r="I191" s="8" t="s">
        <v>39</v>
      </c>
      <c r="J191" s="11" t="s">
        <v>40</v>
      </c>
      <c r="K191" s="12"/>
    </row>
    <row r="192" spans="3:11" s="1" customFormat="1" ht="23.65" customHeight="1" x14ac:dyDescent="0.15">
      <c r="C192" s="7">
        <v>42948</v>
      </c>
      <c r="D192" s="8" t="s">
        <v>138</v>
      </c>
      <c r="E192" s="13">
        <v>68032</v>
      </c>
      <c r="F192" s="10" t="s">
        <v>36</v>
      </c>
      <c r="G192" s="10" t="s">
        <v>37</v>
      </c>
      <c r="H192" s="11" t="s">
        <v>60</v>
      </c>
      <c r="I192" s="8" t="s">
        <v>39</v>
      </c>
      <c r="J192" s="11" t="s">
        <v>40</v>
      </c>
      <c r="K192" s="12"/>
    </row>
    <row r="193" spans="3:11" s="1" customFormat="1" ht="23.65" customHeight="1" x14ac:dyDescent="0.15">
      <c r="C193" s="7">
        <v>42948</v>
      </c>
      <c r="D193" s="8" t="s">
        <v>138</v>
      </c>
      <c r="E193" s="13">
        <v>68032</v>
      </c>
      <c r="F193" s="10" t="s">
        <v>36</v>
      </c>
      <c r="G193" s="10" t="s">
        <v>37</v>
      </c>
      <c r="H193" s="11" t="s">
        <v>60</v>
      </c>
      <c r="I193" s="8" t="s">
        <v>39</v>
      </c>
      <c r="J193" s="11" t="s">
        <v>30</v>
      </c>
      <c r="K193" s="12"/>
    </row>
    <row r="194" spans="3:11" s="1" customFormat="1" ht="16.149999999999999" customHeight="1" x14ac:dyDescent="0.15">
      <c r="C194" s="7">
        <v>42948</v>
      </c>
      <c r="D194" s="8" t="s">
        <v>140</v>
      </c>
      <c r="E194" s="13">
        <v>4044999.88</v>
      </c>
      <c r="F194" s="10" t="s">
        <v>82</v>
      </c>
      <c r="G194" s="10" t="s">
        <v>83</v>
      </c>
      <c r="H194" s="11" t="s">
        <v>60</v>
      </c>
      <c r="I194" s="8" t="s">
        <v>51</v>
      </c>
      <c r="J194" s="11" t="s">
        <v>15</v>
      </c>
      <c r="K194" s="12"/>
    </row>
    <row r="195" spans="3:11" s="1" customFormat="1" ht="16.149999999999999" customHeight="1" x14ac:dyDescent="0.15">
      <c r="C195" s="7">
        <v>42948</v>
      </c>
      <c r="D195" s="8" t="s">
        <v>140</v>
      </c>
      <c r="E195" s="13">
        <v>4044999.88</v>
      </c>
      <c r="F195" s="10" t="s">
        <v>82</v>
      </c>
      <c r="G195" s="10" t="s">
        <v>83</v>
      </c>
      <c r="H195" s="11" t="s">
        <v>60</v>
      </c>
      <c r="I195" s="8" t="s">
        <v>51</v>
      </c>
      <c r="J195" s="11" t="s">
        <v>16</v>
      </c>
      <c r="K195" s="12"/>
    </row>
    <row r="196" spans="3:11" s="1" customFormat="1" ht="16.149999999999999" customHeight="1" x14ac:dyDescent="0.15">
      <c r="C196" s="7">
        <v>42948</v>
      </c>
      <c r="D196" s="8" t="s">
        <v>140</v>
      </c>
      <c r="E196" s="13">
        <v>4044999.88</v>
      </c>
      <c r="F196" s="10" t="s">
        <v>82</v>
      </c>
      <c r="G196" s="10" t="s">
        <v>83</v>
      </c>
      <c r="H196" s="11" t="s">
        <v>60</v>
      </c>
      <c r="I196" s="8" t="s">
        <v>51</v>
      </c>
      <c r="J196" s="11" t="s">
        <v>17</v>
      </c>
      <c r="K196" s="12"/>
    </row>
    <row r="197" spans="3:11" s="1" customFormat="1" ht="16.149999999999999" customHeight="1" x14ac:dyDescent="0.15">
      <c r="C197" s="7">
        <v>42948</v>
      </c>
      <c r="D197" s="8" t="s">
        <v>140</v>
      </c>
      <c r="E197" s="13">
        <v>4044999.88</v>
      </c>
      <c r="F197" s="10" t="s">
        <v>82</v>
      </c>
      <c r="G197" s="10" t="s">
        <v>83</v>
      </c>
      <c r="H197" s="11" t="s">
        <v>60</v>
      </c>
      <c r="I197" s="8" t="s">
        <v>51</v>
      </c>
      <c r="J197" s="11" t="s">
        <v>141</v>
      </c>
      <c r="K197" s="12"/>
    </row>
    <row r="198" spans="3:11" s="1" customFormat="1" ht="23.65" customHeight="1" x14ac:dyDescent="0.15">
      <c r="C198" s="7">
        <v>42948</v>
      </c>
      <c r="D198" s="8" t="s">
        <v>140</v>
      </c>
      <c r="E198" s="13">
        <v>4044999.88</v>
      </c>
      <c r="F198" s="10" t="s">
        <v>82</v>
      </c>
      <c r="G198" s="10" t="s">
        <v>83</v>
      </c>
      <c r="H198" s="11" t="s">
        <v>60</v>
      </c>
      <c r="I198" s="8" t="s">
        <v>51</v>
      </c>
      <c r="J198" s="11" t="s">
        <v>18</v>
      </c>
      <c r="K198" s="12"/>
    </row>
    <row r="199" spans="3:11" s="1" customFormat="1" ht="23.65" customHeight="1" x14ac:dyDescent="0.15">
      <c r="C199" s="7">
        <v>42948</v>
      </c>
      <c r="D199" s="8" t="s">
        <v>140</v>
      </c>
      <c r="E199" s="13">
        <v>4044999.88</v>
      </c>
      <c r="F199" s="10" t="s">
        <v>82</v>
      </c>
      <c r="G199" s="10" t="s">
        <v>83</v>
      </c>
      <c r="H199" s="11" t="s">
        <v>60</v>
      </c>
      <c r="I199" s="8" t="s">
        <v>51</v>
      </c>
      <c r="J199" s="11" t="s">
        <v>20</v>
      </c>
      <c r="K199" s="12"/>
    </row>
    <row r="200" spans="3:11" s="1" customFormat="1" ht="23.65" customHeight="1" x14ac:dyDescent="0.15">
      <c r="C200" s="7">
        <v>42948</v>
      </c>
      <c r="D200" s="8" t="s">
        <v>140</v>
      </c>
      <c r="E200" s="13">
        <v>4044999.88</v>
      </c>
      <c r="F200" s="10" t="s">
        <v>82</v>
      </c>
      <c r="G200" s="10" t="s">
        <v>83</v>
      </c>
      <c r="H200" s="11" t="s">
        <v>60</v>
      </c>
      <c r="I200" s="8" t="s">
        <v>51</v>
      </c>
      <c r="J200" s="11" t="s">
        <v>21</v>
      </c>
      <c r="K200" s="12"/>
    </row>
    <row r="201" spans="3:11" s="1" customFormat="1" ht="23.65" customHeight="1" x14ac:dyDescent="0.15">
      <c r="C201" s="7">
        <v>42948</v>
      </c>
      <c r="D201" s="8" t="s">
        <v>140</v>
      </c>
      <c r="E201" s="13">
        <v>4044999.88</v>
      </c>
      <c r="F201" s="10" t="s">
        <v>82</v>
      </c>
      <c r="G201" s="10" t="s">
        <v>83</v>
      </c>
      <c r="H201" s="11" t="s">
        <v>60</v>
      </c>
      <c r="I201" s="8" t="s">
        <v>51</v>
      </c>
      <c r="J201" s="11" t="s">
        <v>123</v>
      </c>
      <c r="K201" s="12"/>
    </row>
    <row r="202" spans="3:11" s="1" customFormat="1" ht="23.65" customHeight="1" x14ac:dyDescent="0.15">
      <c r="C202" s="7">
        <v>42948</v>
      </c>
      <c r="D202" s="8" t="s">
        <v>140</v>
      </c>
      <c r="E202" s="13">
        <v>4044999.88</v>
      </c>
      <c r="F202" s="10" t="s">
        <v>82</v>
      </c>
      <c r="G202" s="10" t="s">
        <v>83</v>
      </c>
      <c r="H202" s="11" t="s">
        <v>60</v>
      </c>
      <c r="I202" s="8" t="s">
        <v>51</v>
      </c>
      <c r="J202" s="11" t="s">
        <v>22</v>
      </c>
      <c r="K202" s="12"/>
    </row>
    <row r="203" spans="3:11" s="1" customFormat="1" ht="16.149999999999999" customHeight="1" x14ac:dyDescent="0.15">
      <c r="C203" s="7">
        <v>42948</v>
      </c>
      <c r="D203" s="8" t="s">
        <v>140</v>
      </c>
      <c r="E203" s="13">
        <v>4044999.88</v>
      </c>
      <c r="F203" s="10" t="s">
        <v>82</v>
      </c>
      <c r="G203" s="10" t="s">
        <v>83</v>
      </c>
      <c r="H203" s="11" t="s">
        <v>60</v>
      </c>
      <c r="I203" s="8" t="s">
        <v>51</v>
      </c>
      <c r="J203" s="11" t="s">
        <v>23</v>
      </c>
      <c r="K203" s="12"/>
    </row>
    <row r="204" spans="3:11" s="1" customFormat="1" ht="23.65" customHeight="1" x14ac:dyDescent="0.15">
      <c r="C204" s="7">
        <v>42948</v>
      </c>
      <c r="D204" s="8" t="s">
        <v>140</v>
      </c>
      <c r="E204" s="13">
        <v>4044999.88</v>
      </c>
      <c r="F204" s="10" t="s">
        <v>82</v>
      </c>
      <c r="G204" s="10" t="s">
        <v>83</v>
      </c>
      <c r="H204" s="11" t="s">
        <v>60</v>
      </c>
      <c r="I204" s="8" t="s">
        <v>51</v>
      </c>
      <c r="J204" s="11" t="s">
        <v>23</v>
      </c>
      <c r="K204" s="12"/>
    </row>
    <row r="205" spans="3:11" s="1" customFormat="1" ht="23.65" customHeight="1" x14ac:dyDescent="0.15">
      <c r="C205" s="7">
        <v>42948</v>
      </c>
      <c r="D205" s="8" t="s">
        <v>140</v>
      </c>
      <c r="E205" s="13">
        <v>4044999.88</v>
      </c>
      <c r="F205" s="10" t="s">
        <v>82</v>
      </c>
      <c r="G205" s="10" t="s">
        <v>83</v>
      </c>
      <c r="H205" s="11" t="s">
        <v>60</v>
      </c>
      <c r="I205" s="8" t="s">
        <v>51</v>
      </c>
      <c r="J205" s="11" t="s">
        <v>136</v>
      </c>
      <c r="K205" s="12"/>
    </row>
    <row r="206" spans="3:11" s="1" customFormat="1" ht="23.65" customHeight="1" x14ac:dyDescent="0.15">
      <c r="C206" s="7">
        <v>42948</v>
      </c>
      <c r="D206" s="8" t="s">
        <v>140</v>
      </c>
      <c r="E206" s="13">
        <v>4044999.88</v>
      </c>
      <c r="F206" s="10" t="s">
        <v>82</v>
      </c>
      <c r="G206" s="10" t="s">
        <v>83</v>
      </c>
      <c r="H206" s="11" t="s">
        <v>60</v>
      </c>
      <c r="I206" s="8" t="s">
        <v>51</v>
      </c>
      <c r="J206" s="11" t="s">
        <v>28</v>
      </c>
      <c r="K206" s="12"/>
    </row>
    <row r="207" spans="3:11" s="1" customFormat="1" ht="23.65" customHeight="1" x14ac:dyDescent="0.15">
      <c r="C207" s="7">
        <v>42948</v>
      </c>
      <c r="D207" s="8" t="s">
        <v>140</v>
      </c>
      <c r="E207" s="13">
        <v>4044999.88</v>
      </c>
      <c r="F207" s="10" t="s">
        <v>82</v>
      </c>
      <c r="G207" s="10" t="s">
        <v>83</v>
      </c>
      <c r="H207" s="11" t="s">
        <v>60</v>
      </c>
      <c r="I207" s="8" t="s">
        <v>51</v>
      </c>
      <c r="J207" s="11" t="s">
        <v>61</v>
      </c>
      <c r="K207" s="12"/>
    </row>
    <row r="208" spans="3:11" s="1" customFormat="1" ht="16.149999999999999" customHeight="1" x14ac:dyDescent="0.15">
      <c r="C208" s="7">
        <v>42948</v>
      </c>
      <c r="D208" s="8" t="s">
        <v>140</v>
      </c>
      <c r="E208" s="13">
        <v>4044999.88</v>
      </c>
      <c r="F208" s="10" t="s">
        <v>82</v>
      </c>
      <c r="G208" s="10" t="s">
        <v>83</v>
      </c>
      <c r="H208" s="11" t="s">
        <v>60</v>
      </c>
      <c r="I208" s="8" t="s">
        <v>51</v>
      </c>
      <c r="J208" s="11" t="s">
        <v>76</v>
      </c>
      <c r="K208" s="12"/>
    </row>
    <row r="209" spans="3:11" s="1" customFormat="1" ht="23.65" customHeight="1" x14ac:dyDescent="0.15">
      <c r="C209" s="7">
        <v>42951</v>
      </c>
      <c r="D209" s="8" t="s">
        <v>142</v>
      </c>
      <c r="E209" s="13">
        <v>30423.626134301288</v>
      </c>
      <c r="F209" s="10" t="s">
        <v>143</v>
      </c>
      <c r="G209" s="10" t="s">
        <v>32</v>
      </c>
      <c r="H209" s="11" t="s">
        <v>13</v>
      </c>
      <c r="I209" s="8" t="s">
        <v>14</v>
      </c>
      <c r="J209" s="11" t="s">
        <v>17</v>
      </c>
      <c r="K209" s="12"/>
    </row>
    <row r="210" spans="3:11" s="1" customFormat="1" ht="23.65" customHeight="1" x14ac:dyDescent="0.15">
      <c r="C210" s="7">
        <v>42951</v>
      </c>
      <c r="D210" s="8" t="s">
        <v>142</v>
      </c>
      <c r="E210" s="13">
        <v>30423.626134301288</v>
      </c>
      <c r="F210" s="10" t="s">
        <v>143</v>
      </c>
      <c r="G210" s="10" t="s">
        <v>32</v>
      </c>
      <c r="H210" s="11" t="s">
        <v>13</v>
      </c>
      <c r="I210" s="8" t="s">
        <v>14</v>
      </c>
      <c r="J210" s="11" t="s">
        <v>144</v>
      </c>
      <c r="K210" s="12"/>
    </row>
    <row r="211" spans="3:11" s="1" customFormat="1" ht="23.65" customHeight="1" x14ac:dyDescent="0.15">
      <c r="C211" s="7">
        <v>42951</v>
      </c>
      <c r="D211" s="8" t="s">
        <v>142</v>
      </c>
      <c r="E211" s="13">
        <v>30423.626134301288</v>
      </c>
      <c r="F211" s="10" t="s">
        <v>143</v>
      </c>
      <c r="G211" s="10" t="s">
        <v>32</v>
      </c>
      <c r="H211" s="11" t="s">
        <v>13</v>
      </c>
      <c r="I211" s="8" t="s">
        <v>14</v>
      </c>
      <c r="J211" s="11" t="s">
        <v>136</v>
      </c>
      <c r="K211" s="12"/>
    </row>
    <row r="212" spans="3:11" s="1" customFormat="1" ht="23.65" customHeight="1" x14ac:dyDescent="0.15">
      <c r="C212" s="7">
        <v>42955</v>
      </c>
      <c r="D212" s="8" t="s">
        <v>105</v>
      </c>
      <c r="E212" s="13">
        <v>7645</v>
      </c>
      <c r="F212" s="10" t="s">
        <v>36</v>
      </c>
      <c r="G212" s="10" t="s">
        <v>63</v>
      </c>
      <c r="H212" s="11" t="s">
        <v>60</v>
      </c>
      <c r="I212" s="8" t="s">
        <v>39</v>
      </c>
      <c r="J212" s="11" t="s">
        <v>76</v>
      </c>
      <c r="K212" s="12"/>
    </row>
    <row r="213" spans="3:11" s="1" customFormat="1" ht="16.149999999999999" customHeight="1" x14ac:dyDescent="0.15">
      <c r="C213" s="7">
        <v>42957</v>
      </c>
      <c r="D213" s="8" t="s">
        <v>145</v>
      </c>
      <c r="E213" s="13">
        <v>166829</v>
      </c>
      <c r="F213" s="10" t="s">
        <v>146</v>
      </c>
      <c r="G213" s="10" t="s">
        <v>99</v>
      </c>
      <c r="H213" s="11" t="s">
        <v>60</v>
      </c>
      <c r="I213" s="8" t="s">
        <v>100</v>
      </c>
      <c r="J213" s="11" t="s">
        <v>22</v>
      </c>
      <c r="K213" s="12"/>
    </row>
    <row r="214" spans="3:11" s="1" customFormat="1" ht="16.149999999999999" customHeight="1" x14ac:dyDescent="0.15">
      <c r="C214" s="7">
        <v>42957</v>
      </c>
      <c r="D214" s="8" t="s">
        <v>145</v>
      </c>
      <c r="E214" s="13">
        <v>166829</v>
      </c>
      <c r="F214" s="10" t="s">
        <v>146</v>
      </c>
      <c r="G214" s="10" t="s">
        <v>99</v>
      </c>
      <c r="H214" s="11" t="s">
        <v>60</v>
      </c>
      <c r="I214" s="8" t="s">
        <v>100</v>
      </c>
      <c r="J214" s="11" t="s">
        <v>136</v>
      </c>
      <c r="K214" s="12"/>
    </row>
    <row r="215" spans="3:11" s="1" customFormat="1" ht="23.65" customHeight="1" x14ac:dyDescent="0.15">
      <c r="C215" s="7">
        <v>42958</v>
      </c>
      <c r="D215" s="8" t="s">
        <v>147</v>
      </c>
      <c r="E215" s="13">
        <v>26746.82395644288</v>
      </c>
      <c r="F215" s="10" t="s">
        <v>42</v>
      </c>
      <c r="G215" s="10" t="s">
        <v>32</v>
      </c>
      <c r="H215" s="11" t="s">
        <v>13</v>
      </c>
      <c r="I215" s="8" t="s">
        <v>45</v>
      </c>
      <c r="J215" s="11" t="s">
        <v>104</v>
      </c>
      <c r="K215" s="12"/>
    </row>
    <row r="216" spans="3:11" s="1" customFormat="1" ht="23.65" customHeight="1" x14ac:dyDescent="0.15">
      <c r="C216" s="7">
        <v>42958</v>
      </c>
      <c r="D216" s="8" t="s">
        <v>147</v>
      </c>
      <c r="E216" s="13">
        <v>26746.82395644288</v>
      </c>
      <c r="F216" s="10" t="s">
        <v>42</v>
      </c>
      <c r="G216" s="10" t="s">
        <v>32</v>
      </c>
      <c r="H216" s="11" t="s">
        <v>13</v>
      </c>
      <c r="I216" s="8" t="s">
        <v>45</v>
      </c>
      <c r="J216" s="11" t="s">
        <v>104</v>
      </c>
      <c r="K216" s="12"/>
    </row>
    <row r="217" spans="3:11" s="1" customFormat="1" ht="23.65" customHeight="1" x14ac:dyDescent="0.15">
      <c r="C217" s="7">
        <v>42958</v>
      </c>
      <c r="D217" s="8" t="s">
        <v>147</v>
      </c>
      <c r="E217" s="13">
        <v>26746.82395644288</v>
      </c>
      <c r="F217" s="10" t="s">
        <v>42</v>
      </c>
      <c r="G217" s="10" t="s">
        <v>32</v>
      </c>
      <c r="H217" s="11" t="s">
        <v>13</v>
      </c>
      <c r="I217" s="8" t="s">
        <v>45</v>
      </c>
      <c r="J217" s="11" t="s">
        <v>144</v>
      </c>
      <c r="K217" s="12"/>
    </row>
    <row r="218" spans="3:11" s="1" customFormat="1" ht="23.65" customHeight="1" x14ac:dyDescent="0.15">
      <c r="C218" s="7">
        <v>42958</v>
      </c>
      <c r="D218" s="8" t="s">
        <v>147</v>
      </c>
      <c r="E218" s="13">
        <v>26746.82395644288</v>
      </c>
      <c r="F218" s="10" t="s">
        <v>42</v>
      </c>
      <c r="G218" s="10" t="s">
        <v>32</v>
      </c>
      <c r="H218" s="11" t="s">
        <v>13</v>
      </c>
      <c r="I218" s="8" t="s">
        <v>45</v>
      </c>
      <c r="J218" s="11" t="s">
        <v>28</v>
      </c>
      <c r="K218" s="12"/>
    </row>
    <row r="219" spans="3:11" s="1" customFormat="1" ht="23.65" customHeight="1" x14ac:dyDescent="0.15">
      <c r="C219" s="7">
        <v>42958</v>
      </c>
      <c r="D219" s="8" t="s">
        <v>147</v>
      </c>
      <c r="E219" s="13">
        <v>26746.82395644288</v>
      </c>
      <c r="F219" s="10" t="s">
        <v>42</v>
      </c>
      <c r="G219" s="10" t="s">
        <v>32</v>
      </c>
      <c r="H219" s="11" t="s">
        <v>13</v>
      </c>
      <c r="I219" s="8" t="s">
        <v>45</v>
      </c>
      <c r="J219" s="11" t="s">
        <v>148</v>
      </c>
      <c r="K219" s="12"/>
    </row>
    <row r="220" spans="3:11" s="1" customFormat="1" ht="23.65" customHeight="1" x14ac:dyDescent="0.15">
      <c r="C220" s="7">
        <v>42963</v>
      </c>
      <c r="D220" s="8" t="s">
        <v>149</v>
      </c>
      <c r="E220" s="13">
        <v>3266.7876588021836</v>
      </c>
      <c r="F220" s="10" t="s">
        <v>143</v>
      </c>
      <c r="G220" s="10" t="s">
        <v>32</v>
      </c>
      <c r="H220" s="11" t="s">
        <v>13</v>
      </c>
      <c r="I220" s="8" t="s">
        <v>14</v>
      </c>
      <c r="J220" s="11" t="s">
        <v>17</v>
      </c>
      <c r="K220" s="12"/>
    </row>
    <row r="221" spans="3:11" s="1" customFormat="1" ht="16.149999999999999" customHeight="1" x14ac:dyDescent="0.15">
      <c r="C221" s="7">
        <v>42967</v>
      </c>
      <c r="D221" s="8" t="s">
        <v>150</v>
      </c>
      <c r="E221" s="13">
        <v>15124.016938898998</v>
      </c>
      <c r="F221" s="10" t="s">
        <v>11</v>
      </c>
      <c r="G221" s="10" t="s">
        <v>32</v>
      </c>
      <c r="H221" s="11" t="s">
        <v>13</v>
      </c>
      <c r="I221" s="8" t="s">
        <v>14</v>
      </c>
      <c r="J221" s="11" t="s">
        <v>17</v>
      </c>
      <c r="K221" s="12"/>
    </row>
    <row r="222" spans="3:11" s="1" customFormat="1" ht="16.149999999999999" customHeight="1" x14ac:dyDescent="0.15">
      <c r="C222" s="7">
        <v>42968</v>
      </c>
      <c r="D222" s="8" t="s">
        <v>151</v>
      </c>
      <c r="E222" s="13">
        <v>576928.31215971068</v>
      </c>
      <c r="F222" s="10" t="s">
        <v>11</v>
      </c>
      <c r="G222" s="10" t="s">
        <v>152</v>
      </c>
      <c r="H222" s="11" t="s">
        <v>13</v>
      </c>
      <c r="I222" s="8" t="s">
        <v>14</v>
      </c>
      <c r="J222" s="11" t="s">
        <v>52</v>
      </c>
      <c r="K222" s="12"/>
    </row>
    <row r="223" spans="3:11" s="1" customFormat="1" ht="16.149999999999999" customHeight="1" x14ac:dyDescent="0.15">
      <c r="C223" s="7">
        <v>42968</v>
      </c>
      <c r="D223" s="8" t="s">
        <v>151</v>
      </c>
      <c r="E223" s="13">
        <v>576928.31215971068</v>
      </c>
      <c r="F223" s="10" t="s">
        <v>11</v>
      </c>
      <c r="G223" s="10" t="s">
        <v>152</v>
      </c>
      <c r="H223" s="11" t="s">
        <v>13</v>
      </c>
      <c r="I223" s="8" t="s">
        <v>14</v>
      </c>
      <c r="J223" s="11" t="s">
        <v>58</v>
      </c>
      <c r="K223" s="12"/>
    </row>
    <row r="224" spans="3:11" s="1" customFormat="1" ht="16.149999999999999" customHeight="1" x14ac:dyDescent="0.15">
      <c r="C224" s="7">
        <v>42968</v>
      </c>
      <c r="D224" s="8" t="s">
        <v>151</v>
      </c>
      <c r="E224" s="13">
        <v>576928.31215971068</v>
      </c>
      <c r="F224" s="10" t="s">
        <v>11</v>
      </c>
      <c r="G224" s="10" t="s">
        <v>152</v>
      </c>
      <c r="H224" s="11" t="s">
        <v>13</v>
      </c>
      <c r="I224" s="8" t="s">
        <v>14</v>
      </c>
      <c r="J224" s="11" t="s">
        <v>104</v>
      </c>
      <c r="K224" s="12"/>
    </row>
    <row r="225" spans="3:11" s="1" customFormat="1" ht="16.149999999999999" customHeight="1" x14ac:dyDescent="0.15">
      <c r="C225" s="7">
        <v>42968</v>
      </c>
      <c r="D225" s="8" t="s">
        <v>151</v>
      </c>
      <c r="E225" s="13">
        <v>576928.31215971068</v>
      </c>
      <c r="F225" s="10" t="s">
        <v>11</v>
      </c>
      <c r="G225" s="10" t="s">
        <v>152</v>
      </c>
      <c r="H225" s="11" t="s">
        <v>13</v>
      </c>
      <c r="I225" s="8" t="s">
        <v>14</v>
      </c>
      <c r="J225" s="11" t="s">
        <v>34</v>
      </c>
      <c r="K225" s="12"/>
    </row>
    <row r="226" spans="3:11" s="1" customFormat="1" ht="16.149999999999999" customHeight="1" x14ac:dyDescent="0.15">
      <c r="C226" s="7">
        <v>42968</v>
      </c>
      <c r="D226" s="8" t="s">
        <v>151</v>
      </c>
      <c r="E226" s="13">
        <v>576928.31215971068</v>
      </c>
      <c r="F226" s="10" t="s">
        <v>11</v>
      </c>
      <c r="G226" s="10" t="s">
        <v>152</v>
      </c>
      <c r="H226" s="11" t="s">
        <v>13</v>
      </c>
      <c r="I226" s="8" t="s">
        <v>14</v>
      </c>
      <c r="J226" s="11" t="s">
        <v>21</v>
      </c>
      <c r="K226" s="12"/>
    </row>
    <row r="227" spans="3:11" s="1" customFormat="1" ht="16.149999999999999" customHeight="1" x14ac:dyDescent="0.15">
      <c r="C227" s="7">
        <v>42968</v>
      </c>
      <c r="D227" s="8" t="s">
        <v>151</v>
      </c>
      <c r="E227" s="13">
        <v>576928.31215971068</v>
      </c>
      <c r="F227" s="10" t="s">
        <v>11</v>
      </c>
      <c r="G227" s="10" t="s">
        <v>152</v>
      </c>
      <c r="H227" s="11" t="s">
        <v>13</v>
      </c>
      <c r="I227" s="8" t="s">
        <v>14</v>
      </c>
      <c r="J227" s="11" t="s">
        <v>23</v>
      </c>
      <c r="K227" s="12"/>
    </row>
    <row r="228" spans="3:11" s="1" customFormat="1" ht="16.149999999999999" customHeight="1" x14ac:dyDescent="0.15">
      <c r="C228" s="7">
        <v>42968</v>
      </c>
      <c r="D228" s="8" t="s">
        <v>151</v>
      </c>
      <c r="E228" s="13">
        <v>576928.31215971068</v>
      </c>
      <c r="F228" s="10" t="s">
        <v>11</v>
      </c>
      <c r="G228" s="10" t="s">
        <v>152</v>
      </c>
      <c r="H228" s="11" t="s">
        <v>13</v>
      </c>
      <c r="I228" s="8" t="s">
        <v>14</v>
      </c>
      <c r="J228" s="11" t="s">
        <v>27</v>
      </c>
      <c r="K228" s="12"/>
    </row>
    <row r="229" spans="3:11" s="1" customFormat="1" ht="16.149999999999999" customHeight="1" x14ac:dyDescent="0.15">
      <c r="C229" s="7">
        <v>42968</v>
      </c>
      <c r="D229" s="8" t="s">
        <v>151</v>
      </c>
      <c r="E229" s="13">
        <v>576928.31215971068</v>
      </c>
      <c r="F229" s="10" t="s">
        <v>11</v>
      </c>
      <c r="G229" s="10" t="s">
        <v>152</v>
      </c>
      <c r="H229" s="11" t="s">
        <v>13</v>
      </c>
      <c r="I229" s="8" t="s">
        <v>14</v>
      </c>
      <c r="J229" s="11" t="s">
        <v>28</v>
      </c>
      <c r="K229" s="12"/>
    </row>
    <row r="230" spans="3:11" s="1" customFormat="1" ht="23.65" customHeight="1" x14ac:dyDescent="0.15">
      <c r="C230" s="7">
        <v>42973</v>
      </c>
      <c r="D230" s="8" t="s">
        <v>149</v>
      </c>
      <c r="E230" s="13">
        <v>18817.301875378136</v>
      </c>
      <c r="F230" s="10" t="s">
        <v>143</v>
      </c>
      <c r="G230" s="10" t="s">
        <v>32</v>
      </c>
      <c r="H230" s="11" t="s">
        <v>13</v>
      </c>
      <c r="I230" s="8" t="s">
        <v>14</v>
      </c>
      <c r="J230" s="11" t="s">
        <v>104</v>
      </c>
      <c r="K230" s="12"/>
    </row>
    <row r="231" spans="3:11" s="1" customFormat="1" ht="23.65" customHeight="1" x14ac:dyDescent="0.15">
      <c r="C231" s="7">
        <v>42973</v>
      </c>
      <c r="D231" s="8" t="s">
        <v>149</v>
      </c>
      <c r="E231" s="13">
        <v>18817.301875378136</v>
      </c>
      <c r="F231" s="10" t="s">
        <v>143</v>
      </c>
      <c r="G231" s="10" t="s">
        <v>32</v>
      </c>
      <c r="H231" s="11" t="s">
        <v>13</v>
      </c>
      <c r="I231" s="8" t="s">
        <v>14</v>
      </c>
      <c r="J231" s="11" t="s">
        <v>136</v>
      </c>
      <c r="K231" s="12"/>
    </row>
    <row r="232" spans="3:11" s="1" customFormat="1" ht="23.65" customHeight="1" x14ac:dyDescent="0.15">
      <c r="C232" s="7">
        <v>42976</v>
      </c>
      <c r="D232" s="8" t="s">
        <v>46</v>
      </c>
      <c r="E232" s="13">
        <v>159576</v>
      </c>
      <c r="F232" s="10" t="s">
        <v>42</v>
      </c>
      <c r="G232" s="10" t="s">
        <v>43</v>
      </c>
      <c r="H232" s="11" t="s">
        <v>44</v>
      </c>
      <c r="I232" s="8" t="s">
        <v>45</v>
      </c>
      <c r="J232" s="11" t="s">
        <v>104</v>
      </c>
      <c r="K232" s="12"/>
    </row>
    <row r="233" spans="3:11" s="1" customFormat="1" ht="23.65" customHeight="1" x14ac:dyDescent="0.15">
      <c r="C233" s="7">
        <v>42976</v>
      </c>
      <c r="D233" s="8" t="s">
        <v>46</v>
      </c>
      <c r="E233" s="13">
        <v>159576</v>
      </c>
      <c r="F233" s="10" t="s">
        <v>42</v>
      </c>
      <c r="G233" s="10" t="s">
        <v>43</v>
      </c>
      <c r="H233" s="11" t="s">
        <v>44</v>
      </c>
      <c r="I233" s="8" t="s">
        <v>45</v>
      </c>
      <c r="J233" s="11" t="s">
        <v>144</v>
      </c>
      <c r="K233" s="12"/>
    </row>
    <row r="234" spans="3:11" s="1" customFormat="1" ht="23.65" customHeight="1" x14ac:dyDescent="0.15">
      <c r="C234" s="7">
        <v>42976</v>
      </c>
      <c r="D234" s="8" t="s">
        <v>46</v>
      </c>
      <c r="E234" s="13">
        <v>159576</v>
      </c>
      <c r="F234" s="10" t="s">
        <v>42</v>
      </c>
      <c r="G234" s="10" t="s">
        <v>43</v>
      </c>
      <c r="H234" s="11" t="s">
        <v>44</v>
      </c>
      <c r="I234" s="8" t="s">
        <v>45</v>
      </c>
      <c r="J234" s="11" t="s">
        <v>22</v>
      </c>
      <c r="K234" s="12"/>
    </row>
    <row r="235" spans="3:11" s="1" customFormat="1" ht="23.65" customHeight="1" x14ac:dyDescent="0.15">
      <c r="C235" s="7">
        <v>42976</v>
      </c>
      <c r="D235" s="8" t="s">
        <v>46</v>
      </c>
      <c r="E235" s="13">
        <v>159576</v>
      </c>
      <c r="F235" s="10" t="s">
        <v>42</v>
      </c>
      <c r="G235" s="10" t="s">
        <v>43</v>
      </c>
      <c r="H235" s="11" t="s">
        <v>44</v>
      </c>
      <c r="I235" s="8" t="s">
        <v>45</v>
      </c>
      <c r="J235" s="11" t="s">
        <v>30</v>
      </c>
      <c r="K235" s="12"/>
    </row>
    <row r="236" spans="3:11" s="1" customFormat="1" ht="23.65" customHeight="1" x14ac:dyDescent="0.15">
      <c r="C236" s="7">
        <v>42976</v>
      </c>
      <c r="D236" s="8" t="s">
        <v>46</v>
      </c>
      <c r="E236" s="13">
        <v>159576</v>
      </c>
      <c r="F236" s="10" t="s">
        <v>42</v>
      </c>
      <c r="G236" s="10" t="s">
        <v>43</v>
      </c>
      <c r="H236" s="11" t="s">
        <v>44</v>
      </c>
      <c r="I236" s="8" t="s">
        <v>45</v>
      </c>
      <c r="J236" s="11" t="s">
        <v>30</v>
      </c>
      <c r="K236" s="12"/>
    </row>
    <row r="237" spans="3:11" s="1" customFormat="1" ht="23.65" customHeight="1" x14ac:dyDescent="0.15">
      <c r="C237" s="7">
        <v>42976</v>
      </c>
      <c r="D237" s="8" t="s">
        <v>153</v>
      </c>
      <c r="E237" s="13">
        <v>4984741.3793103546</v>
      </c>
      <c r="F237" s="10" t="s">
        <v>154</v>
      </c>
      <c r="G237" s="10" t="s">
        <v>49</v>
      </c>
      <c r="H237" s="11" t="s">
        <v>13</v>
      </c>
      <c r="I237" s="8" t="s">
        <v>45</v>
      </c>
      <c r="J237" s="11" t="s">
        <v>104</v>
      </c>
      <c r="K237" s="12"/>
    </row>
    <row r="238" spans="3:11" s="1" customFormat="1" ht="23.65" customHeight="1" x14ac:dyDescent="0.15">
      <c r="C238" s="7">
        <v>42976</v>
      </c>
      <c r="D238" s="8" t="s">
        <v>153</v>
      </c>
      <c r="E238" s="13">
        <v>4984741.3793103546</v>
      </c>
      <c r="F238" s="10" t="s">
        <v>154</v>
      </c>
      <c r="G238" s="10" t="s">
        <v>49</v>
      </c>
      <c r="H238" s="11" t="s">
        <v>13</v>
      </c>
      <c r="I238" s="8" t="s">
        <v>45</v>
      </c>
      <c r="J238" s="11" t="s">
        <v>15</v>
      </c>
      <c r="K238" s="12"/>
    </row>
    <row r="239" spans="3:11" s="1" customFormat="1" ht="23.65" customHeight="1" x14ac:dyDescent="0.15">
      <c r="C239" s="7">
        <v>42976</v>
      </c>
      <c r="D239" s="8" t="s">
        <v>153</v>
      </c>
      <c r="E239" s="13">
        <v>4984741.3793103546</v>
      </c>
      <c r="F239" s="10" t="s">
        <v>154</v>
      </c>
      <c r="G239" s="10" t="s">
        <v>49</v>
      </c>
      <c r="H239" s="11" t="s">
        <v>13</v>
      </c>
      <c r="I239" s="8" t="s">
        <v>45</v>
      </c>
      <c r="J239" s="11" t="s">
        <v>17</v>
      </c>
      <c r="K239" s="12"/>
    </row>
    <row r="240" spans="3:11" s="1" customFormat="1" ht="23.65" customHeight="1" x14ac:dyDescent="0.15">
      <c r="C240" s="7">
        <v>42976</v>
      </c>
      <c r="D240" s="8" t="s">
        <v>153</v>
      </c>
      <c r="E240" s="13">
        <v>4984741.3793103546</v>
      </c>
      <c r="F240" s="10" t="s">
        <v>154</v>
      </c>
      <c r="G240" s="10" t="s">
        <v>49</v>
      </c>
      <c r="H240" s="11" t="s">
        <v>13</v>
      </c>
      <c r="I240" s="8" t="s">
        <v>45</v>
      </c>
      <c r="J240" s="11" t="s">
        <v>18</v>
      </c>
      <c r="K240" s="12"/>
    </row>
    <row r="241" spans="3:11" s="1" customFormat="1" ht="23.65" customHeight="1" x14ac:dyDescent="0.15">
      <c r="C241" s="7">
        <v>42976</v>
      </c>
      <c r="D241" s="8" t="s">
        <v>153</v>
      </c>
      <c r="E241" s="13">
        <v>4984741.3793103546</v>
      </c>
      <c r="F241" s="10" t="s">
        <v>154</v>
      </c>
      <c r="G241" s="10" t="s">
        <v>49</v>
      </c>
      <c r="H241" s="11" t="s">
        <v>13</v>
      </c>
      <c r="I241" s="8" t="s">
        <v>45</v>
      </c>
      <c r="J241" s="11" t="s">
        <v>19</v>
      </c>
      <c r="K241" s="12"/>
    </row>
    <row r="242" spans="3:11" s="1" customFormat="1" ht="16.149999999999999" customHeight="1" x14ac:dyDescent="0.15">
      <c r="C242" s="7">
        <v>42976</v>
      </c>
      <c r="D242" s="8" t="s">
        <v>153</v>
      </c>
      <c r="E242" s="13">
        <v>4984741.3793103546</v>
      </c>
      <c r="F242" s="10" t="s">
        <v>154</v>
      </c>
      <c r="G242" s="10" t="s">
        <v>49</v>
      </c>
      <c r="H242" s="11" t="s">
        <v>13</v>
      </c>
      <c r="I242" s="8" t="s">
        <v>45</v>
      </c>
      <c r="J242" s="11" t="s">
        <v>155</v>
      </c>
      <c r="K242" s="12"/>
    </row>
    <row r="243" spans="3:11" s="1" customFormat="1" ht="16.149999999999999" customHeight="1" x14ac:dyDescent="0.15">
      <c r="C243" s="7">
        <v>42976</v>
      </c>
      <c r="D243" s="8" t="s">
        <v>153</v>
      </c>
      <c r="E243" s="13">
        <v>4984741.3793103546</v>
      </c>
      <c r="F243" s="10" t="s">
        <v>154</v>
      </c>
      <c r="G243" s="10" t="s">
        <v>49</v>
      </c>
      <c r="H243" s="11" t="s">
        <v>13</v>
      </c>
      <c r="I243" s="8" t="s">
        <v>45</v>
      </c>
      <c r="J243" s="11" t="s">
        <v>34</v>
      </c>
      <c r="K243" s="12"/>
    </row>
    <row r="244" spans="3:11" s="1" customFormat="1" ht="16.149999999999999" customHeight="1" x14ac:dyDescent="0.15">
      <c r="C244" s="7">
        <v>42976</v>
      </c>
      <c r="D244" s="8" t="s">
        <v>153</v>
      </c>
      <c r="E244" s="13">
        <v>4984741.3793103546</v>
      </c>
      <c r="F244" s="10" t="s">
        <v>154</v>
      </c>
      <c r="G244" s="10" t="s">
        <v>49</v>
      </c>
      <c r="H244" s="11" t="s">
        <v>13</v>
      </c>
      <c r="I244" s="8" t="s">
        <v>45</v>
      </c>
      <c r="J244" s="11" t="s">
        <v>21</v>
      </c>
      <c r="K244" s="12"/>
    </row>
    <row r="245" spans="3:11" s="1" customFormat="1" ht="16.149999999999999" customHeight="1" x14ac:dyDescent="0.15">
      <c r="C245" s="7">
        <v>42976</v>
      </c>
      <c r="D245" s="8" t="s">
        <v>153</v>
      </c>
      <c r="E245" s="13">
        <v>4984741.3793103546</v>
      </c>
      <c r="F245" s="10" t="s">
        <v>154</v>
      </c>
      <c r="G245" s="10" t="s">
        <v>49</v>
      </c>
      <c r="H245" s="11" t="s">
        <v>13</v>
      </c>
      <c r="I245" s="8" t="s">
        <v>45</v>
      </c>
      <c r="J245" s="11" t="s">
        <v>22</v>
      </c>
      <c r="K245" s="12"/>
    </row>
    <row r="246" spans="3:11" s="1" customFormat="1" ht="16.149999999999999" customHeight="1" x14ac:dyDescent="0.15">
      <c r="C246" s="7">
        <v>42976</v>
      </c>
      <c r="D246" s="8" t="s">
        <v>153</v>
      </c>
      <c r="E246" s="13">
        <v>4984741.3793103546</v>
      </c>
      <c r="F246" s="10" t="s">
        <v>154</v>
      </c>
      <c r="G246" s="10" t="s">
        <v>49</v>
      </c>
      <c r="H246" s="11" t="s">
        <v>13</v>
      </c>
      <c r="I246" s="8" t="s">
        <v>45</v>
      </c>
      <c r="J246" s="11" t="s">
        <v>156</v>
      </c>
      <c r="K246" s="12"/>
    </row>
    <row r="247" spans="3:11" s="1" customFormat="1" ht="16.149999999999999" customHeight="1" x14ac:dyDescent="0.15">
      <c r="C247" s="7">
        <v>42976</v>
      </c>
      <c r="D247" s="8" t="s">
        <v>153</v>
      </c>
      <c r="E247" s="13">
        <v>4984741.3793103546</v>
      </c>
      <c r="F247" s="10" t="s">
        <v>154</v>
      </c>
      <c r="G247" s="10" t="s">
        <v>49</v>
      </c>
      <c r="H247" s="11" t="s">
        <v>13</v>
      </c>
      <c r="I247" s="8" t="s">
        <v>45</v>
      </c>
      <c r="J247" s="11" t="s">
        <v>23</v>
      </c>
      <c r="K247" s="12"/>
    </row>
    <row r="248" spans="3:11" s="1" customFormat="1" ht="16.149999999999999" customHeight="1" x14ac:dyDescent="0.15">
      <c r="C248" s="7">
        <v>42976</v>
      </c>
      <c r="D248" s="8" t="s">
        <v>153</v>
      </c>
      <c r="E248" s="13">
        <v>4984741.3793103546</v>
      </c>
      <c r="F248" s="10" t="s">
        <v>154</v>
      </c>
      <c r="G248" s="10" t="s">
        <v>49</v>
      </c>
      <c r="H248" s="11" t="s">
        <v>13</v>
      </c>
      <c r="I248" s="8" t="s">
        <v>45</v>
      </c>
      <c r="J248" s="11" t="s">
        <v>157</v>
      </c>
      <c r="K248" s="12"/>
    </row>
    <row r="249" spans="3:11" s="1" customFormat="1" ht="16.149999999999999" customHeight="1" x14ac:dyDescent="0.15">
      <c r="C249" s="7">
        <v>42976</v>
      </c>
      <c r="D249" s="8" t="s">
        <v>153</v>
      </c>
      <c r="E249" s="13">
        <v>4984741.3793103546</v>
      </c>
      <c r="F249" s="10" t="s">
        <v>154</v>
      </c>
      <c r="G249" s="10" t="s">
        <v>49</v>
      </c>
      <c r="H249" s="11" t="s">
        <v>13</v>
      </c>
      <c r="I249" s="8" t="s">
        <v>45</v>
      </c>
      <c r="J249" s="11" t="s">
        <v>28</v>
      </c>
      <c r="K249" s="12"/>
    </row>
    <row r="250" spans="3:11" s="1" customFormat="1" ht="16.149999999999999" customHeight="1" x14ac:dyDescent="0.15">
      <c r="C250" s="7">
        <v>42976</v>
      </c>
      <c r="D250" s="8" t="s">
        <v>153</v>
      </c>
      <c r="E250" s="13">
        <v>4984741.3793103546</v>
      </c>
      <c r="F250" s="10" t="s">
        <v>154</v>
      </c>
      <c r="G250" s="10" t="s">
        <v>49</v>
      </c>
      <c r="H250" s="11" t="s">
        <v>13</v>
      </c>
      <c r="I250" s="8" t="s">
        <v>45</v>
      </c>
      <c r="J250" s="11" t="s">
        <v>29</v>
      </c>
      <c r="K250" s="12"/>
    </row>
    <row r="251" spans="3:11" s="1" customFormat="1" ht="16.149999999999999" customHeight="1" x14ac:dyDescent="0.15">
      <c r="C251" s="7">
        <v>42977</v>
      </c>
      <c r="D251" s="8" t="s">
        <v>105</v>
      </c>
      <c r="E251" s="13">
        <v>23700</v>
      </c>
      <c r="F251" s="10" t="s">
        <v>36</v>
      </c>
      <c r="G251" s="10" t="s">
        <v>63</v>
      </c>
      <c r="H251" s="11" t="s">
        <v>60</v>
      </c>
      <c r="I251" s="8" t="s">
        <v>39</v>
      </c>
      <c r="J251" s="11" t="s">
        <v>122</v>
      </c>
      <c r="K251" s="12"/>
    </row>
    <row r="252" spans="3:11" s="1" customFormat="1" ht="16.149999999999999" customHeight="1" x14ac:dyDescent="0.15">
      <c r="C252" s="7">
        <v>42977</v>
      </c>
      <c r="D252" s="8" t="s">
        <v>70</v>
      </c>
      <c r="E252" s="13">
        <v>1642546</v>
      </c>
      <c r="F252" s="10" t="s">
        <v>71</v>
      </c>
      <c r="G252" s="10" t="s">
        <v>72</v>
      </c>
      <c r="H252" s="11" t="s">
        <v>73</v>
      </c>
      <c r="I252" s="8" t="s">
        <v>100</v>
      </c>
      <c r="J252" s="11" t="s">
        <v>76</v>
      </c>
      <c r="K252" s="12"/>
    </row>
    <row r="253" spans="3:11" s="1" customFormat="1" ht="16.149999999999999" customHeight="1" x14ac:dyDescent="0.15">
      <c r="C253" s="7">
        <v>42978</v>
      </c>
      <c r="D253" s="8" t="s">
        <v>158</v>
      </c>
      <c r="E253" s="13">
        <v>72991</v>
      </c>
      <c r="F253" s="10" t="s">
        <v>78</v>
      </c>
      <c r="G253" s="10" t="s">
        <v>49</v>
      </c>
      <c r="H253" s="11" t="s">
        <v>60</v>
      </c>
      <c r="I253" s="8" t="s">
        <v>45</v>
      </c>
      <c r="J253" s="11" t="s">
        <v>17</v>
      </c>
      <c r="K253" s="12"/>
    </row>
    <row r="254" spans="3:11" s="1" customFormat="1" ht="16.149999999999999" customHeight="1" x14ac:dyDescent="0.15">
      <c r="C254" s="7">
        <v>42979</v>
      </c>
      <c r="D254" s="8" t="s">
        <v>159</v>
      </c>
      <c r="E254" s="13">
        <v>364994</v>
      </c>
      <c r="F254" s="10" t="s">
        <v>82</v>
      </c>
      <c r="G254" s="10" t="s">
        <v>152</v>
      </c>
      <c r="H254" s="11" t="s">
        <v>60</v>
      </c>
      <c r="I254" s="8" t="s">
        <v>127</v>
      </c>
      <c r="J254" s="11" t="s">
        <v>15</v>
      </c>
      <c r="K254" s="12"/>
    </row>
    <row r="255" spans="3:11" s="1" customFormat="1" ht="16.149999999999999" customHeight="1" x14ac:dyDescent="0.15">
      <c r="C255" s="7">
        <v>42979</v>
      </c>
      <c r="D255" s="8" t="s">
        <v>159</v>
      </c>
      <c r="E255" s="13">
        <v>364994</v>
      </c>
      <c r="F255" s="10" t="s">
        <v>82</v>
      </c>
      <c r="G255" s="10" t="s">
        <v>152</v>
      </c>
      <c r="H255" s="11" t="s">
        <v>60</v>
      </c>
      <c r="I255" s="8" t="s">
        <v>127</v>
      </c>
      <c r="J255" s="11" t="s">
        <v>17</v>
      </c>
      <c r="K255" s="12"/>
    </row>
    <row r="256" spans="3:11" s="1" customFormat="1" ht="23.65" customHeight="1" x14ac:dyDescent="0.15">
      <c r="C256" s="7">
        <v>42979</v>
      </c>
      <c r="D256" s="8" t="s">
        <v>159</v>
      </c>
      <c r="E256" s="13">
        <v>364994</v>
      </c>
      <c r="F256" s="10" t="s">
        <v>82</v>
      </c>
      <c r="G256" s="10" t="s">
        <v>152</v>
      </c>
      <c r="H256" s="11" t="s">
        <v>60</v>
      </c>
      <c r="I256" s="8" t="s">
        <v>127</v>
      </c>
      <c r="J256" s="11" t="s">
        <v>123</v>
      </c>
      <c r="K256" s="12"/>
    </row>
    <row r="257" spans="3:11" s="1" customFormat="1" ht="23.65" customHeight="1" x14ac:dyDescent="0.15">
      <c r="C257" s="7">
        <v>42979</v>
      </c>
      <c r="D257" s="8" t="s">
        <v>160</v>
      </c>
      <c r="E257" s="13">
        <v>4944</v>
      </c>
      <c r="F257" s="10" t="s">
        <v>82</v>
      </c>
      <c r="G257" s="10" t="s">
        <v>110</v>
      </c>
      <c r="H257" s="11" t="s">
        <v>60</v>
      </c>
      <c r="I257" s="8" t="s">
        <v>39</v>
      </c>
      <c r="J257" s="11" t="s">
        <v>141</v>
      </c>
      <c r="K257" s="12"/>
    </row>
    <row r="258" spans="3:11" s="1" customFormat="1" ht="38.65" customHeight="1" x14ac:dyDescent="0.15">
      <c r="C258" s="7">
        <v>42979</v>
      </c>
      <c r="D258" s="8" t="s">
        <v>160</v>
      </c>
      <c r="E258" s="13">
        <v>4944</v>
      </c>
      <c r="F258" s="10" t="s">
        <v>82</v>
      </c>
      <c r="G258" s="10" t="s">
        <v>110</v>
      </c>
      <c r="H258" s="11" t="s">
        <v>60</v>
      </c>
      <c r="I258" s="8" t="s">
        <v>39</v>
      </c>
      <c r="J258" s="11" t="s">
        <v>61</v>
      </c>
      <c r="K258" s="12"/>
    </row>
    <row r="259" spans="3:11" s="1" customFormat="1" ht="23.65" customHeight="1" x14ac:dyDescent="0.15">
      <c r="C259" s="7">
        <v>42979</v>
      </c>
      <c r="D259" s="8" t="s">
        <v>131</v>
      </c>
      <c r="E259" s="13">
        <v>78422</v>
      </c>
      <c r="F259" s="10" t="s">
        <v>36</v>
      </c>
      <c r="G259" s="10" t="s">
        <v>37</v>
      </c>
      <c r="H259" s="11" t="s">
        <v>60</v>
      </c>
      <c r="I259" s="8" t="s">
        <v>39</v>
      </c>
      <c r="J259" s="11" t="s">
        <v>17</v>
      </c>
      <c r="K259" s="12"/>
    </row>
    <row r="260" spans="3:11" s="1" customFormat="1" ht="23.65" customHeight="1" x14ac:dyDescent="0.15">
      <c r="C260" s="7">
        <v>42979</v>
      </c>
      <c r="D260" s="8" t="s">
        <v>131</v>
      </c>
      <c r="E260" s="13">
        <v>78422</v>
      </c>
      <c r="F260" s="10" t="s">
        <v>36</v>
      </c>
      <c r="G260" s="10" t="s">
        <v>37</v>
      </c>
      <c r="H260" s="11" t="s">
        <v>60</v>
      </c>
      <c r="I260" s="8" t="s">
        <v>39</v>
      </c>
      <c r="J260" s="11" t="s">
        <v>122</v>
      </c>
      <c r="K260" s="12"/>
    </row>
    <row r="261" spans="3:11" s="1" customFormat="1" ht="23.65" customHeight="1" x14ac:dyDescent="0.15">
      <c r="C261" s="7">
        <v>42979</v>
      </c>
      <c r="D261" s="8" t="s">
        <v>131</v>
      </c>
      <c r="E261" s="13">
        <v>78422</v>
      </c>
      <c r="F261" s="10" t="s">
        <v>36</v>
      </c>
      <c r="G261" s="10" t="s">
        <v>37</v>
      </c>
      <c r="H261" s="11" t="s">
        <v>60</v>
      </c>
      <c r="I261" s="8" t="s">
        <v>39</v>
      </c>
      <c r="J261" s="11" t="s">
        <v>161</v>
      </c>
      <c r="K261" s="12"/>
    </row>
    <row r="262" spans="3:11" s="1" customFormat="1" ht="23.65" customHeight="1" x14ac:dyDescent="0.15">
      <c r="C262" s="7">
        <v>42979</v>
      </c>
      <c r="D262" s="8" t="s">
        <v>153</v>
      </c>
      <c r="E262" s="13">
        <v>3814.2770719903274</v>
      </c>
      <c r="F262" s="10" t="s">
        <v>154</v>
      </c>
      <c r="G262" s="10" t="s">
        <v>49</v>
      </c>
      <c r="H262" s="11" t="s">
        <v>13</v>
      </c>
      <c r="I262" s="8" t="s">
        <v>45</v>
      </c>
      <c r="J262" s="11" t="s">
        <v>25</v>
      </c>
      <c r="K262" s="12"/>
    </row>
    <row r="263" spans="3:11" s="1" customFormat="1" ht="23.65" customHeight="1" x14ac:dyDescent="0.15">
      <c r="C263" s="7">
        <v>42979</v>
      </c>
      <c r="D263" s="8" t="s">
        <v>77</v>
      </c>
      <c r="E263" s="13">
        <v>6543</v>
      </c>
      <c r="F263" s="10" t="s">
        <v>78</v>
      </c>
      <c r="G263" s="10" t="s">
        <v>49</v>
      </c>
      <c r="H263" s="11" t="s">
        <v>60</v>
      </c>
      <c r="I263" s="8" t="s">
        <v>45</v>
      </c>
      <c r="J263" s="11" t="s">
        <v>155</v>
      </c>
      <c r="K263" s="12"/>
    </row>
    <row r="264" spans="3:11" s="1" customFormat="1" ht="23.65" customHeight="1" x14ac:dyDescent="0.15">
      <c r="C264" s="7">
        <v>42980</v>
      </c>
      <c r="D264" s="8" t="s">
        <v>162</v>
      </c>
      <c r="E264" s="13">
        <v>17875.097754440798</v>
      </c>
      <c r="F264" s="10" t="s">
        <v>98</v>
      </c>
      <c r="G264" s="10" t="s">
        <v>89</v>
      </c>
      <c r="H264" s="11" t="s">
        <v>163</v>
      </c>
      <c r="I264" s="8" t="s">
        <v>51</v>
      </c>
      <c r="J264" s="11" t="s">
        <v>17</v>
      </c>
      <c r="K264" s="12">
        <v>1</v>
      </c>
    </row>
    <row r="265" spans="3:11" s="1" customFormat="1" ht="23.65" customHeight="1" x14ac:dyDescent="0.15">
      <c r="C265" s="7">
        <v>42982</v>
      </c>
      <c r="D265" s="8" t="s">
        <v>164</v>
      </c>
      <c r="E265" s="13">
        <v>5297923</v>
      </c>
      <c r="F265" s="10" t="s">
        <v>82</v>
      </c>
      <c r="G265" s="10" t="s">
        <v>102</v>
      </c>
      <c r="H265" s="11" t="s">
        <v>165</v>
      </c>
      <c r="I265" s="8" t="s">
        <v>51</v>
      </c>
      <c r="J265" s="11" t="s">
        <v>166</v>
      </c>
      <c r="K265" s="12"/>
    </row>
    <row r="266" spans="3:11" s="1" customFormat="1" ht="23.65" customHeight="1" x14ac:dyDescent="0.15">
      <c r="C266" s="7">
        <v>42983</v>
      </c>
      <c r="D266" s="8" t="s">
        <v>167</v>
      </c>
      <c r="E266" s="13">
        <v>1000</v>
      </c>
      <c r="F266" s="10" t="s">
        <v>36</v>
      </c>
      <c r="G266" s="10" t="s">
        <v>63</v>
      </c>
      <c r="H266" s="11" t="s">
        <v>60</v>
      </c>
      <c r="I266" s="8" t="s">
        <v>39</v>
      </c>
      <c r="J266" s="11" t="s">
        <v>15</v>
      </c>
      <c r="K266" s="12"/>
    </row>
    <row r="267" spans="3:11" s="1" customFormat="1" ht="16.149999999999999" customHeight="1" x14ac:dyDescent="0.15">
      <c r="C267" s="7">
        <v>42984</v>
      </c>
      <c r="D267" s="8" t="s">
        <v>168</v>
      </c>
      <c r="E267" s="13">
        <v>1667319</v>
      </c>
      <c r="F267" s="10" t="s">
        <v>82</v>
      </c>
      <c r="G267" s="10" t="s">
        <v>83</v>
      </c>
      <c r="H267" s="11" t="s">
        <v>169</v>
      </c>
      <c r="I267" s="8" t="s">
        <v>170</v>
      </c>
      <c r="J267" s="11" t="s">
        <v>76</v>
      </c>
      <c r="K267" s="12"/>
    </row>
    <row r="268" spans="3:11" s="1" customFormat="1" ht="38.65" customHeight="1" x14ac:dyDescent="0.15">
      <c r="C268" s="7">
        <v>42986</v>
      </c>
      <c r="D268" s="8" t="s">
        <v>171</v>
      </c>
      <c r="E268" s="13">
        <v>1787091.12</v>
      </c>
      <c r="F268" s="10" t="s">
        <v>11</v>
      </c>
      <c r="G268" s="10" t="s">
        <v>102</v>
      </c>
      <c r="H268" s="11" t="s">
        <v>107</v>
      </c>
      <c r="I268" s="8" t="s">
        <v>14</v>
      </c>
      <c r="J268" s="11" t="s">
        <v>52</v>
      </c>
      <c r="K268" s="12"/>
    </row>
    <row r="269" spans="3:11" s="1" customFormat="1" ht="23.65" customHeight="1" x14ac:dyDescent="0.15">
      <c r="C269" s="7">
        <v>42986</v>
      </c>
      <c r="D269" s="8" t="s">
        <v>171</v>
      </c>
      <c r="E269" s="13">
        <v>1787091.12</v>
      </c>
      <c r="F269" s="10" t="s">
        <v>11</v>
      </c>
      <c r="G269" s="10" t="s">
        <v>102</v>
      </c>
      <c r="H269" s="11" t="s">
        <v>107</v>
      </c>
      <c r="I269" s="8" t="s">
        <v>14</v>
      </c>
      <c r="J269" s="11" t="s">
        <v>28</v>
      </c>
      <c r="K269" s="12"/>
    </row>
    <row r="270" spans="3:11" s="1" customFormat="1" ht="16.149999999999999" customHeight="1" x14ac:dyDescent="0.15">
      <c r="C270" s="7">
        <v>42986</v>
      </c>
      <c r="D270" s="8" t="s">
        <v>171</v>
      </c>
      <c r="E270" s="13">
        <v>1787091.12</v>
      </c>
      <c r="F270" s="10" t="s">
        <v>11</v>
      </c>
      <c r="G270" s="10" t="s">
        <v>102</v>
      </c>
      <c r="H270" s="11" t="s">
        <v>107</v>
      </c>
      <c r="I270" s="8" t="s">
        <v>14</v>
      </c>
      <c r="J270" s="11" t="s">
        <v>29</v>
      </c>
      <c r="K270" s="12"/>
    </row>
    <row r="271" spans="3:11" s="1" customFormat="1" ht="23.65" customHeight="1" x14ac:dyDescent="0.15">
      <c r="C271" s="7">
        <v>42987</v>
      </c>
      <c r="D271" s="8" t="s">
        <v>172</v>
      </c>
      <c r="E271" s="13">
        <v>7390.2357278516174</v>
      </c>
      <c r="F271" s="10" t="s">
        <v>173</v>
      </c>
      <c r="G271" s="10" t="s">
        <v>89</v>
      </c>
      <c r="H271" s="11" t="s">
        <v>163</v>
      </c>
      <c r="I271" s="8" t="s">
        <v>174</v>
      </c>
      <c r="J271" s="11" t="s">
        <v>17</v>
      </c>
      <c r="K271" s="12"/>
    </row>
    <row r="272" spans="3:11" s="1" customFormat="1" ht="23.65" customHeight="1" x14ac:dyDescent="0.15">
      <c r="C272" s="7">
        <v>42990</v>
      </c>
      <c r="D272" s="8" t="s">
        <v>175</v>
      </c>
      <c r="E272" s="13">
        <v>468153</v>
      </c>
      <c r="F272" s="10" t="s">
        <v>11</v>
      </c>
      <c r="G272" s="10" t="s">
        <v>116</v>
      </c>
      <c r="H272" s="11" t="s">
        <v>60</v>
      </c>
      <c r="I272" s="8" t="s">
        <v>14</v>
      </c>
      <c r="J272" s="11" t="s">
        <v>17</v>
      </c>
      <c r="K272" s="12"/>
    </row>
    <row r="273" spans="3:11" s="1" customFormat="1" ht="23.65" customHeight="1" x14ac:dyDescent="0.15">
      <c r="C273" s="7">
        <v>42990</v>
      </c>
      <c r="D273" s="8" t="s">
        <v>175</v>
      </c>
      <c r="E273" s="13">
        <v>468153</v>
      </c>
      <c r="F273" s="10" t="s">
        <v>11</v>
      </c>
      <c r="G273" s="10" t="s">
        <v>116</v>
      </c>
      <c r="H273" s="11" t="s">
        <v>60</v>
      </c>
      <c r="I273" s="8" t="s">
        <v>14</v>
      </c>
      <c r="J273" s="11" t="s">
        <v>20</v>
      </c>
      <c r="K273" s="12"/>
    </row>
    <row r="274" spans="3:11" s="1" customFormat="1" ht="23.65" customHeight="1" x14ac:dyDescent="0.15">
      <c r="C274" s="7">
        <v>42990</v>
      </c>
      <c r="D274" s="8" t="s">
        <v>175</v>
      </c>
      <c r="E274" s="13">
        <v>468153</v>
      </c>
      <c r="F274" s="10" t="s">
        <v>11</v>
      </c>
      <c r="G274" s="10" t="s">
        <v>116</v>
      </c>
      <c r="H274" s="11" t="s">
        <v>60</v>
      </c>
      <c r="I274" s="8" t="s">
        <v>14</v>
      </c>
      <c r="J274" s="11" t="s">
        <v>20</v>
      </c>
      <c r="K274" s="12"/>
    </row>
    <row r="275" spans="3:11" s="1" customFormat="1" ht="23.65" customHeight="1" x14ac:dyDescent="0.15">
      <c r="C275" s="7">
        <v>42990</v>
      </c>
      <c r="D275" s="8" t="s">
        <v>175</v>
      </c>
      <c r="E275" s="13">
        <v>468153</v>
      </c>
      <c r="F275" s="10" t="s">
        <v>11</v>
      </c>
      <c r="G275" s="10" t="s">
        <v>116</v>
      </c>
      <c r="H275" s="11" t="s">
        <v>60</v>
      </c>
      <c r="I275" s="8" t="s">
        <v>14</v>
      </c>
      <c r="J275" s="11" t="s">
        <v>20</v>
      </c>
      <c r="K275" s="12"/>
    </row>
    <row r="276" spans="3:11" s="1" customFormat="1" ht="23.65" customHeight="1" x14ac:dyDescent="0.15">
      <c r="C276" s="7">
        <v>42990</v>
      </c>
      <c r="D276" s="8" t="s">
        <v>175</v>
      </c>
      <c r="E276" s="13">
        <v>468153</v>
      </c>
      <c r="F276" s="10" t="s">
        <v>11</v>
      </c>
      <c r="G276" s="10" t="s">
        <v>116</v>
      </c>
      <c r="H276" s="11" t="s">
        <v>60</v>
      </c>
      <c r="I276" s="8" t="s">
        <v>14</v>
      </c>
      <c r="J276" s="11" t="s">
        <v>20</v>
      </c>
      <c r="K276" s="12"/>
    </row>
    <row r="277" spans="3:11" s="1" customFormat="1" ht="23.65" customHeight="1" x14ac:dyDescent="0.15">
      <c r="C277" s="7">
        <v>42992</v>
      </c>
      <c r="D277" s="8" t="s">
        <v>176</v>
      </c>
      <c r="E277" s="13">
        <v>17516.636418632821</v>
      </c>
      <c r="F277" s="10" t="s">
        <v>143</v>
      </c>
      <c r="G277" s="10" t="s">
        <v>43</v>
      </c>
      <c r="H277" s="11" t="s">
        <v>177</v>
      </c>
      <c r="I277" s="8" t="s">
        <v>14</v>
      </c>
      <c r="J277" s="11" t="s">
        <v>144</v>
      </c>
      <c r="K277" s="12"/>
    </row>
    <row r="278" spans="3:11" s="1" customFormat="1" ht="23.65" customHeight="1" x14ac:dyDescent="0.15">
      <c r="C278" s="7">
        <v>42992</v>
      </c>
      <c r="D278" s="8" t="s">
        <v>176</v>
      </c>
      <c r="E278" s="13">
        <v>17516.636418632821</v>
      </c>
      <c r="F278" s="10" t="s">
        <v>143</v>
      </c>
      <c r="G278" s="10" t="s">
        <v>43</v>
      </c>
      <c r="H278" s="11" t="s">
        <v>177</v>
      </c>
      <c r="I278" s="8" t="s">
        <v>14</v>
      </c>
      <c r="J278" s="11" t="s">
        <v>136</v>
      </c>
      <c r="K278" s="12"/>
    </row>
    <row r="279" spans="3:11" s="1" customFormat="1" ht="23.65" customHeight="1" x14ac:dyDescent="0.15">
      <c r="C279" s="7">
        <v>42992</v>
      </c>
      <c r="D279" s="8" t="s">
        <v>178</v>
      </c>
      <c r="E279" s="13">
        <v>9573.5027223230663</v>
      </c>
      <c r="F279" s="10" t="s">
        <v>143</v>
      </c>
      <c r="G279" s="10" t="s">
        <v>43</v>
      </c>
      <c r="H279" s="11" t="s">
        <v>13</v>
      </c>
      <c r="I279" s="8" t="s">
        <v>14</v>
      </c>
      <c r="J279" s="11" t="s">
        <v>17</v>
      </c>
      <c r="K279" s="12"/>
    </row>
    <row r="280" spans="3:11" s="1" customFormat="1" ht="23.65" customHeight="1" x14ac:dyDescent="0.15">
      <c r="C280" s="7">
        <v>42992</v>
      </c>
      <c r="D280" s="8" t="s">
        <v>178</v>
      </c>
      <c r="E280" s="13">
        <v>9573.5027223230663</v>
      </c>
      <c r="F280" s="10" t="s">
        <v>143</v>
      </c>
      <c r="G280" s="10" t="s">
        <v>43</v>
      </c>
      <c r="H280" s="11" t="s">
        <v>13</v>
      </c>
      <c r="I280" s="8" t="s">
        <v>14</v>
      </c>
      <c r="J280" s="11" t="s">
        <v>136</v>
      </c>
      <c r="K280" s="12"/>
    </row>
    <row r="281" spans="3:11" s="1" customFormat="1" ht="23.65" customHeight="1" x14ac:dyDescent="0.15">
      <c r="C281" s="7">
        <v>42993</v>
      </c>
      <c r="D281" s="8" t="s">
        <v>179</v>
      </c>
      <c r="E281" s="13">
        <v>41862</v>
      </c>
      <c r="F281" s="10" t="s">
        <v>36</v>
      </c>
      <c r="G281" s="10" t="s">
        <v>49</v>
      </c>
      <c r="H281" s="11" t="s">
        <v>60</v>
      </c>
      <c r="I281" s="8" t="s">
        <v>39</v>
      </c>
      <c r="J281" s="11" t="s">
        <v>17</v>
      </c>
      <c r="K281" s="12"/>
    </row>
    <row r="282" spans="3:11" s="1" customFormat="1" ht="23.65" customHeight="1" x14ac:dyDescent="0.15">
      <c r="C282" s="7">
        <v>42993</v>
      </c>
      <c r="D282" s="8" t="s">
        <v>179</v>
      </c>
      <c r="E282" s="13">
        <v>41862</v>
      </c>
      <c r="F282" s="10" t="s">
        <v>36</v>
      </c>
      <c r="G282" s="10" t="s">
        <v>49</v>
      </c>
      <c r="H282" s="11" t="s">
        <v>60</v>
      </c>
      <c r="I282" s="8" t="s">
        <v>39</v>
      </c>
      <c r="J282" s="11" t="s">
        <v>122</v>
      </c>
      <c r="K282" s="12"/>
    </row>
    <row r="283" spans="3:11" s="1" customFormat="1" ht="23.65" customHeight="1" x14ac:dyDescent="0.15">
      <c r="C283" s="7">
        <v>42993</v>
      </c>
      <c r="D283" s="8" t="s">
        <v>180</v>
      </c>
      <c r="E283" s="13">
        <v>301012</v>
      </c>
      <c r="F283" s="10" t="s">
        <v>88</v>
      </c>
      <c r="G283" s="10" t="s">
        <v>89</v>
      </c>
      <c r="H283" s="11" t="s">
        <v>60</v>
      </c>
      <c r="I283" s="8" t="s">
        <v>45</v>
      </c>
      <c r="J283" s="11" t="s">
        <v>17</v>
      </c>
      <c r="K283" s="12"/>
    </row>
    <row r="284" spans="3:11" s="1" customFormat="1" ht="23.65" customHeight="1" x14ac:dyDescent="0.15">
      <c r="C284" s="7">
        <v>42993</v>
      </c>
      <c r="D284" s="8" t="s">
        <v>181</v>
      </c>
      <c r="E284" s="13">
        <v>3516112.14</v>
      </c>
      <c r="F284" s="10" t="s">
        <v>54</v>
      </c>
      <c r="G284" s="10" t="s">
        <v>110</v>
      </c>
      <c r="H284" s="11" t="s">
        <v>60</v>
      </c>
      <c r="I284" s="8" t="s">
        <v>45</v>
      </c>
      <c r="J284" s="11" t="s">
        <v>22</v>
      </c>
      <c r="K284" s="12"/>
    </row>
    <row r="285" spans="3:11" s="1" customFormat="1" ht="23.65" customHeight="1" x14ac:dyDescent="0.15">
      <c r="C285" s="7">
        <v>42993</v>
      </c>
      <c r="D285" s="8" t="s">
        <v>181</v>
      </c>
      <c r="E285" s="13">
        <v>3516112.14</v>
      </c>
      <c r="F285" s="10" t="s">
        <v>54</v>
      </c>
      <c r="G285" s="10" t="s">
        <v>110</v>
      </c>
      <c r="H285" s="11" t="s">
        <v>60</v>
      </c>
      <c r="I285" s="8" t="s">
        <v>45</v>
      </c>
      <c r="J285" s="11" t="s">
        <v>22</v>
      </c>
      <c r="K285" s="12"/>
    </row>
    <row r="286" spans="3:11" s="1" customFormat="1" ht="23.65" customHeight="1" x14ac:dyDescent="0.15">
      <c r="C286" s="7">
        <v>42993</v>
      </c>
      <c r="D286" s="8" t="s">
        <v>181</v>
      </c>
      <c r="E286" s="13">
        <v>3516112.14</v>
      </c>
      <c r="F286" s="10" t="s">
        <v>54</v>
      </c>
      <c r="G286" s="10" t="s">
        <v>110</v>
      </c>
      <c r="H286" s="11" t="s">
        <v>60</v>
      </c>
      <c r="I286" s="8" t="s">
        <v>45</v>
      </c>
      <c r="J286" s="11" t="s">
        <v>23</v>
      </c>
      <c r="K286" s="12"/>
    </row>
    <row r="287" spans="3:11" s="1" customFormat="1" ht="23.65" customHeight="1" x14ac:dyDescent="0.15">
      <c r="C287" s="7">
        <v>42993</v>
      </c>
      <c r="D287" s="8" t="s">
        <v>181</v>
      </c>
      <c r="E287" s="13">
        <v>3516112.14</v>
      </c>
      <c r="F287" s="10" t="s">
        <v>54</v>
      </c>
      <c r="G287" s="10" t="s">
        <v>110</v>
      </c>
      <c r="H287" s="11" t="s">
        <v>60</v>
      </c>
      <c r="I287" s="8" t="s">
        <v>45</v>
      </c>
      <c r="J287" s="11" t="s">
        <v>23</v>
      </c>
      <c r="K287" s="12"/>
    </row>
    <row r="288" spans="3:11" s="1" customFormat="1" ht="23.65" customHeight="1" x14ac:dyDescent="0.15">
      <c r="C288" s="7">
        <v>42993</v>
      </c>
      <c r="D288" s="8" t="s">
        <v>181</v>
      </c>
      <c r="E288" s="13">
        <v>3516112.14</v>
      </c>
      <c r="F288" s="10" t="s">
        <v>54</v>
      </c>
      <c r="G288" s="10" t="s">
        <v>110</v>
      </c>
      <c r="H288" s="11" t="s">
        <v>60</v>
      </c>
      <c r="I288" s="8" t="s">
        <v>45</v>
      </c>
      <c r="J288" s="11" t="s">
        <v>23</v>
      </c>
      <c r="K288" s="12"/>
    </row>
    <row r="289" spans="3:11" s="1" customFormat="1" ht="23.65" customHeight="1" x14ac:dyDescent="0.15">
      <c r="C289" s="7">
        <v>42993</v>
      </c>
      <c r="D289" s="8" t="s">
        <v>181</v>
      </c>
      <c r="E289" s="13">
        <v>3516112.14</v>
      </c>
      <c r="F289" s="10" t="s">
        <v>54</v>
      </c>
      <c r="G289" s="10" t="s">
        <v>110</v>
      </c>
      <c r="H289" s="11" t="s">
        <v>60</v>
      </c>
      <c r="I289" s="8" t="s">
        <v>45</v>
      </c>
      <c r="J289" s="11" t="s">
        <v>28</v>
      </c>
      <c r="K289" s="12"/>
    </row>
    <row r="290" spans="3:11" s="1" customFormat="1" ht="23.65" customHeight="1" x14ac:dyDescent="0.15">
      <c r="C290" s="7">
        <v>42993</v>
      </c>
      <c r="D290" s="8" t="s">
        <v>181</v>
      </c>
      <c r="E290" s="13">
        <v>3516112.14</v>
      </c>
      <c r="F290" s="10" t="s">
        <v>54</v>
      </c>
      <c r="G290" s="10" t="s">
        <v>110</v>
      </c>
      <c r="H290" s="11" t="s">
        <v>60</v>
      </c>
      <c r="I290" s="8" t="s">
        <v>45</v>
      </c>
      <c r="J290" s="11" t="s">
        <v>93</v>
      </c>
      <c r="K290" s="12"/>
    </row>
    <row r="291" spans="3:11" s="1" customFormat="1" ht="23.65" customHeight="1" x14ac:dyDescent="0.15">
      <c r="C291" s="7">
        <v>42993</v>
      </c>
      <c r="D291" s="8" t="s">
        <v>181</v>
      </c>
      <c r="E291" s="13">
        <v>3516112.14</v>
      </c>
      <c r="F291" s="10" t="s">
        <v>54</v>
      </c>
      <c r="G291" s="10" t="s">
        <v>110</v>
      </c>
      <c r="H291" s="11" t="s">
        <v>60</v>
      </c>
      <c r="I291" s="8" t="s">
        <v>45</v>
      </c>
      <c r="J291" s="11" t="s">
        <v>76</v>
      </c>
      <c r="K291" s="12"/>
    </row>
    <row r="292" spans="3:11" s="1" customFormat="1" ht="23.65" customHeight="1" x14ac:dyDescent="0.15">
      <c r="C292" s="7">
        <v>42993</v>
      </c>
      <c r="D292" s="8" t="s">
        <v>182</v>
      </c>
      <c r="E292" s="13">
        <v>20249.134174952465</v>
      </c>
      <c r="F292" s="10" t="s">
        <v>82</v>
      </c>
      <c r="G292" s="10" t="s">
        <v>43</v>
      </c>
      <c r="H292" s="11" t="s">
        <v>66</v>
      </c>
      <c r="I292" s="8" t="s">
        <v>51</v>
      </c>
      <c r="J292" s="11" t="s">
        <v>17</v>
      </c>
      <c r="K292" s="12"/>
    </row>
    <row r="293" spans="3:11" s="1" customFormat="1" ht="23.65" customHeight="1" x14ac:dyDescent="0.15">
      <c r="C293" s="7">
        <v>42994</v>
      </c>
      <c r="D293" s="8" t="s">
        <v>183</v>
      </c>
      <c r="E293" s="13">
        <v>17705.185722928036</v>
      </c>
      <c r="F293" s="10" t="s">
        <v>143</v>
      </c>
      <c r="G293" s="10" t="s">
        <v>32</v>
      </c>
      <c r="H293" s="11" t="s">
        <v>13</v>
      </c>
      <c r="I293" s="8" t="s">
        <v>14</v>
      </c>
      <c r="J293" s="11" t="s">
        <v>17</v>
      </c>
      <c r="K293" s="12"/>
    </row>
    <row r="294" spans="3:11" s="1" customFormat="1" ht="23.65" customHeight="1" x14ac:dyDescent="0.15">
      <c r="C294" s="7">
        <v>42994</v>
      </c>
      <c r="D294" s="8" t="s">
        <v>183</v>
      </c>
      <c r="E294" s="13">
        <v>17705.185722928036</v>
      </c>
      <c r="F294" s="10" t="s">
        <v>143</v>
      </c>
      <c r="G294" s="10" t="s">
        <v>32</v>
      </c>
      <c r="H294" s="11" t="s">
        <v>13</v>
      </c>
      <c r="I294" s="8" t="s">
        <v>14</v>
      </c>
      <c r="J294" s="11" t="s">
        <v>144</v>
      </c>
      <c r="K294" s="12"/>
    </row>
    <row r="295" spans="3:11" s="1" customFormat="1" ht="23.65" customHeight="1" x14ac:dyDescent="0.15">
      <c r="C295" s="7">
        <v>42994</v>
      </c>
      <c r="D295" s="8" t="s">
        <v>183</v>
      </c>
      <c r="E295" s="13">
        <v>17705.185722928036</v>
      </c>
      <c r="F295" s="10" t="s">
        <v>143</v>
      </c>
      <c r="G295" s="10" t="s">
        <v>32</v>
      </c>
      <c r="H295" s="11" t="s">
        <v>13</v>
      </c>
      <c r="I295" s="8" t="s">
        <v>14</v>
      </c>
      <c r="J295" s="11" t="s">
        <v>136</v>
      </c>
      <c r="K295" s="12"/>
    </row>
    <row r="296" spans="3:11" s="1" customFormat="1" ht="23.65" customHeight="1" x14ac:dyDescent="0.15">
      <c r="C296" s="7">
        <v>42994</v>
      </c>
      <c r="D296" s="8" t="s">
        <v>184</v>
      </c>
      <c r="E296" s="13">
        <v>20954.32546884456</v>
      </c>
      <c r="F296" s="10" t="s">
        <v>143</v>
      </c>
      <c r="G296" s="10" t="s">
        <v>32</v>
      </c>
      <c r="H296" s="11" t="s">
        <v>13</v>
      </c>
      <c r="I296" s="8" t="s">
        <v>14</v>
      </c>
      <c r="J296" s="11" t="s">
        <v>17</v>
      </c>
      <c r="K296" s="12"/>
    </row>
    <row r="297" spans="3:11" s="1" customFormat="1" ht="23.65" customHeight="1" x14ac:dyDescent="0.15">
      <c r="C297" s="7">
        <v>42994</v>
      </c>
      <c r="D297" s="8" t="s">
        <v>184</v>
      </c>
      <c r="E297" s="13">
        <v>20954.32546884456</v>
      </c>
      <c r="F297" s="10" t="s">
        <v>143</v>
      </c>
      <c r="G297" s="10" t="s">
        <v>32</v>
      </c>
      <c r="H297" s="11" t="s">
        <v>13</v>
      </c>
      <c r="I297" s="8" t="s">
        <v>14</v>
      </c>
      <c r="J297" s="11" t="s">
        <v>144</v>
      </c>
      <c r="K297" s="12"/>
    </row>
    <row r="298" spans="3:11" s="1" customFormat="1" ht="23.65" customHeight="1" x14ac:dyDescent="0.15">
      <c r="C298" s="7">
        <v>42994</v>
      </c>
      <c r="D298" s="8" t="s">
        <v>184</v>
      </c>
      <c r="E298" s="13">
        <v>20954.32546884456</v>
      </c>
      <c r="F298" s="10" t="s">
        <v>143</v>
      </c>
      <c r="G298" s="10" t="s">
        <v>32</v>
      </c>
      <c r="H298" s="11" t="s">
        <v>13</v>
      </c>
      <c r="I298" s="8" t="s">
        <v>14</v>
      </c>
      <c r="J298" s="11" t="s">
        <v>136</v>
      </c>
      <c r="K298" s="12"/>
    </row>
    <row r="299" spans="3:11" s="1" customFormat="1" ht="23.65" customHeight="1" x14ac:dyDescent="0.15">
      <c r="C299" s="7">
        <v>42997</v>
      </c>
      <c r="D299" s="8" t="s">
        <v>185</v>
      </c>
      <c r="E299" s="13">
        <v>876278.86</v>
      </c>
      <c r="F299" s="10" t="s">
        <v>82</v>
      </c>
      <c r="G299" s="10" t="s">
        <v>186</v>
      </c>
      <c r="H299" s="11" t="s">
        <v>187</v>
      </c>
      <c r="I299" s="8" t="s">
        <v>51</v>
      </c>
      <c r="J299" s="11" t="s">
        <v>28</v>
      </c>
      <c r="K299" s="12"/>
    </row>
    <row r="300" spans="3:11" s="1" customFormat="1" ht="16.149999999999999" customHeight="1" x14ac:dyDescent="0.15">
      <c r="C300" s="7">
        <v>42997</v>
      </c>
      <c r="D300" s="8" t="s">
        <v>185</v>
      </c>
      <c r="E300" s="13">
        <v>876278.86</v>
      </c>
      <c r="F300" s="10" t="s">
        <v>82</v>
      </c>
      <c r="G300" s="10" t="s">
        <v>186</v>
      </c>
      <c r="H300" s="11" t="s">
        <v>187</v>
      </c>
      <c r="I300" s="8" t="s">
        <v>51</v>
      </c>
      <c r="J300" s="11" t="s">
        <v>28</v>
      </c>
      <c r="K300" s="12"/>
    </row>
    <row r="301" spans="3:11" s="1" customFormat="1" ht="23.65" customHeight="1" x14ac:dyDescent="0.15">
      <c r="C301" s="7">
        <v>42997</v>
      </c>
      <c r="D301" s="8" t="s">
        <v>185</v>
      </c>
      <c r="E301" s="13">
        <v>876278.86</v>
      </c>
      <c r="F301" s="10" t="s">
        <v>82</v>
      </c>
      <c r="G301" s="10" t="s">
        <v>186</v>
      </c>
      <c r="H301" s="11" t="s">
        <v>187</v>
      </c>
      <c r="I301" s="8" t="s">
        <v>51</v>
      </c>
      <c r="J301" s="11" t="s">
        <v>28</v>
      </c>
      <c r="K301" s="12"/>
    </row>
    <row r="302" spans="3:11" s="1" customFormat="1" ht="23.65" customHeight="1" x14ac:dyDescent="0.15">
      <c r="C302" s="7">
        <v>43005</v>
      </c>
      <c r="D302" s="8" t="s">
        <v>35</v>
      </c>
      <c r="E302" s="13">
        <v>4487</v>
      </c>
      <c r="F302" s="10" t="s">
        <v>36</v>
      </c>
      <c r="G302" s="10" t="s">
        <v>37</v>
      </c>
      <c r="H302" s="11" t="s">
        <v>38</v>
      </c>
      <c r="I302" s="8" t="s">
        <v>39</v>
      </c>
      <c r="J302" s="11" t="s">
        <v>76</v>
      </c>
      <c r="K302" s="12"/>
    </row>
    <row r="303" spans="3:11" s="1" customFormat="1" ht="23.65" customHeight="1" x14ac:dyDescent="0.15">
      <c r="C303" s="7">
        <v>43005</v>
      </c>
      <c r="D303" s="8" t="s">
        <v>188</v>
      </c>
      <c r="E303" s="13">
        <v>40286</v>
      </c>
      <c r="F303" s="10" t="s">
        <v>36</v>
      </c>
      <c r="G303" s="10" t="s">
        <v>37</v>
      </c>
      <c r="H303" s="11" t="s">
        <v>60</v>
      </c>
      <c r="I303" s="8" t="s">
        <v>39</v>
      </c>
      <c r="J303" s="11" t="s">
        <v>76</v>
      </c>
      <c r="K303" s="12"/>
    </row>
    <row r="304" spans="3:11" s="1" customFormat="1" ht="23.65" customHeight="1" x14ac:dyDescent="0.15">
      <c r="C304" s="7">
        <v>43005</v>
      </c>
      <c r="D304" s="8" t="s">
        <v>167</v>
      </c>
      <c r="E304" s="13">
        <v>20493</v>
      </c>
      <c r="F304" s="10" t="s">
        <v>36</v>
      </c>
      <c r="G304" s="10" t="s">
        <v>63</v>
      </c>
      <c r="H304" s="11" t="s">
        <v>60</v>
      </c>
      <c r="I304" s="8" t="s">
        <v>39</v>
      </c>
      <c r="J304" s="11" t="s">
        <v>76</v>
      </c>
      <c r="K304" s="12"/>
    </row>
    <row r="305" spans="3:11" s="1" customFormat="1" ht="23.65" customHeight="1" x14ac:dyDescent="0.15">
      <c r="C305" s="7">
        <v>43005</v>
      </c>
      <c r="D305" s="8" t="s">
        <v>189</v>
      </c>
      <c r="E305" s="13">
        <v>117327</v>
      </c>
      <c r="F305" s="10" t="s">
        <v>36</v>
      </c>
      <c r="G305" s="10" t="s">
        <v>55</v>
      </c>
      <c r="H305" s="11" t="s">
        <v>60</v>
      </c>
      <c r="I305" s="8" t="s">
        <v>51</v>
      </c>
      <c r="J305" s="11" t="s">
        <v>76</v>
      </c>
      <c r="K305" s="12"/>
    </row>
    <row r="306" spans="3:11" s="1" customFormat="1" ht="23.65" customHeight="1" x14ac:dyDescent="0.15">
      <c r="C306" s="7">
        <v>43005</v>
      </c>
      <c r="D306" s="8" t="s">
        <v>131</v>
      </c>
      <c r="E306" s="13">
        <v>34432</v>
      </c>
      <c r="F306" s="10" t="s">
        <v>36</v>
      </c>
      <c r="G306" s="10" t="s">
        <v>37</v>
      </c>
      <c r="H306" s="11" t="s">
        <v>60</v>
      </c>
      <c r="I306" s="8" t="s">
        <v>39</v>
      </c>
      <c r="J306" s="11" t="s">
        <v>76</v>
      </c>
      <c r="K306" s="12"/>
    </row>
    <row r="307" spans="3:11" s="1" customFormat="1" ht="23.65" customHeight="1" x14ac:dyDescent="0.15">
      <c r="C307" s="7">
        <v>43005</v>
      </c>
      <c r="D307" s="8" t="s">
        <v>133</v>
      </c>
      <c r="E307" s="13">
        <v>32222</v>
      </c>
      <c r="F307" s="10" t="s">
        <v>36</v>
      </c>
      <c r="G307" s="10" t="s">
        <v>37</v>
      </c>
      <c r="H307" s="11" t="s">
        <v>60</v>
      </c>
      <c r="I307" s="8" t="s">
        <v>39</v>
      </c>
      <c r="J307" s="11" t="s">
        <v>76</v>
      </c>
      <c r="K307" s="12"/>
    </row>
    <row r="308" spans="3:11" s="1" customFormat="1" ht="16.149999999999999" customHeight="1" x14ac:dyDescent="0.15">
      <c r="C308" s="7">
        <v>43005</v>
      </c>
      <c r="D308" s="8" t="s">
        <v>190</v>
      </c>
      <c r="E308" s="13">
        <v>18280</v>
      </c>
      <c r="F308" s="10" t="s">
        <v>36</v>
      </c>
      <c r="G308" s="10" t="s">
        <v>12</v>
      </c>
      <c r="H308" s="11" t="s">
        <v>60</v>
      </c>
      <c r="I308" s="8" t="s">
        <v>39</v>
      </c>
      <c r="J308" s="11" t="s">
        <v>76</v>
      </c>
      <c r="K308" s="12"/>
    </row>
    <row r="309" spans="3:11" s="1" customFormat="1" ht="16.149999999999999" customHeight="1" x14ac:dyDescent="0.15">
      <c r="C309" s="7">
        <v>43005</v>
      </c>
      <c r="D309" s="8" t="s">
        <v>138</v>
      </c>
      <c r="E309" s="13">
        <v>21512</v>
      </c>
      <c r="F309" s="10" t="s">
        <v>36</v>
      </c>
      <c r="G309" s="10" t="s">
        <v>37</v>
      </c>
      <c r="H309" s="11" t="s">
        <v>60</v>
      </c>
      <c r="I309" s="8" t="s">
        <v>39</v>
      </c>
      <c r="J309" s="11" t="s">
        <v>76</v>
      </c>
      <c r="K309" s="12"/>
    </row>
    <row r="310" spans="3:11" s="1" customFormat="1" ht="16.149999999999999" customHeight="1" x14ac:dyDescent="0.15">
      <c r="C310" s="7">
        <v>43007</v>
      </c>
      <c r="D310" s="8" t="s">
        <v>191</v>
      </c>
      <c r="E310" s="13">
        <v>42214.135654261692</v>
      </c>
      <c r="F310" s="10" t="s">
        <v>11</v>
      </c>
      <c r="G310" s="10" t="s">
        <v>110</v>
      </c>
      <c r="H310" s="11" t="s">
        <v>169</v>
      </c>
      <c r="I310" s="8" t="s">
        <v>192</v>
      </c>
      <c r="J310" s="11" t="s">
        <v>136</v>
      </c>
      <c r="K310" s="12"/>
    </row>
    <row r="311" spans="3:11" s="1" customFormat="1" ht="16.149999999999999" customHeight="1" x14ac:dyDescent="0.15">
      <c r="C311" s="7">
        <v>43007</v>
      </c>
      <c r="D311" s="8" t="s">
        <v>193</v>
      </c>
      <c r="E311" s="13">
        <v>3408234.2407743558</v>
      </c>
      <c r="F311" s="10" t="s">
        <v>54</v>
      </c>
      <c r="G311" s="10" t="s">
        <v>49</v>
      </c>
      <c r="H311" s="11" t="s">
        <v>13</v>
      </c>
      <c r="I311" s="8" t="s">
        <v>14</v>
      </c>
      <c r="J311" s="11" t="s">
        <v>15</v>
      </c>
      <c r="K311" s="12"/>
    </row>
    <row r="312" spans="3:11" s="1" customFormat="1" ht="16.149999999999999" customHeight="1" x14ac:dyDescent="0.15">
      <c r="C312" s="7">
        <v>43007</v>
      </c>
      <c r="D312" s="8" t="s">
        <v>193</v>
      </c>
      <c r="E312" s="13">
        <v>3408234.2407743558</v>
      </c>
      <c r="F312" s="10" t="s">
        <v>54</v>
      </c>
      <c r="G312" s="10" t="s">
        <v>49</v>
      </c>
      <c r="H312" s="11" t="s">
        <v>13</v>
      </c>
      <c r="I312" s="8" t="s">
        <v>14</v>
      </c>
      <c r="J312" s="11" t="s">
        <v>18</v>
      </c>
      <c r="K312" s="12"/>
    </row>
    <row r="313" spans="3:11" s="1" customFormat="1" ht="16.149999999999999" customHeight="1" x14ac:dyDescent="0.15">
      <c r="C313" s="7">
        <v>43007</v>
      </c>
      <c r="D313" s="8" t="s">
        <v>193</v>
      </c>
      <c r="E313" s="13">
        <v>3408234.2407743558</v>
      </c>
      <c r="F313" s="10" t="s">
        <v>54</v>
      </c>
      <c r="G313" s="10" t="s">
        <v>49</v>
      </c>
      <c r="H313" s="11" t="s">
        <v>13</v>
      </c>
      <c r="I313" s="8" t="s">
        <v>14</v>
      </c>
      <c r="J313" s="11" t="s">
        <v>19</v>
      </c>
      <c r="K313" s="12"/>
    </row>
    <row r="314" spans="3:11" s="1" customFormat="1" ht="23.65" customHeight="1" x14ac:dyDescent="0.15">
      <c r="C314" s="7">
        <v>43007</v>
      </c>
      <c r="D314" s="8" t="s">
        <v>193</v>
      </c>
      <c r="E314" s="13">
        <v>3408234.2407743558</v>
      </c>
      <c r="F314" s="10" t="s">
        <v>54</v>
      </c>
      <c r="G314" s="10" t="s">
        <v>49</v>
      </c>
      <c r="H314" s="11" t="s">
        <v>13</v>
      </c>
      <c r="I314" s="8" t="s">
        <v>14</v>
      </c>
      <c r="J314" s="11" t="s">
        <v>34</v>
      </c>
      <c r="K314" s="12"/>
    </row>
    <row r="315" spans="3:11" s="1" customFormat="1" ht="23.65" customHeight="1" x14ac:dyDescent="0.15">
      <c r="C315" s="7">
        <v>43007</v>
      </c>
      <c r="D315" s="8" t="s">
        <v>193</v>
      </c>
      <c r="E315" s="13">
        <v>3408234.2407743558</v>
      </c>
      <c r="F315" s="10" t="s">
        <v>54</v>
      </c>
      <c r="G315" s="10" t="s">
        <v>49</v>
      </c>
      <c r="H315" s="11" t="s">
        <v>13</v>
      </c>
      <c r="I315" s="8" t="s">
        <v>14</v>
      </c>
      <c r="J315" s="11" t="s">
        <v>156</v>
      </c>
      <c r="K315" s="12"/>
    </row>
    <row r="316" spans="3:11" s="1" customFormat="1" ht="23.65" customHeight="1" x14ac:dyDescent="0.15">
      <c r="C316" s="7">
        <v>43007</v>
      </c>
      <c r="D316" s="8" t="s">
        <v>193</v>
      </c>
      <c r="E316" s="13">
        <v>3408234.2407743558</v>
      </c>
      <c r="F316" s="10" t="s">
        <v>54</v>
      </c>
      <c r="G316" s="10" t="s">
        <v>49</v>
      </c>
      <c r="H316" s="11" t="s">
        <v>13</v>
      </c>
      <c r="I316" s="8" t="s">
        <v>14</v>
      </c>
      <c r="J316" s="11" t="s">
        <v>23</v>
      </c>
      <c r="K316" s="12"/>
    </row>
    <row r="317" spans="3:11" s="1" customFormat="1" ht="23.65" customHeight="1" x14ac:dyDescent="0.15">
      <c r="C317" s="7">
        <v>43007</v>
      </c>
      <c r="D317" s="8" t="s">
        <v>193</v>
      </c>
      <c r="E317" s="13">
        <v>3408234.2407743558</v>
      </c>
      <c r="F317" s="10" t="s">
        <v>54</v>
      </c>
      <c r="G317" s="10" t="s">
        <v>49</v>
      </c>
      <c r="H317" s="11" t="s">
        <v>13</v>
      </c>
      <c r="I317" s="8" t="s">
        <v>14</v>
      </c>
      <c r="J317" s="11" t="s">
        <v>24</v>
      </c>
      <c r="K317" s="12"/>
    </row>
    <row r="318" spans="3:11" s="1" customFormat="1" ht="23.65" customHeight="1" x14ac:dyDescent="0.15">
      <c r="C318" s="7">
        <v>43007</v>
      </c>
      <c r="D318" s="8" t="s">
        <v>193</v>
      </c>
      <c r="E318" s="13">
        <v>3408234.2407743558</v>
      </c>
      <c r="F318" s="10" t="s">
        <v>54</v>
      </c>
      <c r="G318" s="10" t="s">
        <v>49</v>
      </c>
      <c r="H318" s="11" t="s">
        <v>13</v>
      </c>
      <c r="I318" s="8" t="s">
        <v>14</v>
      </c>
      <c r="J318" s="11" t="s">
        <v>25</v>
      </c>
      <c r="K318" s="12"/>
    </row>
    <row r="319" spans="3:11" s="1" customFormat="1" ht="23.65" customHeight="1" x14ac:dyDescent="0.15">
      <c r="C319" s="7">
        <v>43007</v>
      </c>
      <c r="D319" s="8" t="s">
        <v>193</v>
      </c>
      <c r="E319" s="13">
        <v>3408234.2407743558</v>
      </c>
      <c r="F319" s="10" t="s">
        <v>54</v>
      </c>
      <c r="G319" s="10" t="s">
        <v>49</v>
      </c>
      <c r="H319" s="11" t="s">
        <v>13</v>
      </c>
      <c r="I319" s="8" t="s">
        <v>14</v>
      </c>
      <c r="J319" s="11" t="s">
        <v>28</v>
      </c>
      <c r="K319" s="12"/>
    </row>
    <row r="320" spans="3:11" s="1" customFormat="1" ht="23.65" customHeight="1" x14ac:dyDescent="0.15">
      <c r="C320" s="7">
        <v>43007</v>
      </c>
      <c r="D320" s="8" t="s">
        <v>193</v>
      </c>
      <c r="E320" s="13">
        <v>3408234.2407743558</v>
      </c>
      <c r="F320" s="10" t="s">
        <v>54</v>
      </c>
      <c r="G320" s="10" t="s">
        <v>49</v>
      </c>
      <c r="H320" s="11" t="s">
        <v>13</v>
      </c>
      <c r="I320" s="8" t="s">
        <v>14</v>
      </c>
      <c r="J320" s="11" t="s">
        <v>29</v>
      </c>
      <c r="K320" s="12"/>
    </row>
    <row r="321" spans="3:11" s="1" customFormat="1" ht="23.65" customHeight="1" x14ac:dyDescent="0.15">
      <c r="C321" s="7">
        <v>43007</v>
      </c>
      <c r="D321" s="8" t="s">
        <v>128</v>
      </c>
      <c r="E321" s="13">
        <v>80373</v>
      </c>
      <c r="F321" s="10" t="s">
        <v>36</v>
      </c>
      <c r="G321" s="10" t="s">
        <v>37</v>
      </c>
      <c r="H321" s="11" t="s">
        <v>60</v>
      </c>
      <c r="I321" s="8" t="s">
        <v>39</v>
      </c>
      <c r="J321" s="11" t="s">
        <v>76</v>
      </c>
      <c r="K321" s="12"/>
    </row>
    <row r="322" spans="3:11" s="1" customFormat="1" ht="23.65" customHeight="1" x14ac:dyDescent="0.15">
      <c r="C322" s="7">
        <v>43008</v>
      </c>
      <c r="D322" s="8" t="s">
        <v>194</v>
      </c>
      <c r="E322" s="13">
        <v>197236.84210526352</v>
      </c>
      <c r="F322" s="10" t="s">
        <v>113</v>
      </c>
      <c r="G322" s="10" t="s">
        <v>89</v>
      </c>
      <c r="H322" s="11" t="s">
        <v>13</v>
      </c>
      <c r="I322" s="8" t="s">
        <v>51</v>
      </c>
      <c r="J322" s="11" t="s">
        <v>28</v>
      </c>
      <c r="K322" s="12"/>
    </row>
    <row r="323" spans="3:11" s="1" customFormat="1" ht="23.65" customHeight="1" x14ac:dyDescent="0.15">
      <c r="C323" s="7">
        <v>43008</v>
      </c>
      <c r="D323" s="8" t="s">
        <v>195</v>
      </c>
      <c r="E323" s="13">
        <v>1705191</v>
      </c>
      <c r="F323" s="10" t="s">
        <v>54</v>
      </c>
      <c r="G323" s="10" t="s">
        <v>63</v>
      </c>
      <c r="H323" s="11" t="s">
        <v>60</v>
      </c>
      <c r="I323" s="8" t="s">
        <v>86</v>
      </c>
      <c r="J323" s="11" t="s">
        <v>15</v>
      </c>
      <c r="K323" s="12"/>
    </row>
    <row r="324" spans="3:11" s="1" customFormat="1" ht="23.65" customHeight="1" x14ac:dyDescent="0.15">
      <c r="C324" s="7">
        <v>43008</v>
      </c>
      <c r="D324" s="8" t="s">
        <v>195</v>
      </c>
      <c r="E324" s="13">
        <v>1705191</v>
      </c>
      <c r="F324" s="10" t="s">
        <v>54</v>
      </c>
      <c r="G324" s="10" t="s">
        <v>63</v>
      </c>
      <c r="H324" s="11" t="s">
        <v>60</v>
      </c>
      <c r="I324" s="8" t="s">
        <v>86</v>
      </c>
      <c r="J324" s="11" t="s">
        <v>17</v>
      </c>
      <c r="K324" s="12"/>
    </row>
    <row r="325" spans="3:11" s="1" customFormat="1" ht="16.149999999999999" customHeight="1" x14ac:dyDescent="0.15">
      <c r="C325" s="7">
        <v>43008</v>
      </c>
      <c r="D325" s="8" t="s">
        <v>195</v>
      </c>
      <c r="E325" s="13">
        <v>1705191</v>
      </c>
      <c r="F325" s="10" t="s">
        <v>54</v>
      </c>
      <c r="G325" s="10" t="s">
        <v>63</v>
      </c>
      <c r="H325" s="11" t="s">
        <v>60</v>
      </c>
      <c r="I325" s="8" t="s">
        <v>86</v>
      </c>
      <c r="J325" s="11" t="s">
        <v>18</v>
      </c>
      <c r="K325" s="12"/>
    </row>
    <row r="326" spans="3:11" s="1" customFormat="1" ht="16.149999999999999" customHeight="1" x14ac:dyDescent="0.15">
      <c r="C326" s="7">
        <v>43008</v>
      </c>
      <c r="D326" s="8" t="s">
        <v>195</v>
      </c>
      <c r="E326" s="13">
        <v>1705191</v>
      </c>
      <c r="F326" s="10" t="s">
        <v>54</v>
      </c>
      <c r="G326" s="10" t="s">
        <v>63</v>
      </c>
      <c r="H326" s="11" t="s">
        <v>60</v>
      </c>
      <c r="I326" s="8" t="s">
        <v>86</v>
      </c>
      <c r="J326" s="11" t="s">
        <v>122</v>
      </c>
      <c r="K326" s="12"/>
    </row>
    <row r="327" spans="3:11" s="1" customFormat="1" ht="16.149999999999999" customHeight="1" x14ac:dyDescent="0.15">
      <c r="C327" s="7">
        <v>43008</v>
      </c>
      <c r="D327" s="8" t="s">
        <v>195</v>
      </c>
      <c r="E327" s="13">
        <v>1705191</v>
      </c>
      <c r="F327" s="10" t="s">
        <v>54</v>
      </c>
      <c r="G327" s="10" t="s">
        <v>63</v>
      </c>
      <c r="H327" s="11" t="s">
        <v>60</v>
      </c>
      <c r="I327" s="8" t="s">
        <v>86</v>
      </c>
      <c r="J327" s="11" t="s">
        <v>20</v>
      </c>
      <c r="K327" s="12"/>
    </row>
    <row r="328" spans="3:11" s="1" customFormat="1" ht="23.65" customHeight="1" x14ac:dyDescent="0.15">
      <c r="C328" s="7">
        <v>43008</v>
      </c>
      <c r="D328" s="8" t="s">
        <v>195</v>
      </c>
      <c r="E328" s="13">
        <v>1705191</v>
      </c>
      <c r="F328" s="10" t="s">
        <v>54</v>
      </c>
      <c r="G328" s="10" t="s">
        <v>63</v>
      </c>
      <c r="H328" s="11" t="s">
        <v>60</v>
      </c>
      <c r="I328" s="8" t="s">
        <v>86</v>
      </c>
      <c r="J328" s="11" t="s">
        <v>20</v>
      </c>
      <c r="K328" s="12"/>
    </row>
    <row r="329" spans="3:11" s="1" customFormat="1" ht="16.149999999999999" customHeight="1" x14ac:dyDescent="0.15">
      <c r="C329" s="7">
        <v>43008</v>
      </c>
      <c r="D329" s="8" t="s">
        <v>195</v>
      </c>
      <c r="E329" s="13">
        <v>1705191</v>
      </c>
      <c r="F329" s="10" t="s">
        <v>54</v>
      </c>
      <c r="G329" s="10" t="s">
        <v>63</v>
      </c>
      <c r="H329" s="11" t="s">
        <v>60</v>
      </c>
      <c r="I329" s="8" t="s">
        <v>86</v>
      </c>
      <c r="J329" s="11" t="s">
        <v>20</v>
      </c>
      <c r="K329" s="12"/>
    </row>
    <row r="330" spans="3:11" s="1" customFormat="1" ht="16.149999999999999" customHeight="1" x14ac:dyDescent="0.15">
      <c r="C330" s="7">
        <v>43008</v>
      </c>
      <c r="D330" s="8" t="s">
        <v>195</v>
      </c>
      <c r="E330" s="13">
        <v>1705191</v>
      </c>
      <c r="F330" s="10" t="s">
        <v>54</v>
      </c>
      <c r="G330" s="10" t="s">
        <v>63</v>
      </c>
      <c r="H330" s="11" t="s">
        <v>60</v>
      </c>
      <c r="I330" s="8" t="s">
        <v>86</v>
      </c>
      <c r="J330" s="11" t="s">
        <v>20</v>
      </c>
      <c r="K330" s="12"/>
    </row>
    <row r="331" spans="3:11" s="1" customFormat="1" ht="16.149999999999999" customHeight="1" x14ac:dyDescent="0.15">
      <c r="C331" s="7">
        <v>43008</v>
      </c>
      <c r="D331" s="8" t="s">
        <v>195</v>
      </c>
      <c r="E331" s="13">
        <v>1705191</v>
      </c>
      <c r="F331" s="10" t="s">
        <v>54</v>
      </c>
      <c r="G331" s="10" t="s">
        <v>63</v>
      </c>
      <c r="H331" s="11" t="s">
        <v>60</v>
      </c>
      <c r="I331" s="8" t="s">
        <v>86</v>
      </c>
      <c r="J331" s="11" t="s">
        <v>20</v>
      </c>
      <c r="K331" s="12"/>
    </row>
    <row r="332" spans="3:11" s="1" customFormat="1" ht="16.149999999999999" customHeight="1" x14ac:dyDescent="0.15">
      <c r="C332" s="7">
        <v>43008</v>
      </c>
      <c r="D332" s="8" t="s">
        <v>195</v>
      </c>
      <c r="E332" s="13">
        <v>1705191</v>
      </c>
      <c r="F332" s="10" t="s">
        <v>54</v>
      </c>
      <c r="G332" s="10" t="s">
        <v>63</v>
      </c>
      <c r="H332" s="11" t="s">
        <v>60</v>
      </c>
      <c r="I332" s="8" t="s">
        <v>86</v>
      </c>
      <c r="J332" s="11" t="s">
        <v>20</v>
      </c>
      <c r="K332" s="12"/>
    </row>
    <row r="333" spans="3:11" s="1" customFormat="1" ht="16.149999999999999" customHeight="1" x14ac:dyDescent="0.15">
      <c r="C333" s="7">
        <v>43008</v>
      </c>
      <c r="D333" s="8" t="s">
        <v>195</v>
      </c>
      <c r="E333" s="13">
        <v>1705191</v>
      </c>
      <c r="F333" s="10" t="s">
        <v>54</v>
      </c>
      <c r="G333" s="10" t="s">
        <v>63</v>
      </c>
      <c r="H333" s="11" t="s">
        <v>60</v>
      </c>
      <c r="I333" s="8" t="s">
        <v>86</v>
      </c>
      <c r="J333" s="11" t="s">
        <v>22</v>
      </c>
      <c r="K333" s="12"/>
    </row>
    <row r="334" spans="3:11" s="1" customFormat="1" ht="16.149999999999999" customHeight="1" x14ac:dyDescent="0.15">
      <c r="C334" s="7">
        <v>43008</v>
      </c>
      <c r="D334" s="8" t="s">
        <v>195</v>
      </c>
      <c r="E334" s="13">
        <v>1705191</v>
      </c>
      <c r="F334" s="10" t="s">
        <v>54</v>
      </c>
      <c r="G334" s="10" t="s">
        <v>63</v>
      </c>
      <c r="H334" s="11" t="s">
        <v>60</v>
      </c>
      <c r="I334" s="8" t="s">
        <v>86</v>
      </c>
      <c r="J334" s="11" t="s">
        <v>196</v>
      </c>
      <c r="K334" s="12"/>
    </row>
    <row r="335" spans="3:11" s="1" customFormat="1" ht="16.149999999999999" customHeight="1" x14ac:dyDescent="0.15">
      <c r="C335" s="7">
        <v>43008</v>
      </c>
      <c r="D335" s="8" t="s">
        <v>195</v>
      </c>
      <c r="E335" s="13">
        <v>1705191</v>
      </c>
      <c r="F335" s="10" t="s">
        <v>54</v>
      </c>
      <c r="G335" s="10" t="s">
        <v>63</v>
      </c>
      <c r="H335" s="11" t="s">
        <v>60</v>
      </c>
      <c r="I335" s="8" t="s">
        <v>86</v>
      </c>
      <c r="J335" s="11" t="s">
        <v>196</v>
      </c>
      <c r="K335" s="12"/>
    </row>
    <row r="336" spans="3:11" s="1" customFormat="1" ht="16.149999999999999" customHeight="1" x14ac:dyDescent="0.15">
      <c r="C336" s="7">
        <v>43008</v>
      </c>
      <c r="D336" s="8" t="s">
        <v>195</v>
      </c>
      <c r="E336" s="13">
        <v>1705191</v>
      </c>
      <c r="F336" s="10" t="s">
        <v>54</v>
      </c>
      <c r="G336" s="10" t="s">
        <v>63</v>
      </c>
      <c r="H336" s="11" t="s">
        <v>60</v>
      </c>
      <c r="I336" s="8" t="s">
        <v>86</v>
      </c>
      <c r="J336" s="11" t="s">
        <v>196</v>
      </c>
      <c r="K336" s="12"/>
    </row>
    <row r="337" spans="3:11" s="1" customFormat="1" ht="16.149999999999999" customHeight="1" x14ac:dyDescent="0.15">
      <c r="C337" s="7">
        <v>43008</v>
      </c>
      <c r="D337" s="8" t="s">
        <v>195</v>
      </c>
      <c r="E337" s="13">
        <v>1705191</v>
      </c>
      <c r="F337" s="10" t="s">
        <v>54</v>
      </c>
      <c r="G337" s="10" t="s">
        <v>63</v>
      </c>
      <c r="H337" s="11" t="s">
        <v>60</v>
      </c>
      <c r="I337" s="8" t="s">
        <v>86</v>
      </c>
      <c r="J337" s="11" t="s">
        <v>28</v>
      </c>
      <c r="K337" s="12"/>
    </row>
    <row r="338" spans="3:11" s="1" customFormat="1" ht="16.149999999999999" customHeight="1" x14ac:dyDescent="0.15">
      <c r="C338" s="7">
        <v>43008</v>
      </c>
      <c r="D338" s="8" t="s">
        <v>195</v>
      </c>
      <c r="E338" s="13">
        <v>1705191</v>
      </c>
      <c r="F338" s="10" t="s">
        <v>54</v>
      </c>
      <c r="G338" s="10" t="s">
        <v>63</v>
      </c>
      <c r="H338" s="11" t="s">
        <v>60</v>
      </c>
      <c r="I338" s="8" t="s">
        <v>86</v>
      </c>
      <c r="J338" s="11" t="s">
        <v>61</v>
      </c>
      <c r="K338" s="12"/>
    </row>
    <row r="339" spans="3:11" s="1" customFormat="1" ht="23.65" customHeight="1" x14ac:dyDescent="0.15">
      <c r="C339" s="7">
        <v>43008</v>
      </c>
      <c r="D339" s="8" t="s">
        <v>197</v>
      </c>
      <c r="E339" s="13">
        <v>125417</v>
      </c>
      <c r="F339" s="10" t="s">
        <v>11</v>
      </c>
      <c r="G339" s="10" t="s">
        <v>99</v>
      </c>
      <c r="H339" s="11" t="s">
        <v>60</v>
      </c>
      <c r="I339" s="8" t="s">
        <v>14</v>
      </c>
      <c r="J339" s="11" t="s">
        <v>15</v>
      </c>
      <c r="K339" s="12"/>
    </row>
    <row r="340" spans="3:11" s="1" customFormat="1" ht="23.65" customHeight="1" x14ac:dyDescent="0.15">
      <c r="C340" s="7">
        <v>43008</v>
      </c>
      <c r="D340" s="8" t="s">
        <v>197</v>
      </c>
      <c r="E340" s="13">
        <v>125417</v>
      </c>
      <c r="F340" s="10" t="s">
        <v>11</v>
      </c>
      <c r="G340" s="10" t="s">
        <v>99</v>
      </c>
      <c r="H340" s="11" t="s">
        <v>60</v>
      </c>
      <c r="I340" s="8" t="s">
        <v>14</v>
      </c>
      <c r="J340" s="11" t="s">
        <v>17</v>
      </c>
      <c r="K340" s="12"/>
    </row>
    <row r="341" spans="3:11" s="1" customFormat="1" ht="23.65" customHeight="1" x14ac:dyDescent="0.15">
      <c r="C341" s="7">
        <v>43008</v>
      </c>
      <c r="D341" s="8" t="s">
        <v>197</v>
      </c>
      <c r="E341" s="13">
        <v>125417</v>
      </c>
      <c r="F341" s="10" t="s">
        <v>11</v>
      </c>
      <c r="G341" s="10" t="s">
        <v>99</v>
      </c>
      <c r="H341" s="11" t="s">
        <v>60</v>
      </c>
      <c r="I341" s="8" t="s">
        <v>14</v>
      </c>
      <c r="J341" s="11" t="s">
        <v>20</v>
      </c>
      <c r="K341" s="12"/>
    </row>
    <row r="342" spans="3:11" s="1" customFormat="1" ht="23.65" customHeight="1" x14ac:dyDescent="0.15">
      <c r="C342" s="7">
        <v>43008</v>
      </c>
      <c r="D342" s="8" t="s">
        <v>198</v>
      </c>
      <c r="E342" s="13">
        <v>58714</v>
      </c>
      <c r="F342" s="10" t="s">
        <v>36</v>
      </c>
      <c r="G342" s="10" t="s">
        <v>37</v>
      </c>
      <c r="H342" s="11" t="s">
        <v>60</v>
      </c>
      <c r="I342" s="8" t="s">
        <v>39</v>
      </c>
      <c r="J342" s="11" t="s">
        <v>122</v>
      </c>
      <c r="K342" s="12"/>
    </row>
    <row r="343" spans="3:11" s="1" customFormat="1" ht="23.65" customHeight="1" x14ac:dyDescent="0.15">
      <c r="C343" s="7">
        <v>43008</v>
      </c>
      <c r="D343" s="8" t="s">
        <v>57</v>
      </c>
      <c r="E343" s="13">
        <v>36025.408348457415</v>
      </c>
      <c r="F343" s="10" t="s">
        <v>11</v>
      </c>
      <c r="G343" s="10" t="s">
        <v>43</v>
      </c>
      <c r="H343" s="11" t="s">
        <v>13</v>
      </c>
      <c r="I343" s="8" t="s">
        <v>14</v>
      </c>
      <c r="J343" s="11" t="s">
        <v>17</v>
      </c>
      <c r="K343" s="12"/>
    </row>
    <row r="344" spans="3:11" s="1" customFormat="1" ht="23.65" customHeight="1" x14ac:dyDescent="0.15">
      <c r="C344" s="7">
        <v>43008</v>
      </c>
      <c r="D344" s="8" t="s">
        <v>57</v>
      </c>
      <c r="E344" s="13">
        <v>36025.408348457415</v>
      </c>
      <c r="F344" s="10" t="s">
        <v>11</v>
      </c>
      <c r="G344" s="10" t="s">
        <v>43</v>
      </c>
      <c r="H344" s="11" t="s">
        <v>13</v>
      </c>
      <c r="I344" s="8" t="s">
        <v>14</v>
      </c>
      <c r="J344" s="11" t="s">
        <v>20</v>
      </c>
      <c r="K344" s="12"/>
    </row>
    <row r="345" spans="3:11" s="1" customFormat="1" ht="23.65" customHeight="1" x14ac:dyDescent="0.15">
      <c r="C345" s="7">
        <v>43008</v>
      </c>
      <c r="D345" s="8" t="s">
        <v>199</v>
      </c>
      <c r="E345" s="13">
        <v>850000</v>
      </c>
      <c r="F345" s="10" t="s">
        <v>200</v>
      </c>
      <c r="G345" s="10" t="s">
        <v>55</v>
      </c>
      <c r="H345" s="11" t="s">
        <v>60</v>
      </c>
      <c r="I345" s="8" t="s">
        <v>86</v>
      </c>
      <c r="J345" s="11" t="s">
        <v>28</v>
      </c>
      <c r="K345" s="12"/>
    </row>
    <row r="346" spans="3:11" s="1" customFormat="1" ht="23.65" customHeight="1" x14ac:dyDescent="0.15">
      <c r="C346" s="7">
        <v>43008</v>
      </c>
      <c r="D346" s="8" t="s">
        <v>201</v>
      </c>
      <c r="E346" s="13">
        <v>773700.03</v>
      </c>
      <c r="F346" s="10" t="s">
        <v>11</v>
      </c>
      <c r="G346" s="10" t="s">
        <v>110</v>
      </c>
      <c r="H346" s="11" t="s">
        <v>60</v>
      </c>
      <c r="I346" s="8" t="s">
        <v>14</v>
      </c>
      <c r="J346" s="11" t="s">
        <v>202</v>
      </c>
      <c r="K346" s="12"/>
    </row>
    <row r="347" spans="3:11" s="1" customFormat="1" ht="23.65" customHeight="1" x14ac:dyDescent="0.15">
      <c r="C347" s="7">
        <v>43008</v>
      </c>
      <c r="D347" s="8" t="s">
        <v>201</v>
      </c>
      <c r="E347" s="13">
        <v>773700.03</v>
      </c>
      <c r="F347" s="10" t="s">
        <v>11</v>
      </c>
      <c r="G347" s="10" t="s">
        <v>110</v>
      </c>
      <c r="H347" s="11" t="s">
        <v>60</v>
      </c>
      <c r="I347" s="8" t="s">
        <v>14</v>
      </c>
      <c r="J347" s="11" t="s">
        <v>202</v>
      </c>
      <c r="K347" s="12"/>
    </row>
    <row r="348" spans="3:11" s="1" customFormat="1" ht="23.65" customHeight="1" x14ac:dyDescent="0.15">
      <c r="C348" s="7">
        <v>43008</v>
      </c>
      <c r="D348" s="8" t="s">
        <v>201</v>
      </c>
      <c r="E348" s="13">
        <v>773700.03</v>
      </c>
      <c r="F348" s="10" t="s">
        <v>11</v>
      </c>
      <c r="G348" s="10" t="s">
        <v>110</v>
      </c>
      <c r="H348" s="11" t="s">
        <v>60</v>
      </c>
      <c r="I348" s="8" t="s">
        <v>14</v>
      </c>
      <c r="J348" s="11" t="s">
        <v>202</v>
      </c>
      <c r="K348" s="12">
        <v>1</v>
      </c>
    </row>
    <row r="349" spans="3:11" s="1" customFormat="1" ht="23.65" customHeight="1" x14ac:dyDescent="0.15">
      <c r="C349" s="7">
        <v>43008</v>
      </c>
      <c r="D349" s="8" t="s">
        <v>201</v>
      </c>
      <c r="E349" s="13">
        <v>773700.03</v>
      </c>
      <c r="F349" s="10" t="s">
        <v>11</v>
      </c>
      <c r="G349" s="10" t="s">
        <v>110</v>
      </c>
      <c r="H349" s="11" t="s">
        <v>60</v>
      </c>
      <c r="I349" s="8" t="s">
        <v>14</v>
      </c>
      <c r="J349" s="11" t="s">
        <v>202</v>
      </c>
      <c r="K349" s="12">
        <v>1</v>
      </c>
    </row>
    <row r="350" spans="3:11" s="1" customFormat="1" ht="23.65" customHeight="1" x14ac:dyDescent="0.15">
      <c r="C350" s="7">
        <v>43008</v>
      </c>
      <c r="D350" s="8" t="s">
        <v>201</v>
      </c>
      <c r="E350" s="13">
        <v>773700.03</v>
      </c>
      <c r="F350" s="10" t="s">
        <v>11</v>
      </c>
      <c r="G350" s="10" t="s">
        <v>110</v>
      </c>
      <c r="H350" s="11" t="s">
        <v>60</v>
      </c>
      <c r="I350" s="8" t="s">
        <v>14</v>
      </c>
      <c r="J350" s="11" t="s">
        <v>28</v>
      </c>
      <c r="K350" s="12">
        <v>1</v>
      </c>
    </row>
    <row r="351" spans="3:11" s="1" customFormat="1" ht="23.65" customHeight="1" x14ac:dyDescent="0.15">
      <c r="C351" s="7">
        <v>43008</v>
      </c>
      <c r="D351" s="8" t="s">
        <v>201</v>
      </c>
      <c r="E351" s="13">
        <v>773700.03</v>
      </c>
      <c r="F351" s="10" t="s">
        <v>11</v>
      </c>
      <c r="G351" s="10" t="s">
        <v>110</v>
      </c>
      <c r="H351" s="11" t="s">
        <v>60</v>
      </c>
      <c r="I351" s="8" t="s">
        <v>14</v>
      </c>
      <c r="J351" s="11" t="s">
        <v>203</v>
      </c>
      <c r="K351" s="12"/>
    </row>
    <row r="352" spans="3:11" s="1" customFormat="1" ht="23.65" customHeight="1" x14ac:dyDescent="0.15">
      <c r="C352" s="7">
        <v>43008</v>
      </c>
      <c r="D352" s="8" t="s">
        <v>201</v>
      </c>
      <c r="E352" s="13">
        <v>773700.03</v>
      </c>
      <c r="F352" s="10" t="s">
        <v>11</v>
      </c>
      <c r="G352" s="10" t="s">
        <v>110</v>
      </c>
      <c r="H352" s="11" t="s">
        <v>60</v>
      </c>
      <c r="I352" s="8" t="s">
        <v>14</v>
      </c>
      <c r="J352" s="11" t="s">
        <v>29</v>
      </c>
      <c r="K352" s="12">
        <v>1</v>
      </c>
    </row>
    <row r="353" spans="3:11" s="1" customFormat="1" ht="23.65" customHeight="1" x14ac:dyDescent="0.15">
      <c r="C353" s="7">
        <v>43008</v>
      </c>
      <c r="D353" s="8" t="s">
        <v>201</v>
      </c>
      <c r="E353" s="13">
        <v>773700.03</v>
      </c>
      <c r="F353" s="10" t="s">
        <v>11</v>
      </c>
      <c r="G353" s="10" t="s">
        <v>110</v>
      </c>
      <c r="H353" s="11" t="s">
        <v>60</v>
      </c>
      <c r="I353" s="8" t="s">
        <v>14</v>
      </c>
      <c r="J353" s="11" t="s">
        <v>76</v>
      </c>
      <c r="K353" s="12"/>
    </row>
    <row r="354" spans="3:11" s="1" customFormat="1" ht="23.65" customHeight="1" x14ac:dyDescent="0.15">
      <c r="C354" s="7">
        <v>43008</v>
      </c>
      <c r="D354" s="8" t="s">
        <v>204</v>
      </c>
      <c r="E354" s="13">
        <v>791742.2867513625</v>
      </c>
      <c r="F354" s="10" t="s">
        <v>205</v>
      </c>
      <c r="G354" s="10" t="s">
        <v>110</v>
      </c>
      <c r="H354" s="11" t="s">
        <v>13</v>
      </c>
      <c r="I354" s="8" t="s">
        <v>51</v>
      </c>
      <c r="J354" s="11" t="s">
        <v>52</v>
      </c>
      <c r="K354" s="12"/>
    </row>
    <row r="355" spans="3:11" s="1" customFormat="1" ht="23.65" customHeight="1" x14ac:dyDescent="0.15">
      <c r="C355" s="7">
        <v>43008</v>
      </c>
      <c r="D355" s="8" t="s">
        <v>204</v>
      </c>
      <c r="E355" s="13">
        <v>791742.2867513625</v>
      </c>
      <c r="F355" s="10" t="s">
        <v>205</v>
      </c>
      <c r="G355" s="10" t="s">
        <v>110</v>
      </c>
      <c r="H355" s="11" t="s">
        <v>13</v>
      </c>
      <c r="I355" s="8" t="s">
        <v>51</v>
      </c>
      <c r="J355" s="11" t="s">
        <v>23</v>
      </c>
      <c r="K355" s="12"/>
    </row>
    <row r="356" spans="3:11" s="1" customFormat="1" ht="23.65" customHeight="1" x14ac:dyDescent="0.15">
      <c r="C356" s="7">
        <v>43008</v>
      </c>
      <c r="D356" s="8" t="s">
        <v>204</v>
      </c>
      <c r="E356" s="13">
        <v>791742.2867513625</v>
      </c>
      <c r="F356" s="10" t="s">
        <v>205</v>
      </c>
      <c r="G356" s="10" t="s">
        <v>110</v>
      </c>
      <c r="H356" s="11" t="s">
        <v>13</v>
      </c>
      <c r="I356" s="8" t="s">
        <v>51</v>
      </c>
      <c r="J356" s="11" t="s">
        <v>28</v>
      </c>
      <c r="K356" s="12"/>
    </row>
    <row r="357" spans="3:11" s="1" customFormat="1" ht="23.65" customHeight="1" x14ac:dyDescent="0.15">
      <c r="C357" s="7">
        <v>43008</v>
      </c>
      <c r="D357" s="8" t="s">
        <v>134</v>
      </c>
      <c r="E357" s="13">
        <v>12289.129706178048</v>
      </c>
      <c r="F357" s="10" t="s">
        <v>11</v>
      </c>
      <c r="G357" s="10" t="s">
        <v>12</v>
      </c>
      <c r="H357" s="11" t="s">
        <v>135</v>
      </c>
      <c r="I357" s="8" t="s">
        <v>14</v>
      </c>
      <c r="J357" s="11" t="s">
        <v>17</v>
      </c>
      <c r="K357" s="12"/>
    </row>
    <row r="358" spans="3:11" s="1" customFormat="1" ht="23.65" customHeight="1" x14ac:dyDescent="0.15">
      <c r="C358" s="7">
        <v>43008</v>
      </c>
      <c r="D358" s="8" t="s">
        <v>77</v>
      </c>
      <c r="E358" s="13">
        <v>1818281</v>
      </c>
      <c r="F358" s="10" t="s">
        <v>78</v>
      </c>
      <c r="G358" s="10" t="s">
        <v>49</v>
      </c>
      <c r="H358" s="11" t="s">
        <v>60</v>
      </c>
      <c r="I358" s="8" t="s">
        <v>45</v>
      </c>
      <c r="J358" s="11" t="s">
        <v>15</v>
      </c>
      <c r="K358" s="12"/>
    </row>
    <row r="359" spans="3:11" s="1" customFormat="1" ht="23.65" customHeight="1" x14ac:dyDescent="0.15">
      <c r="C359" s="7">
        <v>43008</v>
      </c>
      <c r="D359" s="8" t="s">
        <v>77</v>
      </c>
      <c r="E359" s="13">
        <v>1818281</v>
      </c>
      <c r="F359" s="10" t="s">
        <v>78</v>
      </c>
      <c r="G359" s="10" t="s">
        <v>49</v>
      </c>
      <c r="H359" s="11" t="s">
        <v>60</v>
      </c>
      <c r="I359" s="8" t="s">
        <v>45</v>
      </c>
      <c r="J359" s="11" t="s">
        <v>16</v>
      </c>
      <c r="K359" s="12"/>
    </row>
    <row r="360" spans="3:11" s="1" customFormat="1" ht="23.65" customHeight="1" x14ac:dyDescent="0.15">
      <c r="C360" s="7">
        <v>43008</v>
      </c>
      <c r="D360" s="8" t="s">
        <v>77</v>
      </c>
      <c r="E360" s="13">
        <v>1818281</v>
      </c>
      <c r="F360" s="10" t="s">
        <v>78</v>
      </c>
      <c r="G360" s="10" t="s">
        <v>49</v>
      </c>
      <c r="H360" s="11" t="s">
        <v>60</v>
      </c>
      <c r="I360" s="8" t="s">
        <v>45</v>
      </c>
      <c r="J360" s="11" t="s">
        <v>155</v>
      </c>
      <c r="K360" s="12"/>
    </row>
    <row r="361" spans="3:11" s="1" customFormat="1" ht="23.65" customHeight="1" x14ac:dyDescent="0.15">
      <c r="C361" s="7">
        <v>43008</v>
      </c>
      <c r="D361" s="8" t="s">
        <v>77</v>
      </c>
      <c r="E361" s="13">
        <v>1818281</v>
      </c>
      <c r="F361" s="10" t="s">
        <v>78</v>
      </c>
      <c r="G361" s="10" t="s">
        <v>49</v>
      </c>
      <c r="H361" s="11" t="s">
        <v>60</v>
      </c>
      <c r="I361" s="8" t="s">
        <v>45</v>
      </c>
      <c r="J361" s="11" t="s">
        <v>123</v>
      </c>
      <c r="K361" s="12"/>
    </row>
    <row r="362" spans="3:11" s="1" customFormat="1" ht="23.65" customHeight="1" x14ac:dyDescent="0.15">
      <c r="C362" s="7">
        <v>43008</v>
      </c>
      <c r="D362" s="8" t="s">
        <v>77</v>
      </c>
      <c r="E362" s="13">
        <v>1818281</v>
      </c>
      <c r="F362" s="10" t="s">
        <v>78</v>
      </c>
      <c r="G362" s="10" t="s">
        <v>49</v>
      </c>
      <c r="H362" s="11" t="s">
        <v>60</v>
      </c>
      <c r="I362" s="8" t="s">
        <v>45</v>
      </c>
      <c r="J362" s="11" t="s">
        <v>28</v>
      </c>
      <c r="K362" s="12"/>
    </row>
    <row r="363" spans="3:11" s="1" customFormat="1" ht="23.65" customHeight="1" x14ac:dyDescent="0.15">
      <c r="C363" s="7">
        <v>43009</v>
      </c>
      <c r="D363" s="8" t="s">
        <v>206</v>
      </c>
      <c r="E363" s="13">
        <v>313543.73812981707</v>
      </c>
      <c r="F363" s="10" t="s">
        <v>54</v>
      </c>
      <c r="G363" s="10" t="s">
        <v>99</v>
      </c>
      <c r="H363" s="11" t="s">
        <v>13</v>
      </c>
      <c r="I363" s="8" t="s">
        <v>100</v>
      </c>
      <c r="J363" s="11" t="s">
        <v>28</v>
      </c>
      <c r="K363" s="12"/>
    </row>
    <row r="364" spans="3:11" s="1" customFormat="1" ht="23.65" customHeight="1" x14ac:dyDescent="0.15">
      <c r="C364" s="7">
        <v>43009</v>
      </c>
      <c r="D364" s="8" t="s">
        <v>188</v>
      </c>
      <c r="E364" s="13">
        <v>369736</v>
      </c>
      <c r="F364" s="10" t="s">
        <v>36</v>
      </c>
      <c r="G364" s="10" t="s">
        <v>37</v>
      </c>
      <c r="H364" s="11" t="s">
        <v>60</v>
      </c>
      <c r="I364" s="8" t="s">
        <v>39</v>
      </c>
      <c r="J364" s="11" t="s">
        <v>15</v>
      </c>
      <c r="K364" s="12"/>
    </row>
    <row r="365" spans="3:11" s="1" customFormat="1" ht="23.65" customHeight="1" x14ac:dyDescent="0.15">
      <c r="C365" s="7">
        <v>43009</v>
      </c>
      <c r="D365" s="8" t="s">
        <v>188</v>
      </c>
      <c r="E365" s="13">
        <v>369736</v>
      </c>
      <c r="F365" s="10" t="s">
        <v>36</v>
      </c>
      <c r="G365" s="10" t="s">
        <v>37</v>
      </c>
      <c r="H365" s="11" t="s">
        <v>60</v>
      </c>
      <c r="I365" s="8" t="s">
        <v>39</v>
      </c>
      <c r="J365" s="11" t="s">
        <v>17</v>
      </c>
      <c r="K365" s="12"/>
    </row>
    <row r="366" spans="3:11" s="1" customFormat="1" ht="23.65" customHeight="1" x14ac:dyDescent="0.15">
      <c r="C366" s="7">
        <v>43009</v>
      </c>
      <c r="D366" s="8" t="s">
        <v>188</v>
      </c>
      <c r="E366" s="13">
        <v>369736</v>
      </c>
      <c r="F366" s="10" t="s">
        <v>36</v>
      </c>
      <c r="G366" s="10" t="s">
        <v>37</v>
      </c>
      <c r="H366" s="11" t="s">
        <v>60</v>
      </c>
      <c r="I366" s="8" t="s">
        <v>39</v>
      </c>
      <c r="J366" s="11" t="s">
        <v>18</v>
      </c>
      <c r="K366" s="12"/>
    </row>
    <row r="367" spans="3:11" s="1" customFormat="1" ht="23.65" customHeight="1" x14ac:dyDescent="0.15">
      <c r="C367" s="7">
        <v>43009</v>
      </c>
      <c r="D367" s="8" t="s">
        <v>188</v>
      </c>
      <c r="E367" s="13">
        <v>369736</v>
      </c>
      <c r="F367" s="10" t="s">
        <v>36</v>
      </c>
      <c r="G367" s="10" t="s">
        <v>37</v>
      </c>
      <c r="H367" s="11" t="s">
        <v>60</v>
      </c>
      <c r="I367" s="8" t="s">
        <v>39</v>
      </c>
      <c r="J367" s="11" t="s">
        <v>122</v>
      </c>
      <c r="K367" s="12"/>
    </row>
    <row r="368" spans="3:11" s="1" customFormat="1" ht="23.65" customHeight="1" x14ac:dyDescent="0.15">
      <c r="C368" s="7">
        <v>43009</v>
      </c>
      <c r="D368" s="8" t="s">
        <v>188</v>
      </c>
      <c r="E368" s="13">
        <v>369736</v>
      </c>
      <c r="F368" s="10" t="s">
        <v>36</v>
      </c>
      <c r="G368" s="10" t="s">
        <v>37</v>
      </c>
      <c r="H368" s="11" t="s">
        <v>60</v>
      </c>
      <c r="I368" s="8" t="s">
        <v>39</v>
      </c>
      <c r="J368" s="11" t="s">
        <v>20</v>
      </c>
      <c r="K368" s="12"/>
    </row>
    <row r="369" spans="3:11" s="1" customFormat="1" ht="23.65" customHeight="1" x14ac:dyDescent="0.15">
      <c r="C369" s="7">
        <v>43009</v>
      </c>
      <c r="D369" s="8" t="s">
        <v>188</v>
      </c>
      <c r="E369" s="13">
        <v>369736</v>
      </c>
      <c r="F369" s="10" t="s">
        <v>36</v>
      </c>
      <c r="G369" s="10" t="s">
        <v>37</v>
      </c>
      <c r="H369" s="11" t="s">
        <v>60</v>
      </c>
      <c r="I369" s="8" t="s">
        <v>39</v>
      </c>
      <c r="J369" s="11" t="s">
        <v>22</v>
      </c>
      <c r="K369" s="12"/>
    </row>
    <row r="370" spans="3:11" s="1" customFormat="1" ht="38.65" customHeight="1" x14ac:dyDescent="0.15">
      <c r="C370" s="7">
        <v>43009</v>
      </c>
      <c r="D370" s="8" t="s">
        <v>188</v>
      </c>
      <c r="E370" s="13">
        <v>369736</v>
      </c>
      <c r="F370" s="10" t="s">
        <v>36</v>
      </c>
      <c r="G370" s="10" t="s">
        <v>37</v>
      </c>
      <c r="H370" s="11" t="s">
        <v>60</v>
      </c>
      <c r="I370" s="8" t="s">
        <v>39</v>
      </c>
      <c r="J370" s="11" t="s">
        <v>22</v>
      </c>
      <c r="K370" s="12"/>
    </row>
    <row r="371" spans="3:11" s="1" customFormat="1" ht="38.65" customHeight="1" x14ac:dyDescent="0.15">
      <c r="C371" s="7">
        <v>43009</v>
      </c>
      <c r="D371" s="8" t="s">
        <v>188</v>
      </c>
      <c r="E371" s="13">
        <v>369736</v>
      </c>
      <c r="F371" s="10" t="s">
        <v>36</v>
      </c>
      <c r="G371" s="10" t="s">
        <v>37</v>
      </c>
      <c r="H371" s="11" t="s">
        <v>60</v>
      </c>
      <c r="I371" s="8" t="s">
        <v>39</v>
      </c>
      <c r="J371" s="11" t="s">
        <v>40</v>
      </c>
      <c r="K371" s="12"/>
    </row>
    <row r="372" spans="3:11" s="1" customFormat="1" ht="38.65" customHeight="1" x14ac:dyDescent="0.15">
      <c r="C372" s="7">
        <v>43009</v>
      </c>
      <c r="D372" s="8" t="s">
        <v>188</v>
      </c>
      <c r="E372" s="13">
        <v>369736</v>
      </c>
      <c r="F372" s="10" t="s">
        <v>36</v>
      </c>
      <c r="G372" s="10" t="s">
        <v>37</v>
      </c>
      <c r="H372" s="11" t="s">
        <v>60</v>
      </c>
      <c r="I372" s="8" t="s">
        <v>39</v>
      </c>
      <c r="J372" s="11" t="s">
        <v>40</v>
      </c>
      <c r="K372" s="12"/>
    </row>
    <row r="373" spans="3:11" s="1" customFormat="1" ht="38.65" customHeight="1" x14ac:dyDescent="0.15">
      <c r="C373" s="7">
        <v>43009</v>
      </c>
      <c r="D373" s="8" t="s">
        <v>188</v>
      </c>
      <c r="E373" s="13">
        <v>369736</v>
      </c>
      <c r="F373" s="10" t="s">
        <v>36</v>
      </c>
      <c r="G373" s="10" t="s">
        <v>37</v>
      </c>
      <c r="H373" s="11" t="s">
        <v>60</v>
      </c>
      <c r="I373" s="8" t="s">
        <v>39</v>
      </c>
      <c r="J373" s="11" t="s">
        <v>28</v>
      </c>
      <c r="K373" s="12"/>
    </row>
    <row r="374" spans="3:11" s="1" customFormat="1" ht="16.149999999999999" customHeight="1" x14ac:dyDescent="0.15">
      <c r="C374" s="7">
        <v>43009</v>
      </c>
      <c r="D374" s="8" t="s">
        <v>188</v>
      </c>
      <c r="E374" s="13">
        <v>369736</v>
      </c>
      <c r="F374" s="10" t="s">
        <v>36</v>
      </c>
      <c r="G374" s="10" t="s">
        <v>37</v>
      </c>
      <c r="H374" s="11" t="s">
        <v>60</v>
      </c>
      <c r="I374" s="8" t="s">
        <v>39</v>
      </c>
      <c r="J374" s="11" t="s">
        <v>148</v>
      </c>
      <c r="K374" s="12"/>
    </row>
    <row r="375" spans="3:11" s="1" customFormat="1" ht="23.65" customHeight="1" x14ac:dyDescent="0.15">
      <c r="C375" s="7">
        <v>43009</v>
      </c>
      <c r="D375" s="8" t="s">
        <v>188</v>
      </c>
      <c r="E375" s="13">
        <v>369736</v>
      </c>
      <c r="F375" s="10" t="s">
        <v>36</v>
      </c>
      <c r="G375" s="10" t="s">
        <v>37</v>
      </c>
      <c r="H375" s="11" t="s">
        <v>60</v>
      </c>
      <c r="I375" s="8" t="s">
        <v>39</v>
      </c>
      <c r="J375" s="11" t="s">
        <v>30</v>
      </c>
      <c r="K375" s="12"/>
    </row>
    <row r="376" spans="3:11" s="1" customFormat="1" ht="23.65" customHeight="1" x14ac:dyDescent="0.15">
      <c r="C376" s="7">
        <v>43009</v>
      </c>
      <c r="D376" s="8" t="s">
        <v>188</v>
      </c>
      <c r="E376" s="13">
        <v>369736</v>
      </c>
      <c r="F376" s="10" t="s">
        <v>36</v>
      </c>
      <c r="G376" s="10" t="s">
        <v>37</v>
      </c>
      <c r="H376" s="11" t="s">
        <v>60</v>
      </c>
      <c r="I376" s="8" t="s">
        <v>39</v>
      </c>
      <c r="J376" s="11" t="s">
        <v>61</v>
      </c>
      <c r="K376" s="12"/>
    </row>
    <row r="377" spans="3:11" s="1" customFormat="1" ht="23.65" customHeight="1" x14ac:dyDescent="0.15">
      <c r="C377" s="7">
        <v>43009</v>
      </c>
      <c r="D377" s="8" t="s">
        <v>207</v>
      </c>
      <c r="E377" s="13">
        <v>142143.20498902613</v>
      </c>
      <c r="F377" s="10" t="s">
        <v>11</v>
      </c>
      <c r="G377" s="10" t="s">
        <v>102</v>
      </c>
      <c r="H377" s="11" t="s">
        <v>187</v>
      </c>
      <c r="I377" s="8" t="s">
        <v>14</v>
      </c>
      <c r="J377" s="11" t="s">
        <v>22</v>
      </c>
      <c r="K377" s="12"/>
    </row>
    <row r="378" spans="3:11" s="1" customFormat="1" ht="23.65" customHeight="1" x14ac:dyDescent="0.15">
      <c r="C378" s="7">
        <v>43009</v>
      </c>
      <c r="D378" s="8" t="s">
        <v>207</v>
      </c>
      <c r="E378" s="13">
        <v>142143.20498902613</v>
      </c>
      <c r="F378" s="10" t="s">
        <v>11</v>
      </c>
      <c r="G378" s="10" t="s">
        <v>102</v>
      </c>
      <c r="H378" s="11" t="s">
        <v>187</v>
      </c>
      <c r="I378" s="8" t="s">
        <v>14</v>
      </c>
      <c r="J378" s="11" t="s">
        <v>28</v>
      </c>
      <c r="K378" s="12"/>
    </row>
    <row r="379" spans="3:11" s="1" customFormat="1" ht="23.65" customHeight="1" x14ac:dyDescent="0.15">
      <c r="C379" s="7">
        <v>43009</v>
      </c>
      <c r="D379" s="8" t="s">
        <v>208</v>
      </c>
      <c r="E379" s="13">
        <v>533043</v>
      </c>
      <c r="F379" s="10" t="s">
        <v>209</v>
      </c>
      <c r="G379" s="10" t="s">
        <v>49</v>
      </c>
      <c r="H379" s="11" t="s">
        <v>60</v>
      </c>
      <c r="I379" s="8" t="s">
        <v>39</v>
      </c>
      <c r="J379" s="11" t="s">
        <v>21</v>
      </c>
      <c r="K379" s="12">
        <v>1</v>
      </c>
    </row>
    <row r="380" spans="3:11" s="1" customFormat="1" ht="23.65" customHeight="1" x14ac:dyDescent="0.15">
      <c r="C380" s="7">
        <v>43009</v>
      </c>
      <c r="D380" s="8" t="s">
        <v>208</v>
      </c>
      <c r="E380" s="13">
        <v>533043</v>
      </c>
      <c r="F380" s="10" t="s">
        <v>209</v>
      </c>
      <c r="G380" s="10" t="s">
        <v>49</v>
      </c>
      <c r="H380" s="11" t="s">
        <v>60</v>
      </c>
      <c r="I380" s="8" t="s">
        <v>39</v>
      </c>
      <c r="J380" s="11" t="s">
        <v>22</v>
      </c>
      <c r="K380" s="12"/>
    </row>
    <row r="381" spans="3:11" s="1" customFormat="1" ht="23.65" customHeight="1" x14ac:dyDescent="0.15">
      <c r="C381" s="7">
        <v>43009</v>
      </c>
      <c r="D381" s="8" t="s">
        <v>208</v>
      </c>
      <c r="E381" s="13">
        <v>533043</v>
      </c>
      <c r="F381" s="10" t="s">
        <v>209</v>
      </c>
      <c r="G381" s="10" t="s">
        <v>49</v>
      </c>
      <c r="H381" s="11" t="s">
        <v>60</v>
      </c>
      <c r="I381" s="8" t="s">
        <v>39</v>
      </c>
      <c r="J381" s="11" t="s">
        <v>136</v>
      </c>
      <c r="K381" s="12"/>
    </row>
    <row r="382" spans="3:11" s="1" customFormat="1" ht="23.65" customHeight="1" x14ac:dyDescent="0.15">
      <c r="C382" s="7">
        <v>43009</v>
      </c>
      <c r="D382" s="8" t="s">
        <v>167</v>
      </c>
      <c r="E382" s="13">
        <v>22426</v>
      </c>
      <c r="F382" s="10" t="s">
        <v>36</v>
      </c>
      <c r="G382" s="10" t="s">
        <v>63</v>
      </c>
      <c r="H382" s="11" t="s">
        <v>60</v>
      </c>
      <c r="I382" s="8" t="s">
        <v>39</v>
      </c>
      <c r="J382" s="11" t="s">
        <v>40</v>
      </c>
      <c r="K382" s="12"/>
    </row>
    <row r="383" spans="3:11" s="1" customFormat="1" ht="23.65" customHeight="1" x14ac:dyDescent="0.15">
      <c r="C383" s="7">
        <v>43009</v>
      </c>
      <c r="D383" s="8" t="s">
        <v>167</v>
      </c>
      <c r="E383" s="13">
        <v>22426</v>
      </c>
      <c r="F383" s="10" t="s">
        <v>36</v>
      </c>
      <c r="G383" s="10" t="s">
        <v>63</v>
      </c>
      <c r="H383" s="11" t="s">
        <v>60</v>
      </c>
      <c r="I383" s="8" t="s">
        <v>39</v>
      </c>
      <c r="J383" s="11" t="s">
        <v>40</v>
      </c>
      <c r="K383" s="12"/>
    </row>
    <row r="384" spans="3:11" s="1" customFormat="1" ht="23.65" customHeight="1" x14ac:dyDescent="0.15">
      <c r="C384" s="7">
        <v>43009</v>
      </c>
      <c r="D384" s="8" t="s">
        <v>167</v>
      </c>
      <c r="E384" s="13">
        <v>22426</v>
      </c>
      <c r="F384" s="10" t="s">
        <v>36</v>
      </c>
      <c r="G384" s="10" t="s">
        <v>63</v>
      </c>
      <c r="H384" s="11" t="s">
        <v>60</v>
      </c>
      <c r="I384" s="8" t="s">
        <v>39</v>
      </c>
      <c r="J384" s="11" t="s">
        <v>61</v>
      </c>
      <c r="K384" s="12"/>
    </row>
    <row r="385" spans="3:11" s="1" customFormat="1" ht="23.65" customHeight="1" x14ac:dyDescent="0.15">
      <c r="C385" s="7">
        <v>43009</v>
      </c>
      <c r="D385" s="8" t="s">
        <v>210</v>
      </c>
      <c r="E385" s="13">
        <v>108765</v>
      </c>
      <c r="F385" s="10" t="s">
        <v>36</v>
      </c>
      <c r="G385" s="10" t="s">
        <v>49</v>
      </c>
      <c r="H385" s="11" t="s">
        <v>60</v>
      </c>
      <c r="I385" s="8" t="s">
        <v>39</v>
      </c>
      <c r="J385" s="11" t="s">
        <v>17</v>
      </c>
      <c r="K385" s="12"/>
    </row>
    <row r="386" spans="3:11" s="1" customFormat="1" ht="23.65" customHeight="1" x14ac:dyDescent="0.15">
      <c r="C386" s="7">
        <v>43009</v>
      </c>
      <c r="D386" s="8" t="s">
        <v>210</v>
      </c>
      <c r="E386" s="13">
        <v>108765</v>
      </c>
      <c r="F386" s="10" t="s">
        <v>36</v>
      </c>
      <c r="G386" s="10" t="s">
        <v>49</v>
      </c>
      <c r="H386" s="11" t="s">
        <v>60</v>
      </c>
      <c r="I386" s="8" t="s">
        <v>39</v>
      </c>
      <c r="J386" s="11" t="s">
        <v>122</v>
      </c>
      <c r="K386" s="12"/>
    </row>
    <row r="387" spans="3:11" s="1" customFormat="1" ht="23.65" customHeight="1" x14ac:dyDescent="0.15">
      <c r="C387" s="7">
        <v>43009</v>
      </c>
      <c r="D387" s="8" t="s">
        <v>210</v>
      </c>
      <c r="E387" s="13">
        <v>108765</v>
      </c>
      <c r="F387" s="10" t="s">
        <v>36</v>
      </c>
      <c r="G387" s="10" t="s">
        <v>49</v>
      </c>
      <c r="H387" s="11" t="s">
        <v>60</v>
      </c>
      <c r="I387" s="8" t="s">
        <v>39</v>
      </c>
      <c r="J387" s="11" t="s">
        <v>40</v>
      </c>
      <c r="K387" s="12"/>
    </row>
    <row r="388" spans="3:11" s="1" customFormat="1" ht="16.149999999999999" customHeight="1" x14ac:dyDescent="0.15">
      <c r="C388" s="7">
        <v>43009</v>
      </c>
      <c r="D388" s="8" t="s">
        <v>210</v>
      </c>
      <c r="E388" s="13">
        <v>108765</v>
      </c>
      <c r="F388" s="10" t="s">
        <v>36</v>
      </c>
      <c r="G388" s="10" t="s">
        <v>49</v>
      </c>
      <c r="H388" s="11" t="s">
        <v>60</v>
      </c>
      <c r="I388" s="8" t="s">
        <v>39</v>
      </c>
      <c r="J388" s="11" t="s">
        <v>25</v>
      </c>
      <c r="K388" s="12"/>
    </row>
    <row r="389" spans="3:11" s="1" customFormat="1" ht="16.149999999999999" customHeight="1" x14ac:dyDescent="0.15">
      <c r="C389" s="7">
        <v>43009</v>
      </c>
      <c r="D389" s="8" t="s">
        <v>168</v>
      </c>
      <c r="E389" s="13">
        <v>39940</v>
      </c>
      <c r="F389" s="10" t="s">
        <v>82</v>
      </c>
      <c r="G389" s="10" t="s">
        <v>83</v>
      </c>
      <c r="H389" s="11" t="s">
        <v>169</v>
      </c>
      <c r="I389" s="8" t="s">
        <v>170</v>
      </c>
      <c r="J389" s="11" t="s">
        <v>28</v>
      </c>
      <c r="K389" s="12"/>
    </row>
    <row r="390" spans="3:11" s="1" customFormat="1" ht="23.65" customHeight="1" x14ac:dyDescent="0.15">
      <c r="C390" s="7">
        <v>43009</v>
      </c>
      <c r="D390" s="8" t="s">
        <v>189</v>
      </c>
      <c r="E390" s="13">
        <v>114511.24</v>
      </c>
      <c r="F390" s="10" t="s">
        <v>36</v>
      </c>
      <c r="G390" s="10" t="s">
        <v>55</v>
      </c>
      <c r="H390" s="11" t="s">
        <v>60</v>
      </c>
      <c r="I390" s="8" t="s">
        <v>51</v>
      </c>
      <c r="J390" s="11" t="s">
        <v>40</v>
      </c>
      <c r="K390" s="12"/>
    </row>
    <row r="391" spans="3:11" s="1" customFormat="1" ht="23.65" customHeight="1" x14ac:dyDescent="0.15">
      <c r="C391" s="7">
        <v>43009</v>
      </c>
      <c r="D391" s="8" t="s">
        <v>189</v>
      </c>
      <c r="E391" s="13">
        <v>114511.24</v>
      </c>
      <c r="F391" s="10" t="s">
        <v>36</v>
      </c>
      <c r="G391" s="10" t="s">
        <v>55</v>
      </c>
      <c r="H391" s="11" t="s">
        <v>60</v>
      </c>
      <c r="I391" s="8" t="s">
        <v>51</v>
      </c>
      <c r="J391" s="11" t="s">
        <v>40</v>
      </c>
      <c r="K391" s="12"/>
    </row>
    <row r="392" spans="3:11" s="1" customFormat="1" ht="23.65" customHeight="1" x14ac:dyDescent="0.15">
      <c r="C392" s="7">
        <v>43009</v>
      </c>
      <c r="D392" s="8" t="s">
        <v>189</v>
      </c>
      <c r="E392" s="13">
        <v>114511.24</v>
      </c>
      <c r="F392" s="10" t="s">
        <v>36</v>
      </c>
      <c r="G392" s="10" t="s">
        <v>55</v>
      </c>
      <c r="H392" s="11" t="s">
        <v>60</v>
      </c>
      <c r="I392" s="8" t="s">
        <v>51</v>
      </c>
      <c r="J392" s="11" t="s">
        <v>30</v>
      </c>
      <c r="K392" s="12"/>
    </row>
    <row r="393" spans="3:11" s="1" customFormat="1" ht="23.65" customHeight="1" x14ac:dyDescent="0.15">
      <c r="C393" s="7">
        <v>43009</v>
      </c>
      <c r="D393" s="8" t="s">
        <v>189</v>
      </c>
      <c r="E393" s="13">
        <v>114511.24</v>
      </c>
      <c r="F393" s="10" t="s">
        <v>36</v>
      </c>
      <c r="G393" s="10" t="s">
        <v>55</v>
      </c>
      <c r="H393" s="11" t="s">
        <v>60</v>
      </c>
      <c r="I393" s="8" t="s">
        <v>51</v>
      </c>
      <c r="J393" s="11" t="s">
        <v>61</v>
      </c>
      <c r="K393" s="12"/>
    </row>
    <row r="394" spans="3:11" s="1" customFormat="1" ht="23.65" customHeight="1" x14ac:dyDescent="0.15">
      <c r="C394" s="7">
        <v>43009</v>
      </c>
      <c r="D394" s="8" t="s">
        <v>189</v>
      </c>
      <c r="E394" s="13">
        <v>114511.24</v>
      </c>
      <c r="F394" s="10" t="s">
        <v>36</v>
      </c>
      <c r="G394" s="10" t="s">
        <v>55</v>
      </c>
      <c r="H394" s="11" t="s">
        <v>60</v>
      </c>
      <c r="I394" s="8" t="s">
        <v>51</v>
      </c>
      <c r="J394" s="11" t="s">
        <v>61</v>
      </c>
      <c r="K394" s="12"/>
    </row>
    <row r="395" spans="3:11" s="1" customFormat="1" ht="23.65" customHeight="1" x14ac:dyDescent="0.15">
      <c r="C395" s="7">
        <v>43009</v>
      </c>
      <c r="D395" s="8" t="s">
        <v>211</v>
      </c>
      <c r="E395" s="13">
        <v>586000</v>
      </c>
      <c r="F395" s="10" t="s">
        <v>82</v>
      </c>
      <c r="G395" s="10" t="s">
        <v>110</v>
      </c>
      <c r="H395" s="11" t="s">
        <v>60</v>
      </c>
      <c r="I395" s="8" t="s">
        <v>212</v>
      </c>
      <c r="J395" s="11" t="s">
        <v>202</v>
      </c>
      <c r="K395" s="12">
        <v>1</v>
      </c>
    </row>
    <row r="396" spans="3:11" s="1" customFormat="1" ht="23.65" customHeight="1" x14ac:dyDescent="0.15">
      <c r="C396" s="7">
        <v>43009</v>
      </c>
      <c r="D396" s="8" t="s">
        <v>211</v>
      </c>
      <c r="E396" s="13">
        <v>586000</v>
      </c>
      <c r="F396" s="10" t="s">
        <v>82</v>
      </c>
      <c r="G396" s="10" t="s">
        <v>110</v>
      </c>
      <c r="H396" s="11" t="s">
        <v>60</v>
      </c>
      <c r="I396" s="8" t="s">
        <v>212</v>
      </c>
      <c r="J396" s="11" t="s">
        <v>202</v>
      </c>
      <c r="K396" s="12"/>
    </row>
    <row r="397" spans="3:11" s="1" customFormat="1" ht="23.65" customHeight="1" x14ac:dyDescent="0.15">
      <c r="C397" s="7">
        <v>43009</v>
      </c>
      <c r="D397" s="8" t="s">
        <v>211</v>
      </c>
      <c r="E397" s="13">
        <v>586000</v>
      </c>
      <c r="F397" s="10" t="s">
        <v>82</v>
      </c>
      <c r="G397" s="10" t="s">
        <v>110</v>
      </c>
      <c r="H397" s="11" t="s">
        <v>60</v>
      </c>
      <c r="I397" s="8" t="s">
        <v>212</v>
      </c>
      <c r="J397" s="11" t="s">
        <v>202</v>
      </c>
      <c r="K397" s="12"/>
    </row>
    <row r="398" spans="3:11" s="1" customFormat="1" ht="23.65" customHeight="1" x14ac:dyDescent="0.15">
      <c r="C398" s="7">
        <v>43009</v>
      </c>
      <c r="D398" s="8" t="s">
        <v>211</v>
      </c>
      <c r="E398" s="13">
        <v>586000</v>
      </c>
      <c r="F398" s="10" t="s">
        <v>82</v>
      </c>
      <c r="G398" s="10" t="s">
        <v>110</v>
      </c>
      <c r="H398" s="11" t="s">
        <v>60</v>
      </c>
      <c r="I398" s="8" t="s">
        <v>212</v>
      </c>
      <c r="J398" s="11" t="s">
        <v>202</v>
      </c>
      <c r="K398" s="12">
        <v>1</v>
      </c>
    </row>
    <row r="399" spans="3:11" s="1" customFormat="1" ht="23.65" customHeight="1" x14ac:dyDescent="0.15">
      <c r="C399" s="7">
        <v>43009</v>
      </c>
      <c r="D399" s="8" t="s">
        <v>211</v>
      </c>
      <c r="E399" s="13">
        <v>586000</v>
      </c>
      <c r="F399" s="10" t="s">
        <v>82</v>
      </c>
      <c r="G399" s="10" t="s">
        <v>110</v>
      </c>
      <c r="H399" s="11" t="s">
        <v>60</v>
      </c>
      <c r="I399" s="8" t="s">
        <v>212</v>
      </c>
      <c r="J399" s="11" t="s">
        <v>202</v>
      </c>
      <c r="K399" s="12">
        <v>1</v>
      </c>
    </row>
    <row r="400" spans="3:11" s="1" customFormat="1" ht="23.65" customHeight="1" x14ac:dyDescent="0.15">
      <c r="C400" s="7">
        <v>43009</v>
      </c>
      <c r="D400" s="8" t="s">
        <v>211</v>
      </c>
      <c r="E400" s="13">
        <v>586000</v>
      </c>
      <c r="F400" s="10" t="s">
        <v>82</v>
      </c>
      <c r="G400" s="10" t="s">
        <v>110</v>
      </c>
      <c r="H400" s="11" t="s">
        <v>60</v>
      </c>
      <c r="I400" s="8" t="s">
        <v>212</v>
      </c>
      <c r="J400" s="11" t="s">
        <v>202</v>
      </c>
      <c r="K400" s="12">
        <v>1</v>
      </c>
    </row>
    <row r="401" spans="3:11" s="1" customFormat="1" ht="23.65" customHeight="1" x14ac:dyDescent="0.15">
      <c r="C401" s="7">
        <v>43009</v>
      </c>
      <c r="D401" s="8" t="s">
        <v>211</v>
      </c>
      <c r="E401" s="13">
        <v>586000</v>
      </c>
      <c r="F401" s="10" t="s">
        <v>82</v>
      </c>
      <c r="G401" s="10" t="s">
        <v>110</v>
      </c>
      <c r="H401" s="11" t="s">
        <v>60</v>
      </c>
      <c r="I401" s="8" t="s">
        <v>212</v>
      </c>
      <c r="J401" s="11" t="s">
        <v>76</v>
      </c>
      <c r="K401" s="12"/>
    </row>
    <row r="402" spans="3:11" s="1" customFormat="1" ht="23.65" customHeight="1" x14ac:dyDescent="0.15">
      <c r="C402" s="7">
        <v>43009</v>
      </c>
      <c r="D402" s="8" t="s">
        <v>213</v>
      </c>
      <c r="E402" s="13">
        <v>97303.15</v>
      </c>
      <c r="F402" s="10" t="s">
        <v>36</v>
      </c>
      <c r="G402" s="10" t="s">
        <v>37</v>
      </c>
      <c r="H402" s="11" t="s">
        <v>60</v>
      </c>
      <c r="I402" s="8" t="s">
        <v>39</v>
      </c>
      <c r="J402" s="11" t="s">
        <v>122</v>
      </c>
      <c r="K402" s="12"/>
    </row>
    <row r="403" spans="3:11" s="1" customFormat="1" ht="23.65" customHeight="1" x14ac:dyDescent="0.15">
      <c r="C403" s="7">
        <v>43009</v>
      </c>
      <c r="D403" s="8" t="s">
        <v>213</v>
      </c>
      <c r="E403" s="13">
        <v>97303.15</v>
      </c>
      <c r="F403" s="10" t="s">
        <v>36</v>
      </c>
      <c r="G403" s="10" t="s">
        <v>37</v>
      </c>
      <c r="H403" s="11" t="s">
        <v>60</v>
      </c>
      <c r="I403" s="8" t="s">
        <v>39</v>
      </c>
      <c r="J403" s="11" t="s">
        <v>23</v>
      </c>
      <c r="K403" s="12"/>
    </row>
    <row r="404" spans="3:11" s="1" customFormat="1" ht="23.65" customHeight="1" x14ac:dyDescent="0.15">
      <c r="C404" s="7">
        <v>43009</v>
      </c>
      <c r="D404" s="8" t="s">
        <v>213</v>
      </c>
      <c r="E404" s="13">
        <v>97303.15</v>
      </c>
      <c r="F404" s="10" t="s">
        <v>36</v>
      </c>
      <c r="G404" s="10" t="s">
        <v>37</v>
      </c>
      <c r="H404" s="11" t="s">
        <v>60</v>
      </c>
      <c r="I404" s="8" t="s">
        <v>39</v>
      </c>
      <c r="J404" s="11" t="s">
        <v>40</v>
      </c>
      <c r="K404" s="12"/>
    </row>
    <row r="405" spans="3:11" s="1" customFormat="1" ht="23.65" customHeight="1" x14ac:dyDescent="0.15">
      <c r="C405" s="7">
        <v>43009</v>
      </c>
      <c r="D405" s="8" t="s">
        <v>213</v>
      </c>
      <c r="E405" s="13">
        <v>97303.15</v>
      </c>
      <c r="F405" s="10" t="s">
        <v>36</v>
      </c>
      <c r="G405" s="10" t="s">
        <v>37</v>
      </c>
      <c r="H405" s="11" t="s">
        <v>60</v>
      </c>
      <c r="I405" s="8" t="s">
        <v>39</v>
      </c>
      <c r="J405" s="11" t="s">
        <v>61</v>
      </c>
      <c r="K405" s="12"/>
    </row>
    <row r="406" spans="3:11" s="1" customFormat="1" ht="23.65" customHeight="1" x14ac:dyDescent="0.15">
      <c r="C406" s="7">
        <v>43009</v>
      </c>
      <c r="D406" s="8" t="s">
        <v>213</v>
      </c>
      <c r="E406" s="13">
        <v>97303.15</v>
      </c>
      <c r="F406" s="10" t="s">
        <v>36</v>
      </c>
      <c r="G406" s="10" t="s">
        <v>37</v>
      </c>
      <c r="H406" s="11" t="s">
        <v>60</v>
      </c>
      <c r="I406" s="8" t="s">
        <v>39</v>
      </c>
      <c r="J406" s="11" t="s">
        <v>76</v>
      </c>
      <c r="K406" s="12"/>
    </row>
    <row r="407" spans="3:11" s="1" customFormat="1" ht="23.65" customHeight="1" x14ac:dyDescent="0.15">
      <c r="C407" s="7">
        <v>43009</v>
      </c>
      <c r="D407" s="8" t="s">
        <v>214</v>
      </c>
      <c r="E407" s="13">
        <v>1355624.71</v>
      </c>
      <c r="F407" s="10" t="s">
        <v>54</v>
      </c>
      <c r="G407" s="10" t="s">
        <v>63</v>
      </c>
      <c r="H407" s="11" t="s">
        <v>60</v>
      </c>
      <c r="I407" s="8" t="s">
        <v>212</v>
      </c>
      <c r="J407" s="11" t="s">
        <v>16</v>
      </c>
      <c r="K407" s="12"/>
    </row>
    <row r="408" spans="3:11" s="1" customFormat="1" ht="23.65" customHeight="1" x14ac:dyDescent="0.15">
      <c r="C408" s="7">
        <v>43009</v>
      </c>
      <c r="D408" s="8" t="s">
        <v>214</v>
      </c>
      <c r="E408" s="13">
        <v>1355624.71</v>
      </c>
      <c r="F408" s="10" t="s">
        <v>54</v>
      </c>
      <c r="G408" s="10" t="s">
        <v>63</v>
      </c>
      <c r="H408" s="11" t="s">
        <v>60</v>
      </c>
      <c r="I408" s="8" t="s">
        <v>212</v>
      </c>
      <c r="J408" s="11" t="s">
        <v>17</v>
      </c>
      <c r="K408" s="12"/>
    </row>
    <row r="409" spans="3:11" s="1" customFormat="1" ht="23.65" customHeight="1" x14ac:dyDescent="0.15">
      <c r="C409" s="7">
        <v>43009</v>
      </c>
      <c r="D409" s="8" t="s">
        <v>214</v>
      </c>
      <c r="E409" s="13">
        <v>1355624.71</v>
      </c>
      <c r="F409" s="10" t="s">
        <v>54</v>
      </c>
      <c r="G409" s="10" t="s">
        <v>63</v>
      </c>
      <c r="H409" s="11" t="s">
        <v>60</v>
      </c>
      <c r="I409" s="8" t="s">
        <v>212</v>
      </c>
      <c r="J409" s="11" t="s">
        <v>130</v>
      </c>
      <c r="K409" s="12"/>
    </row>
    <row r="410" spans="3:11" s="1" customFormat="1" ht="23.65" customHeight="1" x14ac:dyDescent="0.15">
      <c r="C410" s="7">
        <v>43009</v>
      </c>
      <c r="D410" s="8" t="s">
        <v>214</v>
      </c>
      <c r="E410" s="13">
        <v>1355624.71</v>
      </c>
      <c r="F410" s="10" t="s">
        <v>54</v>
      </c>
      <c r="G410" s="10" t="s">
        <v>63</v>
      </c>
      <c r="H410" s="11" t="s">
        <v>60</v>
      </c>
      <c r="I410" s="8" t="s">
        <v>212</v>
      </c>
      <c r="J410" s="11" t="s">
        <v>22</v>
      </c>
      <c r="K410" s="12"/>
    </row>
    <row r="411" spans="3:11" s="1" customFormat="1" ht="23.65" customHeight="1" x14ac:dyDescent="0.15">
      <c r="C411" s="7">
        <v>43009</v>
      </c>
      <c r="D411" s="8" t="s">
        <v>214</v>
      </c>
      <c r="E411" s="13">
        <v>1355624.71</v>
      </c>
      <c r="F411" s="10" t="s">
        <v>54</v>
      </c>
      <c r="G411" s="10" t="s">
        <v>63</v>
      </c>
      <c r="H411" s="11" t="s">
        <v>60</v>
      </c>
      <c r="I411" s="8" t="s">
        <v>212</v>
      </c>
      <c r="J411" s="11" t="s">
        <v>40</v>
      </c>
      <c r="K411" s="12"/>
    </row>
    <row r="412" spans="3:11" s="1" customFormat="1" ht="23.65" customHeight="1" x14ac:dyDescent="0.15">
      <c r="C412" s="7">
        <v>43009</v>
      </c>
      <c r="D412" s="8" t="s">
        <v>214</v>
      </c>
      <c r="E412" s="13">
        <v>1355624.71</v>
      </c>
      <c r="F412" s="10" t="s">
        <v>54</v>
      </c>
      <c r="G412" s="10" t="s">
        <v>63</v>
      </c>
      <c r="H412" s="11" t="s">
        <v>60</v>
      </c>
      <c r="I412" s="8" t="s">
        <v>212</v>
      </c>
      <c r="J412" s="11" t="s">
        <v>40</v>
      </c>
      <c r="K412" s="12"/>
    </row>
    <row r="413" spans="3:11" s="1" customFormat="1" ht="23.65" customHeight="1" x14ac:dyDescent="0.15">
      <c r="C413" s="7">
        <v>43009</v>
      </c>
      <c r="D413" s="8" t="s">
        <v>214</v>
      </c>
      <c r="E413" s="13">
        <v>1355624.71</v>
      </c>
      <c r="F413" s="10" t="s">
        <v>54</v>
      </c>
      <c r="G413" s="10" t="s">
        <v>63</v>
      </c>
      <c r="H413" s="11" t="s">
        <v>60</v>
      </c>
      <c r="I413" s="8" t="s">
        <v>212</v>
      </c>
      <c r="J413" s="11" t="s">
        <v>40</v>
      </c>
      <c r="K413" s="12"/>
    </row>
    <row r="414" spans="3:11" s="1" customFormat="1" ht="23.65" customHeight="1" x14ac:dyDescent="0.15">
      <c r="C414" s="7">
        <v>43009</v>
      </c>
      <c r="D414" s="8" t="s">
        <v>214</v>
      </c>
      <c r="E414" s="13">
        <v>1355624.71</v>
      </c>
      <c r="F414" s="10" t="s">
        <v>54</v>
      </c>
      <c r="G414" s="10" t="s">
        <v>63</v>
      </c>
      <c r="H414" s="11" t="s">
        <v>60</v>
      </c>
      <c r="I414" s="8" t="s">
        <v>212</v>
      </c>
      <c r="J414" s="11" t="s">
        <v>40</v>
      </c>
      <c r="K414" s="12"/>
    </row>
    <row r="415" spans="3:11" s="1" customFormat="1" ht="23.65" customHeight="1" x14ac:dyDescent="0.15">
      <c r="C415" s="7">
        <v>43009</v>
      </c>
      <c r="D415" s="8" t="s">
        <v>214</v>
      </c>
      <c r="E415" s="13">
        <v>1355624.71</v>
      </c>
      <c r="F415" s="10" t="s">
        <v>54</v>
      </c>
      <c r="G415" s="10" t="s">
        <v>63</v>
      </c>
      <c r="H415" s="11" t="s">
        <v>60</v>
      </c>
      <c r="I415" s="8" t="s">
        <v>212</v>
      </c>
      <c r="J415" s="11" t="s">
        <v>27</v>
      </c>
      <c r="K415" s="12"/>
    </row>
    <row r="416" spans="3:11" s="1" customFormat="1" ht="23.65" customHeight="1" x14ac:dyDescent="0.15">
      <c r="C416" s="7">
        <v>43009</v>
      </c>
      <c r="D416" s="8" t="s">
        <v>214</v>
      </c>
      <c r="E416" s="13">
        <v>1355624.71</v>
      </c>
      <c r="F416" s="10" t="s">
        <v>54</v>
      </c>
      <c r="G416" s="10" t="s">
        <v>63</v>
      </c>
      <c r="H416" s="11" t="s">
        <v>60</v>
      </c>
      <c r="I416" s="8" t="s">
        <v>212</v>
      </c>
      <c r="J416" s="11" t="s">
        <v>61</v>
      </c>
      <c r="K416" s="12"/>
    </row>
    <row r="417" spans="3:11" s="1" customFormat="1" ht="23.65" customHeight="1" x14ac:dyDescent="0.15">
      <c r="C417" s="7">
        <v>43009</v>
      </c>
      <c r="D417" s="8" t="s">
        <v>214</v>
      </c>
      <c r="E417" s="13">
        <v>1355624.71</v>
      </c>
      <c r="F417" s="10" t="s">
        <v>54</v>
      </c>
      <c r="G417" s="10" t="s">
        <v>63</v>
      </c>
      <c r="H417" s="11" t="s">
        <v>60</v>
      </c>
      <c r="I417" s="8" t="s">
        <v>212</v>
      </c>
      <c r="J417" s="11" t="s">
        <v>76</v>
      </c>
      <c r="K417" s="12"/>
    </row>
    <row r="418" spans="3:11" s="1" customFormat="1" ht="23.65" customHeight="1" x14ac:dyDescent="0.15">
      <c r="C418" s="7">
        <v>43009</v>
      </c>
      <c r="D418" s="8" t="s">
        <v>201</v>
      </c>
      <c r="E418" s="13">
        <v>404437</v>
      </c>
      <c r="F418" s="10" t="s">
        <v>11</v>
      </c>
      <c r="G418" s="10" t="s">
        <v>110</v>
      </c>
      <c r="H418" s="11" t="s">
        <v>60</v>
      </c>
      <c r="I418" s="8" t="s">
        <v>14</v>
      </c>
      <c r="J418" s="11" t="s">
        <v>76</v>
      </c>
      <c r="K418" s="12"/>
    </row>
    <row r="419" spans="3:11" s="1" customFormat="1" ht="23.65" customHeight="1" x14ac:dyDescent="0.15">
      <c r="C419" s="7">
        <v>43009</v>
      </c>
      <c r="D419" s="8" t="s">
        <v>201</v>
      </c>
      <c r="E419" s="13">
        <v>404437</v>
      </c>
      <c r="F419" s="10" t="s">
        <v>11</v>
      </c>
      <c r="G419" s="10" t="s">
        <v>110</v>
      </c>
      <c r="H419" s="11" t="s">
        <v>60</v>
      </c>
      <c r="I419" s="8" t="s">
        <v>14</v>
      </c>
      <c r="J419" s="11" t="s">
        <v>76</v>
      </c>
      <c r="K419" s="12"/>
    </row>
    <row r="420" spans="3:11" s="1" customFormat="1" ht="23.65" customHeight="1" x14ac:dyDescent="0.15">
      <c r="C420" s="7">
        <v>43009</v>
      </c>
      <c r="D420" s="8" t="s">
        <v>90</v>
      </c>
      <c r="E420" s="13">
        <v>104224</v>
      </c>
      <c r="F420" s="10" t="s">
        <v>78</v>
      </c>
      <c r="G420" s="10" t="s">
        <v>49</v>
      </c>
      <c r="H420" s="11" t="s">
        <v>60</v>
      </c>
      <c r="I420" s="8" t="s">
        <v>45</v>
      </c>
      <c r="J420" s="11" t="s">
        <v>76</v>
      </c>
      <c r="K420" s="12"/>
    </row>
    <row r="421" spans="3:11" s="1" customFormat="1" ht="23.65" customHeight="1" x14ac:dyDescent="0.15">
      <c r="C421" s="7">
        <v>43009</v>
      </c>
      <c r="D421" s="8" t="s">
        <v>215</v>
      </c>
      <c r="E421" s="13">
        <v>54490.3206291592</v>
      </c>
      <c r="F421" s="10" t="s">
        <v>11</v>
      </c>
      <c r="G421" s="10" t="s">
        <v>110</v>
      </c>
      <c r="H421" s="11" t="s">
        <v>13</v>
      </c>
      <c r="I421" s="8" t="s">
        <v>14</v>
      </c>
      <c r="J421" s="11" t="s">
        <v>18</v>
      </c>
      <c r="K421" s="12"/>
    </row>
    <row r="422" spans="3:11" s="1" customFormat="1" ht="23.65" customHeight="1" x14ac:dyDescent="0.15">
      <c r="C422" s="7">
        <v>43009</v>
      </c>
      <c r="D422" s="8" t="s">
        <v>215</v>
      </c>
      <c r="E422" s="13">
        <v>54490.3206291592</v>
      </c>
      <c r="F422" s="10" t="s">
        <v>11</v>
      </c>
      <c r="G422" s="10" t="s">
        <v>110</v>
      </c>
      <c r="H422" s="11" t="s">
        <v>13</v>
      </c>
      <c r="I422" s="8" t="s">
        <v>14</v>
      </c>
      <c r="J422" s="11" t="s">
        <v>22</v>
      </c>
      <c r="K422" s="12"/>
    </row>
    <row r="423" spans="3:11" s="1" customFormat="1" ht="23.65" customHeight="1" x14ac:dyDescent="0.15">
      <c r="C423" s="7">
        <v>43010</v>
      </c>
      <c r="D423" s="8" t="s">
        <v>160</v>
      </c>
      <c r="E423" s="13">
        <v>56912</v>
      </c>
      <c r="F423" s="10" t="s">
        <v>82</v>
      </c>
      <c r="G423" s="10" t="s">
        <v>110</v>
      </c>
      <c r="H423" s="11" t="s">
        <v>60</v>
      </c>
      <c r="I423" s="8" t="s">
        <v>39</v>
      </c>
      <c r="J423" s="11" t="s">
        <v>17</v>
      </c>
      <c r="K423" s="12"/>
    </row>
    <row r="424" spans="3:11" s="1" customFormat="1" ht="23.65" customHeight="1" x14ac:dyDescent="0.15">
      <c r="C424" s="7">
        <v>43010</v>
      </c>
      <c r="D424" s="8" t="s">
        <v>160</v>
      </c>
      <c r="E424" s="13">
        <v>56912</v>
      </c>
      <c r="F424" s="10" t="s">
        <v>82</v>
      </c>
      <c r="G424" s="10" t="s">
        <v>110</v>
      </c>
      <c r="H424" s="11" t="s">
        <v>60</v>
      </c>
      <c r="I424" s="8" t="s">
        <v>39</v>
      </c>
      <c r="J424" s="11" t="s">
        <v>155</v>
      </c>
      <c r="K424" s="12"/>
    </row>
    <row r="425" spans="3:11" s="1" customFormat="1" ht="23.65" customHeight="1" x14ac:dyDescent="0.15">
      <c r="C425" s="7">
        <v>43010</v>
      </c>
      <c r="D425" s="8" t="s">
        <v>160</v>
      </c>
      <c r="E425" s="13">
        <v>56912</v>
      </c>
      <c r="F425" s="10" t="s">
        <v>82</v>
      </c>
      <c r="G425" s="10" t="s">
        <v>110</v>
      </c>
      <c r="H425" s="11" t="s">
        <v>60</v>
      </c>
      <c r="I425" s="8" t="s">
        <v>39</v>
      </c>
      <c r="J425" s="11" t="s">
        <v>20</v>
      </c>
      <c r="K425" s="12"/>
    </row>
    <row r="426" spans="3:11" s="1" customFormat="1" ht="23.65" customHeight="1" x14ac:dyDescent="0.15">
      <c r="C426" s="7">
        <v>43010</v>
      </c>
      <c r="D426" s="8" t="s">
        <v>160</v>
      </c>
      <c r="E426" s="13">
        <v>56912</v>
      </c>
      <c r="F426" s="10" t="s">
        <v>82</v>
      </c>
      <c r="G426" s="10" t="s">
        <v>110</v>
      </c>
      <c r="H426" s="11" t="s">
        <v>60</v>
      </c>
      <c r="I426" s="8" t="s">
        <v>39</v>
      </c>
      <c r="J426" s="11" t="s">
        <v>20</v>
      </c>
      <c r="K426" s="12"/>
    </row>
    <row r="427" spans="3:11" s="1" customFormat="1" ht="23.65" customHeight="1" x14ac:dyDescent="0.15">
      <c r="C427" s="7">
        <v>43011</v>
      </c>
      <c r="D427" s="8" t="s">
        <v>95</v>
      </c>
      <c r="E427" s="13">
        <v>38000</v>
      </c>
      <c r="F427" s="10" t="s">
        <v>96</v>
      </c>
      <c r="G427" s="10" t="s">
        <v>63</v>
      </c>
      <c r="H427" s="11" t="s">
        <v>60</v>
      </c>
      <c r="I427" s="8" t="s">
        <v>45</v>
      </c>
      <c r="J427" s="11" t="s">
        <v>17</v>
      </c>
      <c r="K427" s="12">
        <v>1</v>
      </c>
    </row>
    <row r="428" spans="3:11" s="1" customFormat="1" ht="23.65" customHeight="1" x14ac:dyDescent="0.15">
      <c r="C428" s="7">
        <v>43011</v>
      </c>
      <c r="D428" s="8" t="s">
        <v>94</v>
      </c>
      <c r="E428" s="13">
        <v>1953920.42</v>
      </c>
      <c r="F428" s="10" t="s">
        <v>54</v>
      </c>
      <c r="G428" s="10" t="s">
        <v>49</v>
      </c>
      <c r="H428" s="11" t="s">
        <v>60</v>
      </c>
      <c r="I428" s="8" t="s">
        <v>14</v>
      </c>
      <c r="J428" s="11" t="s">
        <v>15</v>
      </c>
      <c r="K428" s="12"/>
    </row>
    <row r="429" spans="3:11" s="1" customFormat="1" ht="23.65" customHeight="1" x14ac:dyDescent="0.15">
      <c r="C429" s="7">
        <v>43011</v>
      </c>
      <c r="D429" s="8" t="s">
        <v>94</v>
      </c>
      <c r="E429" s="13">
        <v>1953920.42</v>
      </c>
      <c r="F429" s="10" t="s">
        <v>54</v>
      </c>
      <c r="G429" s="10" t="s">
        <v>49</v>
      </c>
      <c r="H429" s="11" t="s">
        <v>60</v>
      </c>
      <c r="I429" s="8" t="s">
        <v>14</v>
      </c>
      <c r="J429" s="11" t="s">
        <v>17</v>
      </c>
      <c r="K429" s="12"/>
    </row>
    <row r="430" spans="3:11" s="1" customFormat="1" ht="23.65" customHeight="1" x14ac:dyDescent="0.15">
      <c r="C430" s="7">
        <v>43011</v>
      </c>
      <c r="D430" s="8" t="s">
        <v>94</v>
      </c>
      <c r="E430" s="13">
        <v>1953920.42</v>
      </c>
      <c r="F430" s="10" t="s">
        <v>54</v>
      </c>
      <c r="G430" s="10" t="s">
        <v>49</v>
      </c>
      <c r="H430" s="11" t="s">
        <v>60</v>
      </c>
      <c r="I430" s="8" t="s">
        <v>14</v>
      </c>
      <c r="J430" s="11" t="s">
        <v>20</v>
      </c>
      <c r="K430" s="12"/>
    </row>
    <row r="431" spans="3:11" s="1" customFormat="1" ht="38.65" customHeight="1" x14ac:dyDescent="0.15">
      <c r="C431" s="7">
        <v>43011</v>
      </c>
      <c r="D431" s="8" t="s">
        <v>94</v>
      </c>
      <c r="E431" s="13">
        <v>1953920.42</v>
      </c>
      <c r="F431" s="10" t="s">
        <v>54</v>
      </c>
      <c r="G431" s="10" t="s">
        <v>49</v>
      </c>
      <c r="H431" s="11" t="s">
        <v>60</v>
      </c>
      <c r="I431" s="8" t="s">
        <v>14</v>
      </c>
      <c r="J431" s="11" t="s">
        <v>20</v>
      </c>
      <c r="K431" s="12"/>
    </row>
    <row r="432" spans="3:11" s="1" customFormat="1" ht="23.65" customHeight="1" x14ac:dyDescent="0.15">
      <c r="C432" s="7">
        <v>43011</v>
      </c>
      <c r="D432" s="8" t="s">
        <v>94</v>
      </c>
      <c r="E432" s="13">
        <v>1953920.42</v>
      </c>
      <c r="F432" s="10" t="s">
        <v>54</v>
      </c>
      <c r="G432" s="10" t="s">
        <v>49</v>
      </c>
      <c r="H432" s="11" t="s">
        <v>60</v>
      </c>
      <c r="I432" s="8" t="s">
        <v>14</v>
      </c>
      <c r="J432" s="11" t="s">
        <v>20</v>
      </c>
      <c r="K432" s="12"/>
    </row>
    <row r="433" spans="3:11" s="1" customFormat="1" ht="23.65" customHeight="1" x14ac:dyDescent="0.15">
      <c r="C433" s="7">
        <v>43011</v>
      </c>
      <c r="D433" s="8" t="s">
        <v>94</v>
      </c>
      <c r="E433" s="13">
        <v>1953920.42</v>
      </c>
      <c r="F433" s="10" t="s">
        <v>54</v>
      </c>
      <c r="G433" s="10" t="s">
        <v>49</v>
      </c>
      <c r="H433" s="11" t="s">
        <v>60</v>
      </c>
      <c r="I433" s="8" t="s">
        <v>14</v>
      </c>
      <c r="J433" s="11" t="s">
        <v>20</v>
      </c>
      <c r="K433" s="12">
        <v>1</v>
      </c>
    </row>
    <row r="434" spans="3:11" s="1" customFormat="1" ht="23.65" customHeight="1" x14ac:dyDescent="0.15">
      <c r="C434" s="7">
        <v>43011</v>
      </c>
      <c r="D434" s="8" t="s">
        <v>94</v>
      </c>
      <c r="E434" s="13">
        <v>1953920.42</v>
      </c>
      <c r="F434" s="10" t="s">
        <v>54</v>
      </c>
      <c r="G434" s="10" t="s">
        <v>49</v>
      </c>
      <c r="H434" s="11" t="s">
        <v>60</v>
      </c>
      <c r="I434" s="8" t="s">
        <v>14</v>
      </c>
      <c r="J434" s="11" t="s">
        <v>20</v>
      </c>
      <c r="K434" s="12"/>
    </row>
    <row r="435" spans="3:11" s="1" customFormat="1" ht="23.65" customHeight="1" x14ac:dyDescent="0.15">
      <c r="C435" s="7">
        <v>43011</v>
      </c>
      <c r="D435" s="8" t="s">
        <v>94</v>
      </c>
      <c r="E435" s="13">
        <v>1953920.42</v>
      </c>
      <c r="F435" s="10" t="s">
        <v>54</v>
      </c>
      <c r="G435" s="10" t="s">
        <v>49</v>
      </c>
      <c r="H435" s="11" t="s">
        <v>60</v>
      </c>
      <c r="I435" s="8" t="s">
        <v>14</v>
      </c>
      <c r="J435" s="11" t="s">
        <v>22</v>
      </c>
      <c r="K435" s="12"/>
    </row>
    <row r="436" spans="3:11" s="1" customFormat="1" ht="23.65" customHeight="1" x14ac:dyDescent="0.15">
      <c r="C436" s="7">
        <v>43011</v>
      </c>
      <c r="D436" s="8" t="s">
        <v>94</v>
      </c>
      <c r="E436" s="13">
        <v>1953920.42</v>
      </c>
      <c r="F436" s="10" t="s">
        <v>54</v>
      </c>
      <c r="G436" s="10" t="s">
        <v>49</v>
      </c>
      <c r="H436" s="11" t="s">
        <v>60</v>
      </c>
      <c r="I436" s="8" t="s">
        <v>14</v>
      </c>
      <c r="J436" s="11" t="s">
        <v>22</v>
      </c>
      <c r="K436" s="12"/>
    </row>
    <row r="437" spans="3:11" s="1" customFormat="1" ht="23.65" customHeight="1" x14ac:dyDescent="0.15">
      <c r="C437" s="7">
        <v>43011</v>
      </c>
      <c r="D437" s="8" t="s">
        <v>94</v>
      </c>
      <c r="E437" s="13">
        <v>1953920.42</v>
      </c>
      <c r="F437" s="10" t="s">
        <v>54</v>
      </c>
      <c r="G437" s="10" t="s">
        <v>49</v>
      </c>
      <c r="H437" s="11" t="s">
        <v>60</v>
      </c>
      <c r="I437" s="8" t="s">
        <v>14</v>
      </c>
      <c r="J437" s="11" t="s">
        <v>23</v>
      </c>
      <c r="K437" s="12"/>
    </row>
    <row r="438" spans="3:11" s="1" customFormat="1" ht="23.65" customHeight="1" x14ac:dyDescent="0.15">
      <c r="C438" s="7">
        <v>43011</v>
      </c>
      <c r="D438" s="8" t="s">
        <v>94</v>
      </c>
      <c r="E438" s="13">
        <v>1953920.42</v>
      </c>
      <c r="F438" s="10" t="s">
        <v>54</v>
      </c>
      <c r="G438" s="10" t="s">
        <v>49</v>
      </c>
      <c r="H438" s="11" t="s">
        <v>60</v>
      </c>
      <c r="I438" s="8" t="s">
        <v>14</v>
      </c>
      <c r="J438" s="11" t="s">
        <v>23</v>
      </c>
      <c r="K438" s="12"/>
    </row>
    <row r="439" spans="3:11" s="1" customFormat="1" ht="16.149999999999999" customHeight="1" x14ac:dyDescent="0.15">
      <c r="C439" s="7">
        <v>43011</v>
      </c>
      <c r="D439" s="8" t="s">
        <v>94</v>
      </c>
      <c r="E439" s="13">
        <v>1953920.42</v>
      </c>
      <c r="F439" s="10" t="s">
        <v>54</v>
      </c>
      <c r="G439" s="10" t="s">
        <v>49</v>
      </c>
      <c r="H439" s="11" t="s">
        <v>60</v>
      </c>
      <c r="I439" s="8" t="s">
        <v>14</v>
      </c>
      <c r="J439" s="11" t="s">
        <v>136</v>
      </c>
      <c r="K439" s="12"/>
    </row>
    <row r="440" spans="3:11" s="1" customFormat="1" ht="16.149999999999999" customHeight="1" x14ac:dyDescent="0.15">
      <c r="C440" s="7">
        <v>43011</v>
      </c>
      <c r="D440" s="8" t="s">
        <v>94</v>
      </c>
      <c r="E440" s="13">
        <v>1953920.42</v>
      </c>
      <c r="F440" s="10" t="s">
        <v>54</v>
      </c>
      <c r="G440" s="10" t="s">
        <v>49</v>
      </c>
      <c r="H440" s="11" t="s">
        <v>60</v>
      </c>
      <c r="I440" s="8" t="s">
        <v>14</v>
      </c>
      <c r="J440" s="11" t="s">
        <v>157</v>
      </c>
      <c r="K440" s="12"/>
    </row>
    <row r="441" spans="3:11" s="1" customFormat="1" ht="16.149999999999999" customHeight="1" x14ac:dyDescent="0.15">
      <c r="C441" s="7">
        <v>43011</v>
      </c>
      <c r="D441" s="8" t="s">
        <v>94</v>
      </c>
      <c r="E441" s="13">
        <v>1953920.42</v>
      </c>
      <c r="F441" s="10" t="s">
        <v>54</v>
      </c>
      <c r="G441" s="10" t="s">
        <v>49</v>
      </c>
      <c r="H441" s="11" t="s">
        <v>60</v>
      </c>
      <c r="I441" s="8" t="s">
        <v>14</v>
      </c>
      <c r="J441" s="11" t="s">
        <v>93</v>
      </c>
      <c r="K441" s="12"/>
    </row>
    <row r="442" spans="3:11" s="1" customFormat="1" ht="16.149999999999999" customHeight="1" x14ac:dyDescent="0.15">
      <c r="C442" s="7">
        <v>43011</v>
      </c>
      <c r="D442" s="8" t="s">
        <v>94</v>
      </c>
      <c r="E442" s="13">
        <v>1953920.42</v>
      </c>
      <c r="F442" s="10" t="s">
        <v>54</v>
      </c>
      <c r="G442" s="10" t="s">
        <v>49</v>
      </c>
      <c r="H442" s="11" t="s">
        <v>60</v>
      </c>
      <c r="I442" s="8" t="s">
        <v>14</v>
      </c>
      <c r="J442" s="11" t="s">
        <v>61</v>
      </c>
      <c r="K442" s="12"/>
    </row>
    <row r="443" spans="3:11" s="1" customFormat="1" ht="16.149999999999999" customHeight="1" x14ac:dyDescent="0.15">
      <c r="C443" s="7">
        <v>43011</v>
      </c>
      <c r="D443" s="8" t="s">
        <v>94</v>
      </c>
      <c r="E443" s="13">
        <v>1953920.42</v>
      </c>
      <c r="F443" s="10" t="s">
        <v>54</v>
      </c>
      <c r="G443" s="10" t="s">
        <v>49</v>
      </c>
      <c r="H443" s="11" t="s">
        <v>60</v>
      </c>
      <c r="I443" s="8" t="s">
        <v>14</v>
      </c>
      <c r="J443" s="11" t="s">
        <v>76</v>
      </c>
      <c r="K443" s="12"/>
    </row>
    <row r="444" spans="3:11" s="1" customFormat="1" ht="16.149999999999999" customHeight="1" x14ac:dyDescent="0.15">
      <c r="C444" s="7">
        <v>43011</v>
      </c>
      <c r="D444" s="8" t="s">
        <v>94</v>
      </c>
      <c r="E444" s="13">
        <v>1953920.42</v>
      </c>
      <c r="F444" s="10" t="s">
        <v>54</v>
      </c>
      <c r="G444" s="10" t="s">
        <v>49</v>
      </c>
      <c r="H444" s="11" t="s">
        <v>60</v>
      </c>
      <c r="I444" s="8" t="s">
        <v>14</v>
      </c>
      <c r="J444" s="11" t="s">
        <v>76</v>
      </c>
      <c r="K444" s="12"/>
    </row>
    <row r="445" spans="3:11" s="1" customFormat="1" ht="16.149999999999999" customHeight="1" x14ac:dyDescent="0.15">
      <c r="C445" s="7">
        <v>43015</v>
      </c>
      <c r="D445" s="8" t="s">
        <v>216</v>
      </c>
      <c r="E445" s="13">
        <v>12289.129706178048</v>
      </c>
      <c r="F445" s="10" t="s">
        <v>11</v>
      </c>
      <c r="G445" s="10" t="s">
        <v>110</v>
      </c>
      <c r="H445" s="11" t="s">
        <v>217</v>
      </c>
      <c r="I445" s="8" t="s">
        <v>14</v>
      </c>
      <c r="J445" s="11" t="s">
        <v>17</v>
      </c>
      <c r="K445" s="12"/>
    </row>
    <row r="446" spans="3:11" s="1" customFormat="1" ht="16.149999999999999" customHeight="1" x14ac:dyDescent="0.15">
      <c r="C446" s="7">
        <v>43016</v>
      </c>
      <c r="D446" s="8" t="s">
        <v>103</v>
      </c>
      <c r="E446" s="13">
        <v>1580137</v>
      </c>
      <c r="F446" s="10" t="s">
        <v>78</v>
      </c>
      <c r="G446" s="10" t="s">
        <v>49</v>
      </c>
      <c r="H446" s="11" t="s">
        <v>60</v>
      </c>
      <c r="I446" s="8" t="s">
        <v>45</v>
      </c>
      <c r="J446" s="11" t="s">
        <v>16</v>
      </c>
      <c r="K446" s="12"/>
    </row>
    <row r="447" spans="3:11" s="1" customFormat="1" ht="16.149999999999999" customHeight="1" x14ac:dyDescent="0.15">
      <c r="C447" s="7">
        <v>43016</v>
      </c>
      <c r="D447" s="8" t="s">
        <v>103</v>
      </c>
      <c r="E447" s="13">
        <v>1580137</v>
      </c>
      <c r="F447" s="10" t="s">
        <v>78</v>
      </c>
      <c r="G447" s="10" t="s">
        <v>49</v>
      </c>
      <c r="H447" s="11" t="s">
        <v>60</v>
      </c>
      <c r="I447" s="8" t="s">
        <v>45</v>
      </c>
      <c r="J447" s="11" t="s">
        <v>17</v>
      </c>
      <c r="K447" s="12"/>
    </row>
    <row r="448" spans="3:11" s="1" customFormat="1" ht="16.149999999999999" customHeight="1" x14ac:dyDescent="0.15">
      <c r="C448" s="7">
        <v>43016</v>
      </c>
      <c r="D448" s="8" t="s">
        <v>103</v>
      </c>
      <c r="E448" s="13">
        <v>1580137</v>
      </c>
      <c r="F448" s="10" t="s">
        <v>78</v>
      </c>
      <c r="G448" s="10" t="s">
        <v>49</v>
      </c>
      <c r="H448" s="11" t="s">
        <v>60</v>
      </c>
      <c r="I448" s="8" t="s">
        <v>45</v>
      </c>
      <c r="J448" s="11" t="s">
        <v>22</v>
      </c>
      <c r="K448" s="12"/>
    </row>
    <row r="449" spans="3:11" s="1" customFormat="1" ht="16.149999999999999" customHeight="1" x14ac:dyDescent="0.15">
      <c r="C449" s="7">
        <v>43016</v>
      </c>
      <c r="D449" s="8" t="s">
        <v>103</v>
      </c>
      <c r="E449" s="13">
        <v>1580137</v>
      </c>
      <c r="F449" s="10" t="s">
        <v>78</v>
      </c>
      <c r="G449" s="10" t="s">
        <v>49</v>
      </c>
      <c r="H449" s="11" t="s">
        <v>60</v>
      </c>
      <c r="I449" s="8" t="s">
        <v>45</v>
      </c>
      <c r="J449" s="11" t="s">
        <v>22</v>
      </c>
      <c r="K449" s="12"/>
    </row>
    <row r="450" spans="3:11" s="1" customFormat="1" ht="16.149999999999999" customHeight="1" x14ac:dyDescent="0.15">
      <c r="C450" s="7">
        <v>43016</v>
      </c>
      <c r="D450" s="8" t="s">
        <v>103</v>
      </c>
      <c r="E450" s="13">
        <v>1580137</v>
      </c>
      <c r="F450" s="10" t="s">
        <v>78</v>
      </c>
      <c r="G450" s="10" t="s">
        <v>49</v>
      </c>
      <c r="H450" s="11" t="s">
        <v>60</v>
      </c>
      <c r="I450" s="8" t="s">
        <v>45</v>
      </c>
      <c r="J450" s="11" t="s">
        <v>23</v>
      </c>
      <c r="K450" s="12"/>
    </row>
    <row r="451" spans="3:11" s="1" customFormat="1" ht="16.149999999999999" customHeight="1" x14ac:dyDescent="0.15">
      <c r="C451" s="7">
        <v>43016</v>
      </c>
      <c r="D451" s="8" t="s">
        <v>103</v>
      </c>
      <c r="E451" s="13">
        <v>1580137</v>
      </c>
      <c r="F451" s="10" t="s">
        <v>78</v>
      </c>
      <c r="G451" s="10" t="s">
        <v>49</v>
      </c>
      <c r="H451" s="11" t="s">
        <v>60</v>
      </c>
      <c r="I451" s="8" t="s">
        <v>45</v>
      </c>
      <c r="J451" s="11" t="s">
        <v>28</v>
      </c>
      <c r="K451" s="12"/>
    </row>
    <row r="452" spans="3:11" s="1" customFormat="1" ht="16.149999999999999" customHeight="1" x14ac:dyDescent="0.15">
      <c r="C452" s="7">
        <v>43016</v>
      </c>
      <c r="D452" s="8" t="s">
        <v>103</v>
      </c>
      <c r="E452" s="13">
        <v>1580137</v>
      </c>
      <c r="F452" s="10" t="s">
        <v>78</v>
      </c>
      <c r="G452" s="10" t="s">
        <v>49</v>
      </c>
      <c r="H452" s="11" t="s">
        <v>60</v>
      </c>
      <c r="I452" s="8" t="s">
        <v>45</v>
      </c>
      <c r="J452" s="11" t="s">
        <v>61</v>
      </c>
      <c r="K452" s="12"/>
    </row>
    <row r="453" spans="3:11" s="1" customFormat="1" ht="16.149999999999999" customHeight="1" x14ac:dyDescent="0.15">
      <c r="C453" s="7">
        <v>43016</v>
      </c>
      <c r="D453" s="8" t="s">
        <v>103</v>
      </c>
      <c r="E453" s="13">
        <v>1580137</v>
      </c>
      <c r="F453" s="10" t="s">
        <v>78</v>
      </c>
      <c r="G453" s="10" t="s">
        <v>49</v>
      </c>
      <c r="H453" s="11" t="s">
        <v>60</v>
      </c>
      <c r="I453" s="8" t="s">
        <v>45</v>
      </c>
      <c r="J453" s="11" t="s">
        <v>61</v>
      </c>
      <c r="K453" s="12"/>
    </row>
    <row r="454" spans="3:11" s="1" customFormat="1" ht="16.149999999999999" customHeight="1" x14ac:dyDescent="0.15">
      <c r="C454" s="7">
        <v>43016</v>
      </c>
      <c r="D454" s="8" t="s">
        <v>103</v>
      </c>
      <c r="E454" s="13">
        <v>1580137</v>
      </c>
      <c r="F454" s="10" t="s">
        <v>78</v>
      </c>
      <c r="G454" s="10" t="s">
        <v>49</v>
      </c>
      <c r="H454" s="11" t="s">
        <v>60</v>
      </c>
      <c r="I454" s="8" t="s">
        <v>45</v>
      </c>
      <c r="J454" s="11" t="s">
        <v>76</v>
      </c>
      <c r="K454" s="12"/>
    </row>
    <row r="455" spans="3:11" s="1" customFormat="1" ht="16.149999999999999" customHeight="1" x14ac:dyDescent="0.15">
      <c r="C455" s="7">
        <v>43017</v>
      </c>
      <c r="D455" s="8" t="s">
        <v>218</v>
      </c>
      <c r="E455" s="13">
        <v>429494.85783424153</v>
      </c>
      <c r="F455" s="10" t="s">
        <v>82</v>
      </c>
      <c r="G455" s="10" t="s">
        <v>32</v>
      </c>
      <c r="H455" s="11" t="s">
        <v>13</v>
      </c>
      <c r="I455" s="8" t="s">
        <v>45</v>
      </c>
      <c r="J455" s="11" t="s">
        <v>28</v>
      </c>
      <c r="K455" s="12"/>
    </row>
    <row r="456" spans="3:11" s="1" customFormat="1" ht="23.65" customHeight="1" x14ac:dyDescent="0.15">
      <c r="C456" s="7">
        <v>43017</v>
      </c>
      <c r="D456" s="8" t="s">
        <v>218</v>
      </c>
      <c r="E456" s="13">
        <v>429494.85783424153</v>
      </c>
      <c r="F456" s="10" t="s">
        <v>82</v>
      </c>
      <c r="G456" s="10" t="s">
        <v>32</v>
      </c>
      <c r="H456" s="11" t="s">
        <v>13</v>
      </c>
      <c r="I456" s="8" t="s">
        <v>45</v>
      </c>
      <c r="J456" s="11" t="s">
        <v>29</v>
      </c>
      <c r="K456" s="12"/>
    </row>
    <row r="457" spans="3:11" s="1" customFormat="1" ht="38.65" customHeight="1" x14ac:dyDescent="0.15">
      <c r="C457" s="7">
        <v>43022</v>
      </c>
      <c r="D457" s="8" t="s">
        <v>219</v>
      </c>
      <c r="E457" s="13">
        <v>254233</v>
      </c>
      <c r="F457" s="10" t="s">
        <v>54</v>
      </c>
      <c r="G457" s="10" t="s">
        <v>89</v>
      </c>
      <c r="H457" s="11" t="s">
        <v>60</v>
      </c>
      <c r="I457" s="8" t="s">
        <v>220</v>
      </c>
      <c r="J457" s="11" t="s">
        <v>15</v>
      </c>
      <c r="K457" s="12"/>
    </row>
    <row r="458" spans="3:11" s="1" customFormat="1" ht="38.65" customHeight="1" x14ac:dyDescent="0.15">
      <c r="C458" s="7">
        <v>43022</v>
      </c>
      <c r="D458" s="8" t="s">
        <v>219</v>
      </c>
      <c r="E458" s="13">
        <v>254233</v>
      </c>
      <c r="F458" s="10" t="s">
        <v>54</v>
      </c>
      <c r="G458" s="10" t="s">
        <v>89</v>
      </c>
      <c r="H458" s="11" t="s">
        <v>60</v>
      </c>
      <c r="I458" s="8" t="s">
        <v>220</v>
      </c>
      <c r="J458" s="11" t="s">
        <v>16</v>
      </c>
      <c r="K458" s="12"/>
    </row>
    <row r="459" spans="3:11" s="1" customFormat="1" ht="38.65" customHeight="1" x14ac:dyDescent="0.15">
      <c r="C459" s="7">
        <v>43022</v>
      </c>
      <c r="D459" s="8" t="s">
        <v>219</v>
      </c>
      <c r="E459" s="13">
        <v>254233</v>
      </c>
      <c r="F459" s="10" t="s">
        <v>54</v>
      </c>
      <c r="G459" s="10" t="s">
        <v>89</v>
      </c>
      <c r="H459" s="11" t="s">
        <v>60</v>
      </c>
      <c r="I459" s="8" t="s">
        <v>220</v>
      </c>
      <c r="J459" s="11" t="s">
        <v>17</v>
      </c>
      <c r="K459" s="12"/>
    </row>
    <row r="460" spans="3:11" s="1" customFormat="1" ht="38.65" customHeight="1" x14ac:dyDescent="0.15">
      <c r="C460" s="7">
        <v>43022</v>
      </c>
      <c r="D460" s="8" t="s">
        <v>219</v>
      </c>
      <c r="E460" s="13">
        <v>254233</v>
      </c>
      <c r="F460" s="10" t="s">
        <v>54</v>
      </c>
      <c r="G460" s="10" t="s">
        <v>89</v>
      </c>
      <c r="H460" s="11" t="s">
        <v>60</v>
      </c>
      <c r="I460" s="8" t="s">
        <v>220</v>
      </c>
      <c r="J460" s="11" t="s">
        <v>18</v>
      </c>
      <c r="K460" s="12"/>
    </row>
    <row r="461" spans="3:11" s="1" customFormat="1" ht="38.65" customHeight="1" x14ac:dyDescent="0.15">
      <c r="C461" s="7">
        <v>43022</v>
      </c>
      <c r="D461" s="8" t="s">
        <v>219</v>
      </c>
      <c r="E461" s="13">
        <v>254233</v>
      </c>
      <c r="F461" s="10" t="s">
        <v>54</v>
      </c>
      <c r="G461" s="10" t="s">
        <v>89</v>
      </c>
      <c r="H461" s="11" t="s">
        <v>60</v>
      </c>
      <c r="I461" s="8" t="s">
        <v>220</v>
      </c>
      <c r="J461" s="11" t="s">
        <v>161</v>
      </c>
      <c r="K461" s="12"/>
    </row>
    <row r="462" spans="3:11" s="1" customFormat="1" ht="38.65" customHeight="1" x14ac:dyDescent="0.15">
      <c r="C462" s="7">
        <v>43022</v>
      </c>
      <c r="D462" s="8" t="s">
        <v>219</v>
      </c>
      <c r="E462" s="13">
        <v>254233</v>
      </c>
      <c r="F462" s="10" t="s">
        <v>54</v>
      </c>
      <c r="G462" s="10" t="s">
        <v>89</v>
      </c>
      <c r="H462" s="11" t="s">
        <v>60</v>
      </c>
      <c r="I462" s="8" t="s">
        <v>220</v>
      </c>
      <c r="J462" s="11" t="s">
        <v>25</v>
      </c>
      <c r="K462" s="12"/>
    </row>
    <row r="463" spans="3:11" s="1" customFormat="1" ht="38.65" customHeight="1" x14ac:dyDescent="0.15">
      <c r="C463" s="7">
        <v>43022</v>
      </c>
      <c r="D463" s="8" t="s">
        <v>219</v>
      </c>
      <c r="E463" s="13">
        <v>254233</v>
      </c>
      <c r="F463" s="10" t="s">
        <v>54</v>
      </c>
      <c r="G463" s="10" t="s">
        <v>89</v>
      </c>
      <c r="H463" s="11" t="s">
        <v>60</v>
      </c>
      <c r="I463" s="8" t="s">
        <v>220</v>
      </c>
      <c r="J463" s="11" t="s">
        <v>166</v>
      </c>
      <c r="K463" s="12"/>
    </row>
    <row r="464" spans="3:11" s="1" customFormat="1" ht="38.65" customHeight="1" x14ac:dyDescent="0.15">
      <c r="C464" s="7">
        <v>43022</v>
      </c>
      <c r="D464" s="8" t="s">
        <v>221</v>
      </c>
      <c r="E464" s="13">
        <v>14523.516925483149</v>
      </c>
      <c r="F464" s="10" t="s">
        <v>11</v>
      </c>
      <c r="G464" s="10" t="s">
        <v>43</v>
      </c>
      <c r="H464" s="11" t="s">
        <v>163</v>
      </c>
      <c r="I464" s="8" t="s">
        <v>14</v>
      </c>
      <c r="J464" s="11" t="s">
        <v>17</v>
      </c>
      <c r="K464" s="12"/>
    </row>
    <row r="465" spans="3:11" s="1" customFormat="1" ht="38.65" customHeight="1" x14ac:dyDescent="0.15">
      <c r="C465" s="7">
        <v>43028</v>
      </c>
      <c r="D465" s="8" t="s">
        <v>222</v>
      </c>
      <c r="E465" s="13">
        <v>433852</v>
      </c>
      <c r="F465" s="10" t="s">
        <v>11</v>
      </c>
      <c r="G465" s="10" t="s">
        <v>99</v>
      </c>
      <c r="H465" s="11" t="s">
        <v>60</v>
      </c>
      <c r="I465" s="8" t="s">
        <v>14</v>
      </c>
      <c r="J465" s="11" t="s">
        <v>123</v>
      </c>
      <c r="K465" s="12"/>
    </row>
    <row r="466" spans="3:11" s="1" customFormat="1" ht="16.149999999999999" customHeight="1" x14ac:dyDescent="0.15">
      <c r="C466" s="7">
        <v>43028</v>
      </c>
      <c r="D466" s="8" t="s">
        <v>222</v>
      </c>
      <c r="E466" s="13">
        <v>433852</v>
      </c>
      <c r="F466" s="10" t="s">
        <v>11</v>
      </c>
      <c r="G466" s="10" t="s">
        <v>99</v>
      </c>
      <c r="H466" s="11" t="s">
        <v>60</v>
      </c>
      <c r="I466" s="8" t="s">
        <v>14</v>
      </c>
      <c r="J466" s="11" t="s">
        <v>23</v>
      </c>
      <c r="K466" s="12"/>
    </row>
    <row r="467" spans="3:11" s="1" customFormat="1" ht="16.149999999999999" customHeight="1" x14ac:dyDescent="0.15">
      <c r="C467" s="7">
        <v>43028</v>
      </c>
      <c r="D467" s="8" t="s">
        <v>222</v>
      </c>
      <c r="E467" s="13">
        <v>433852</v>
      </c>
      <c r="F467" s="10" t="s">
        <v>11</v>
      </c>
      <c r="G467" s="10" t="s">
        <v>99</v>
      </c>
      <c r="H467" s="11" t="s">
        <v>60</v>
      </c>
      <c r="I467" s="8" t="s">
        <v>14</v>
      </c>
      <c r="J467" s="11" t="s">
        <v>76</v>
      </c>
      <c r="K467" s="12"/>
    </row>
    <row r="468" spans="3:11" s="1" customFormat="1" ht="23.65" customHeight="1" x14ac:dyDescent="0.15">
      <c r="C468" s="7">
        <v>43028</v>
      </c>
      <c r="D468" s="8" t="s">
        <v>150</v>
      </c>
      <c r="E468" s="13">
        <v>1174644.585601938</v>
      </c>
      <c r="F468" s="10" t="s">
        <v>11</v>
      </c>
      <c r="G468" s="10" t="s">
        <v>32</v>
      </c>
      <c r="H468" s="11" t="s">
        <v>13</v>
      </c>
      <c r="I468" s="8" t="s">
        <v>14</v>
      </c>
      <c r="J468" s="11" t="s">
        <v>21</v>
      </c>
      <c r="K468" s="12"/>
    </row>
    <row r="469" spans="3:11" s="1" customFormat="1" ht="23.65" customHeight="1" x14ac:dyDescent="0.15">
      <c r="C469" s="7">
        <v>43028</v>
      </c>
      <c r="D469" s="8" t="s">
        <v>150</v>
      </c>
      <c r="E469" s="13">
        <v>1174644.585601938</v>
      </c>
      <c r="F469" s="10" t="s">
        <v>11</v>
      </c>
      <c r="G469" s="10" t="s">
        <v>32</v>
      </c>
      <c r="H469" s="11" t="s">
        <v>13</v>
      </c>
      <c r="I469" s="8" t="s">
        <v>14</v>
      </c>
      <c r="J469" s="11" t="s">
        <v>22</v>
      </c>
      <c r="K469" s="12"/>
    </row>
    <row r="470" spans="3:11" s="1" customFormat="1" ht="23.65" customHeight="1" x14ac:dyDescent="0.15">
      <c r="C470" s="7">
        <v>43028</v>
      </c>
      <c r="D470" s="8" t="s">
        <v>150</v>
      </c>
      <c r="E470" s="13">
        <v>1174644.585601938</v>
      </c>
      <c r="F470" s="10" t="s">
        <v>11</v>
      </c>
      <c r="G470" s="10" t="s">
        <v>32</v>
      </c>
      <c r="H470" s="11" t="s">
        <v>13</v>
      </c>
      <c r="I470" s="8" t="s">
        <v>14</v>
      </c>
      <c r="J470" s="11" t="s">
        <v>28</v>
      </c>
      <c r="K470" s="12"/>
    </row>
    <row r="471" spans="3:11" s="1" customFormat="1" ht="23.65" customHeight="1" x14ac:dyDescent="0.15">
      <c r="C471" s="7">
        <v>43028</v>
      </c>
      <c r="D471" s="8" t="s">
        <v>150</v>
      </c>
      <c r="E471" s="13">
        <v>1174644.585601938</v>
      </c>
      <c r="F471" s="10" t="s">
        <v>11</v>
      </c>
      <c r="G471" s="10" t="s">
        <v>32</v>
      </c>
      <c r="H471" s="11" t="s">
        <v>13</v>
      </c>
      <c r="I471" s="8" t="s">
        <v>14</v>
      </c>
      <c r="J471" s="11" t="s">
        <v>148</v>
      </c>
      <c r="K471" s="12"/>
    </row>
    <row r="472" spans="3:11" s="1" customFormat="1" ht="23.65" customHeight="1" x14ac:dyDescent="0.15">
      <c r="C472" s="7">
        <v>43029</v>
      </c>
      <c r="D472" s="8" t="s">
        <v>223</v>
      </c>
      <c r="E472" s="13">
        <v>285967</v>
      </c>
      <c r="F472" s="10" t="s">
        <v>224</v>
      </c>
      <c r="G472" s="10" t="s">
        <v>63</v>
      </c>
      <c r="H472" s="11" t="s">
        <v>60</v>
      </c>
      <c r="I472" s="8" t="s">
        <v>225</v>
      </c>
      <c r="J472" s="11" t="s">
        <v>23</v>
      </c>
      <c r="K472" s="12"/>
    </row>
    <row r="473" spans="3:11" s="1" customFormat="1" ht="23.65" customHeight="1" x14ac:dyDescent="0.15">
      <c r="C473" s="7">
        <v>43029</v>
      </c>
      <c r="D473" s="8" t="s">
        <v>223</v>
      </c>
      <c r="E473" s="13">
        <v>285967</v>
      </c>
      <c r="F473" s="10" t="s">
        <v>224</v>
      </c>
      <c r="G473" s="10" t="s">
        <v>63</v>
      </c>
      <c r="H473" s="11" t="s">
        <v>60</v>
      </c>
      <c r="I473" s="8" t="s">
        <v>225</v>
      </c>
      <c r="J473" s="11" t="s">
        <v>40</v>
      </c>
      <c r="K473" s="12"/>
    </row>
    <row r="474" spans="3:11" s="1" customFormat="1" ht="23.65" customHeight="1" x14ac:dyDescent="0.15">
      <c r="C474" s="7">
        <v>43029</v>
      </c>
      <c r="D474" s="8" t="s">
        <v>223</v>
      </c>
      <c r="E474" s="13">
        <v>285967</v>
      </c>
      <c r="F474" s="10" t="s">
        <v>224</v>
      </c>
      <c r="G474" s="10" t="s">
        <v>63</v>
      </c>
      <c r="H474" s="11" t="s">
        <v>60</v>
      </c>
      <c r="I474" s="8" t="s">
        <v>225</v>
      </c>
      <c r="J474" s="11" t="s">
        <v>61</v>
      </c>
      <c r="K474" s="12"/>
    </row>
    <row r="475" spans="3:11" s="1" customFormat="1" ht="23.65" customHeight="1" x14ac:dyDescent="0.15">
      <c r="C475" s="7">
        <v>43029</v>
      </c>
      <c r="D475" s="8" t="s">
        <v>223</v>
      </c>
      <c r="E475" s="13">
        <v>285967</v>
      </c>
      <c r="F475" s="10" t="s">
        <v>224</v>
      </c>
      <c r="G475" s="10" t="s">
        <v>63</v>
      </c>
      <c r="H475" s="11" t="s">
        <v>60</v>
      </c>
      <c r="I475" s="8" t="s">
        <v>225</v>
      </c>
      <c r="J475" s="11" t="s">
        <v>76</v>
      </c>
      <c r="K475" s="12"/>
    </row>
    <row r="476" spans="3:11" s="1" customFormat="1" ht="23.65" customHeight="1" x14ac:dyDescent="0.15">
      <c r="C476" s="7">
        <v>43029</v>
      </c>
      <c r="D476" s="8" t="s">
        <v>167</v>
      </c>
      <c r="E476" s="13">
        <v>618</v>
      </c>
      <c r="F476" s="10" t="s">
        <v>36</v>
      </c>
      <c r="G476" s="10" t="s">
        <v>63</v>
      </c>
      <c r="H476" s="11" t="s">
        <v>60</v>
      </c>
      <c r="I476" s="8" t="s">
        <v>39</v>
      </c>
      <c r="J476" s="11" t="s">
        <v>226</v>
      </c>
      <c r="K476" s="12"/>
    </row>
    <row r="477" spans="3:11" s="1" customFormat="1" ht="23.65" customHeight="1" x14ac:dyDescent="0.15">
      <c r="C477" s="7">
        <v>43033</v>
      </c>
      <c r="D477" s="8" t="s">
        <v>213</v>
      </c>
      <c r="E477" s="13">
        <v>22849</v>
      </c>
      <c r="F477" s="10" t="s">
        <v>36</v>
      </c>
      <c r="G477" s="10" t="s">
        <v>37</v>
      </c>
      <c r="H477" s="11" t="s">
        <v>60</v>
      </c>
      <c r="I477" s="8" t="s">
        <v>39</v>
      </c>
      <c r="J477" s="11" t="s">
        <v>17</v>
      </c>
      <c r="K477" s="12"/>
    </row>
    <row r="478" spans="3:11" s="1" customFormat="1" ht="23.65" customHeight="1" x14ac:dyDescent="0.15">
      <c r="C478" s="7">
        <v>43033</v>
      </c>
      <c r="D478" s="8" t="s">
        <v>62</v>
      </c>
      <c r="E478" s="13">
        <v>13182</v>
      </c>
      <c r="F478" s="10" t="s">
        <v>36</v>
      </c>
      <c r="G478" s="10" t="s">
        <v>63</v>
      </c>
      <c r="H478" s="11" t="s">
        <v>60</v>
      </c>
      <c r="I478" s="8" t="s">
        <v>39</v>
      </c>
      <c r="J478" s="11" t="s">
        <v>76</v>
      </c>
      <c r="K478" s="12"/>
    </row>
    <row r="479" spans="3:11" s="1" customFormat="1" ht="16.149999999999999" customHeight="1" x14ac:dyDescent="0.15">
      <c r="C479" s="7">
        <v>43037</v>
      </c>
      <c r="D479" s="8" t="s">
        <v>227</v>
      </c>
      <c r="E479" s="13">
        <v>1010275</v>
      </c>
      <c r="F479" s="10" t="s">
        <v>78</v>
      </c>
      <c r="G479" s="10" t="s">
        <v>49</v>
      </c>
      <c r="H479" s="11" t="s">
        <v>60</v>
      </c>
      <c r="I479" s="8" t="s">
        <v>228</v>
      </c>
      <c r="J479" s="11" t="s">
        <v>17</v>
      </c>
      <c r="K479" s="12"/>
    </row>
    <row r="480" spans="3:11" s="1" customFormat="1" ht="16.149999999999999" customHeight="1" x14ac:dyDescent="0.15">
      <c r="C480" s="7">
        <v>43037</v>
      </c>
      <c r="D480" s="8" t="s">
        <v>227</v>
      </c>
      <c r="E480" s="13">
        <v>1010275</v>
      </c>
      <c r="F480" s="10" t="s">
        <v>78</v>
      </c>
      <c r="G480" s="10" t="s">
        <v>49</v>
      </c>
      <c r="H480" s="11" t="s">
        <v>60</v>
      </c>
      <c r="I480" s="8" t="s">
        <v>228</v>
      </c>
      <c r="J480" s="11" t="s">
        <v>18</v>
      </c>
      <c r="K480" s="12"/>
    </row>
    <row r="481" spans="3:11" s="1" customFormat="1" ht="16.149999999999999" customHeight="1" x14ac:dyDescent="0.15">
      <c r="C481" s="7">
        <v>43037</v>
      </c>
      <c r="D481" s="8" t="s">
        <v>227</v>
      </c>
      <c r="E481" s="13">
        <v>1010275</v>
      </c>
      <c r="F481" s="10" t="s">
        <v>78</v>
      </c>
      <c r="G481" s="10" t="s">
        <v>49</v>
      </c>
      <c r="H481" s="11" t="s">
        <v>60</v>
      </c>
      <c r="I481" s="8" t="s">
        <v>228</v>
      </c>
      <c r="J481" s="11" t="s">
        <v>22</v>
      </c>
      <c r="K481" s="12"/>
    </row>
    <row r="482" spans="3:11" s="1" customFormat="1" ht="16.149999999999999" customHeight="1" x14ac:dyDescent="0.15">
      <c r="C482" s="7">
        <v>43037</v>
      </c>
      <c r="D482" s="8" t="s">
        <v>227</v>
      </c>
      <c r="E482" s="13">
        <v>1010275</v>
      </c>
      <c r="F482" s="10" t="s">
        <v>78</v>
      </c>
      <c r="G482" s="10" t="s">
        <v>49</v>
      </c>
      <c r="H482" s="11" t="s">
        <v>60</v>
      </c>
      <c r="I482" s="8" t="s">
        <v>228</v>
      </c>
      <c r="J482" s="11" t="s">
        <v>28</v>
      </c>
      <c r="K482" s="12"/>
    </row>
    <row r="483" spans="3:11" s="1" customFormat="1" ht="31.15" customHeight="1" x14ac:dyDescent="0.15">
      <c r="C483" s="7">
        <v>43037</v>
      </c>
      <c r="D483" s="8" t="s">
        <v>227</v>
      </c>
      <c r="E483" s="13">
        <v>1010275</v>
      </c>
      <c r="F483" s="10" t="s">
        <v>78</v>
      </c>
      <c r="G483" s="10" t="s">
        <v>49</v>
      </c>
      <c r="H483" s="11" t="s">
        <v>60</v>
      </c>
      <c r="I483" s="8" t="s">
        <v>228</v>
      </c>
      <c r="J483" s="11" t="s">
        <v>61</v>
      </c>
      <c r="K483" s="12"/>
    </row>
    <row r="484" spans="3:11" s="1" customFormat="1" ht="31.15" customHeight="1" x14ac:dyDescent="0.15">
      <c r="C484" s="7">
        <v>43037</v>
      </c>
      <c r="D484" s="8" t="s">
        <v>229</v>
      </c>
      <c r="E484" s="13">
        <v>99275</v>
      </c>
      <c r="F484" s="10" t="s">
        <v>230</v>
      </c>
      <c r="G484" s="10" t="s">
        <v>152</v>
      </c>
      <c r="H484" s="11" t="s">
        <v>60</v>
      </c>
      <c r="I484" s="8" t="s">
        <v>14</v>
      </c>
      <c r="J484" s="11" t="s">
        <v>17</v>
      </c>
      <c r="K484" s="12"/>
    </row>
    <row r="485" spans="3:11" s="1" customFormat="1" ht="31.15" customHeight="1" x14ac:dyDescent="0.15">
      <c r="C485" s="7">
        <v>43038</v>
      </c>
      <c r="D485" s="8" t="s">
        <v>231</v>
      </c>
      <c r="E485" s="13">
        <v>1956548.0120992167</v>
      </c>
      <c r="F485" s="10" t="s">
        <v>232</v>
      </c>
      <c r="G485" s="10" t="s">
        <v>89</v>
      </c>
      <c r="H485" s="11" t="s">
        <v>13</v>
      </c>
      <c r="I485" s="8" t="s">
        <v>51</v>
      </c>
      <c r="J485" s="11" t="s">
        <v>17</v>
      </c>
      <c r="K485" s="12"/>
    </row>
    <row r="486" spans="3:11" s="1" customFormat="1" ht="31.15" customHeight="1" x14ac:dyDescent="0.15">
      <c r="C486" s="7">
        <v>43038</v>
      </c>
      <c r="D486" s="8" t="s">
        <v>231</v>
      </c>
      <c r="E486" s="13">
        <v>1956548.0120992167</v>
      </c>
      <c r="F486" s="10" t="s">
        <v>232</v>
      </c>
      <c r="G486" s="10" t="s">
        <v>89</v>
      </c>
      <c r="H486" s="11" t="s">
        <v>13</v>
      </c>
      <c r="I486" s="8" t="s">
        <v>51</v>
      </c>
      <c r="J486" s="11" t="s">
        <v>19</v>
      </c>
      <c r="K486" s="12"/>
    </row>
    <row r="487" spans="3:11" s="1" customFormat="1" ht="23.65" customHeight="1" x14ac:dyDescent="0.15">
      <c r="C487" s="7">
        <v>43038</v>
      </c>
      <c r="D487" s="8" t="s">
        <v>231</v>
      </c>
      <c r="E487" s="13">
        <v>1956548.0120992167</v>
      </c>
      <c r="F487" s="10" t="s">
        <v>232</v>
      </c>
      <c r="G487" s="10" t="s">
        <v>89</v>
      </c>
      <c r="H487" s="11" t="s">
        <v>13</v>
      </c>
      <c r="I487" s="8" t="s">
        <v>51</v>
      </c>
      <c r="J487" s="11" t="s">
        <v>20</v>
      </c>
      <c r="K487" s="12"/>
    </row>
    <row r="488" spans="3:11" s="1" customFormat="1" ht="23.65" customHeight="1" x14ac:dyDescent="0.15">
      <c r="C488" s="7">
        <v>43038</v>
      </c>
      <c r="D488" s="8" t="s">
        <v>231</v>
      </c>
      <c r="E488" s="13">
        <v>1956548.0120992167</v>
      </c>
      <c r="F488" s="10" t="s">
        <v>232</v>
      </c>
      <c r="G488" s="10" t="s">
        <v>89</v>
      </c>
      <c r="H488" s="11" t="s">
        <v>13</v>
      </c>
      <c r="I488" s="8" t="s">
        <v>51</v>
      </c>
      <c r="J488" s="11" t="s">
        <v>22</v>
      </c>
      <c r="K488" s="12"/>
    </row>
    <row r="489" spans="3:11" s="1" customFormat="1" ht="23.65" customHeight="1" x14ac:dyDescent="0.15">
      <c r="C489" s="7">
        <v>43038</v>
      </c>
      <c r="D489" s="8" t="s">
        <v>231</v>
      </c>
      <c r="E489" s="13">
        <v>1956548.0120992167</v>
      </c>
      <c r="F489" s="10" t="s">
        <v>232</v>
      </c>
      <c r="G489" s="10" t="s">
        <v>89</v>
      </c>
      <c r="H489" s="11" t="s">
        <v>13</v>
      </c>
      <c r="I489" s="8" t="s">
        <v>51</v>
      </c>
      <c r="J489" s="11" t="s">
        <v>23</v>
      </c>
      <c r="K489" s="12"/>
    </row>
    <row r="490" spans="3:11" s="1" customFormat="1" ht="38.65" customHeight="1" x14ac:dyDescent="0.15">
      <c r="C490" s="7">
        <v>43038</v>
      </c>
      <c r="D490" s="8" t="s">
        <v>231</v>
      </c>
      <c r="E490" s="13">
        <v>1956548.0120992167</v>
      </c>
      <c r="F490" s="10" t="s">
        <v>232</v>
      </c>
      <c r="G490" s="10" t="s">
        <v>89</v>
      </c>
      <c r="H490" s="11" t="s">
        <v>13</v>
      </c>
      <c r="I490" s="8" t="s">
        <v>51</v>
      </c>
      <c r="J490" s="11" t="s">
        <v>24</v>
      </c>
      <c r="K490" s="12"/>
    </row>
    <row r="491" spans="3:11" s="1" customFormat="1" ht="38.65" customHeight="1" x14ac:dyDescent="0.15">
      <c r="C491" s="7">
        <v>43038</v>
      </c>
      <c r="D491" s="8" t="s">
        <v>231</v>
      </c>
      <c r="E491" s="13">
        <v>1956548.0120992167</v>
      </c>
      <c r="F491" s="10" t="s">
        <v>232</v>
      </c>
      <c r="G491" s="10" t="s">
        <v>89</v>
      </c>
      <c r="H491" s="11" t="s">
        <v>13</v>
      </c>
      <c r="I491" s="8" t="s">
        <v>51</v>
      </c>
      <c r="J491" s="11" t="s">
        <v>25</v>
      </c>
      <c r="K491" s="12"/>
    </row>
    <row r="492" spans="3:11" s="1" customFormat="1" ht="38.65" customHeight="1" x14ac:dyDescent="0.15">
      <c r="C492" s="7">
        <v>43038</v>
      </c>
      <c r="D492" s="8" t="s">
        <v>231</v>
      </c>
      <c r="E492" s="13">
        <v>1956548.0120992167</v>
      </c>
      <c r="F492" s="10" t="s">
        <v>232</v>
      </c>
      <c r="G492" s="10" t="s">
        <v>89</v>
      </c>
      <c r="H492" s="11" t="s">
        <v>13</v>
      </c>
      <c r="I492" s="8" t="s">
        <v>51</v>
      </c>
      <c r="J492" s="11" t="s">
        <v>28</v>
      </c>
      <c r="K492" s="12"/>
    </row>
    <row r="493" spans="3:11" s="1" customFormat="1" ht="38.65" customHeight="1" x14ac:dyDescent="0.15">
      <c r="C493" s="7">
        <v>43038</v>
      </c>
      <c r="D493" s="8" t="s">
        <v>231</v>
      </c>
      <c r="E493" s="13">
        <v>1956548.0120992167</v>
      </c>
      <c r="F493" s="10" t="s">
        <v>232</v>
      </c>
      <c r="G493" s="10" t="s">
        <v>89</v>
      </c>
      <c r="H493" s="11" t="s">
        <v>13</v>
      </c>
      <c r="I493" s="8" t="s">
        <v>51</v>
      </c>
      <c r="J493" s="11" t="s">
        <v>29</v>
      </c>
      <c r="K493" s="12"/>
    </row>
    <row r="494" spans="3:11" s="1" customFormat="1" ht="38.65" customHeight="1" x14ac:dyDescent="0.15">
      <c r="C494" s="7">
        <v>43038</v>
      </c>
      <c r="D494" s="8" t="s">
        <v>231</v>
      </c>
      <c r="E494" s="13">
        <v>1956548.0120992167</v>
      </c>
      <c r="F494" s="10" t="s">
        <v>232</v>
      </c>
      <c r="G494" s="10" t="s">
        <v>89</v>
      </c>
      <c r="H494" s="11" t="s">
        <v>13</v>
      </c>
      <c r="I494" s="8" t="s">
        <v>51</v>
      </c>
      <c r="J494" s="11" t="s">
        <v>30</v>
      </c>
      <c r="K494" s="12"/>
    </row>
    <row r="495" spans="3:11" s="1" customFormat="1" ht="16.149999999999999" customHeight="1" x14ac:dyDescent="0.15">
      <c r="C495" s="7">
        <v>43039</v>
      </c>
      <c r="D495" s="8" t="s">
        <v>233</v>
      </c>
      <c r="E495" s="13">
        <v>43500</v>
      </c>
      <c r="F495" s="10" t="s">
        <v>11</v>
      </c>
      <c r="G495" s="10" t="s">
        <v>102</v>
      </c>
      <c r="H495" s="11" t="s">
        <v>121</v>
      </c>
      <c r="I495" s="8" t="s">
        <v>14</v>
      </c>
      <c r="J495" s="11" t="s">
        <v>17</v>
      </c>
      <c r="K495" s="12"/>
    </row>
    <row r="496" spans="3:11" s="1" customFormat="1" ht="23.65" customHeight="1" x14ac:dyDescent="0.15">
      <c r="C496" s="7">
        <v>43039</v>
      </c>
      <c r="D496" s="8" t="s">
        <v>234</v>
      </c>
      <c r="E496" s="13">
        <v>70579.292519992508</v>
      </c>
      <c r="F496" s="10" t="s">
        <v>98</v>
      </c>
      <c r="G496" s="10" t="s">
        <v>110</v>
      </c>
      <c r="H496" s="11" t="s">
        <v>13</v>
      </c>
      <c r="I496" s="8" t="s">
        <v>100</v>
      </c>
      <c r="J496" s="11" t="s">
        <v>17</v>
      </c>
      <c r="K496" s="12"/>
    </row>
    <row r="497" spans="3:11" s="1" customFormat="1" ht="23.65" customHeight="1" x14ac:dyDescent="0.15">
      <c r="C497" s="7">
        <v>43039</v>
      </c>
      <c r="D497" s="8" t="s">
        <v>234</v>
      </c>
      <c r="E497" s="13">
        <v>70579.292519992508</v>
      </c>
      <c r="F497" s="10" t="s">
        <v>98</v>
      </c>
      <c r="G497" s="10" t="s">
        <v>110</v>
      </c>
      <c r="H497" s="11" t="s">
        <v>13</v>
      </c>
      <c r="I497" s="8" t="s">
        <v>100</v>
      </c>
      <c r="J497" s="11" t="s">
        <v>17</v>
      </c>
      <c r="K497" s="12"/>
    </row>
    <row r="498" spans="3:11" s="1" customFormat="1" ht="23.65" customHeight="1" x14ac:dyDescent="0.15">
      <c r="C498" s="7">
        <v>43039</v>
      </c>
      <c r="D498" s="8" t="s">
        <v>234</v>
      </c>
      <c r="E498" s="13">
        <v>70579.292519992508</v>
      </c>
      <c r="F498" s="10" t="s">
        <v>98</v>
      </c>
      <c r="G498" s="10" t="s">
        <v>110</v>
      </c>
      <c r="H498" s="11" t="s">
        <v>13</v>
      </c>
      <c r="I498" s="8" t="s">
        <v>100</v>
      </c>
      <c r="J498" s="11" t="s">
        <v>17</v>
      </c>
      <c r="K498" s="12"/>
    </row>
    <row r="499" spans="3:11" s="1" customFormat="1" ht="23.65" customHeight="1" x14ac:dyDescent="0.15">
      <c r="C499" s="7">
        <v>43039</v>
      </c>
      <c r="D499" s="8" t="s">
        <v>234</v>
      </c>
      <c r="E499" s="13">
        <v>70579.292519992508</v>
      </c>
      <c r="F499" s="10" t="s">
        <v>98</v>
      </c>
      <c r="G499" s="10" t="s">
        <v>110</v>
      </c>
      <c r="H499" s="11" t="s">
        <v>13</v>
      </c>
      <c r="I499" s="8" t="s">
        <v>100</v>
      </c>
      <c r="J499" s="11" t="s">
        <v>17</v>
      </c>
      <c r="K499" s="12"/>
    </row>
    <row r="500" spans="3:11" s="1" customFormat="1" ht="23.65" customHeight="1" x14ac:dyDescent="0.15">
      <c r="C500" s="7">
        <v>43039</v>
      </c>
      <c r="D500" s="8" t="s">
        <v>234</v>
      </c>
      <c r="E500" s="13">
        <v>70579.292519992508</v>
      </c>
      <c r="F500" s="10" t="s">
        <v>98</v>
      </c>
      <c r="G500" s="10" t="s">
        <v>110</v>
      </c>
      <c r="H500" s="11" t="s">
        <v>13</v>
      </c>
      <c r="I500" s="8" t="s">
        <v>100</v>
      </c>
      <c r="J500" s="11" t="s">
        <v>22</v>
      </c>
      <c r="K500" s="12"/>
    </row>
    <row r="501" spans="3:11" s="1" customFormat="1" ht="16.149999999999999" customHeight="1" x14ac:dyDescent="0.15">
      <c r="C501" s="7">
        <v>43039</v>
      </c>
      <c r="D501" s="8" t="s">
        <v>234</v>
      </c>
      <c r="E501" s="13">
        <v>70579.292519992508</v>
      </c>
      <c r="F501" s="10" t="s">
        <v>98</v>
      </c>
      <c r="G501" s="10" t="s">
        <v>110</v>
      </c>
      <c r="H501" s="11" t="s">
        <v>13</v>
      </c>
      <c r="I501" s="8" t="s">
        <v>100</v>
      </c>
      <c r="J501" s="11" t="s">
        <v>235</v>
      </c>
      <c r="K501" s="12"/>
    </row>
    <row r="502" spans="3:11" s="1" customFormat="1" ht="23.65" customHeight="1" x14ac:dyDescent="0.15">
      <c r="C502" s="7">
        <v>43039</v>
      </c>
      <c r="D502" s="8" t="s">
        <v>234</v>
      </c>
      <c r="E502" s="13">
        <v>70579.292519992508</v>
      </c>
      <c r="F502" s="10" t="s">
        <v>98</v>
      </c>
      <c r="G502" s="10" t="s">
        <v>110</v>
      </c>
      <c r="H502" s="11" t="s">
        <v>13</v>
      </c>
      <c r="I502" s="8" t="s">
        <v>100</v>
      </c>
      <c r="J502" s="11" t="s">
        <v>23</v>
      </c>
      <c r="K502" s="12"/>
    </row>
    <row r="503" spans="3:11" s="1" customFormat="1" ht="23.65" customHeight="1" x14ac:dyDescent="0.15">
      <c r="C503" s="7">
        <v>43039</v>
      </c>
      <c r="D503" s="8" t="s">
        <v>234</v>
      </c>
      <c r="E503" s="13">
        <v>70579.292519992508</v>
      </c>
      <c r="F503" s="10" t="s">
        <v>98</v>
      </c>
      <c r="G503" s="10" t="s">
        <v>110</v>
      </c>
      <c r="H503" s="11" t="s">
        <v>13</v>
      </c>
      <c r="I503" s="8" t="s">
        <v>100</v>
      </c>
      <c r="J503" s="11" t="s">
        <v>27</v>
      </c>
      <c r="K503" s="12"/>
    </row>
    <row r="504" spans="3:11" s="1" customFormat="1" ht="23.65" customHeight="1" x14ac:dyDescent="0.15">
      <c r="C504" s="7">
        <v>43039</v>
      </c>
      <c r="D504" s="8" t="s">
        <v>236</v>
      </c>
      <c r="E504" s="13">
        <v>15728.977616454958</v>
      </c>
      <c r="F504" s="10" t="s">
        <v>11</v>
      </c>
      <c r="G504" s="10" t="s">
        <v>152</v>
      </c>
      <c r="H504" s="11" t="s">
        <v>13</v>
      </c>
      <c r="I504" s="8" t="s">
        <v>14</v>
      </c>
      <c r="J504" s="11" t="s">
        <v>17</v>
      </c>
      <c r="K504" s="12"/>
    </row>
    <row r="505" spans="3:11" s="1" customFormat="1" ht="23.65" customHeight="1" x14ac:dyDescent="0.15">
      <c r="C505" s="7">
        <v>43039</v>
      </c>
      <c r="D505" s="8" t="s">
        <v>236</v>
      </c>
      <c r="E505" s="13">
        <v>15728.977616454958</v>
      </c>
      <c r="F505" s="10" t="s">
        <v>11</v>
      </c>
      <c r="G505" s="10" t="s">
        <v>152</v>
      </c>
      <c r="H505" s="11" t="s">
        <v>13</v>
      </c>
      <c r="I505" s="8" t="s">
        <v>14</v>
      </c>
      <c r="J505" s="11" t="s">
        <v>24</v>
      </c>
      <c r="K505" s="12"/>
    </row>
    <row r="506" spans="3:11" s="1" customFormat="1" ht="23.65" customHeight="1" x14ac:dyDescent="0.15">
      <c r="C506" s="7">
        <v>43039</v>
      </c>
      <c r="D506" s="8" t="s">
        <v>237</v>
      </c>
      <c r="E506" s="13">
        <v>1436062.54</v>
      </c>
      <c r="F506" s="10" t="s">
        <v>36</v>
      </c>
      <c r="G506" s="10" t="s">
        <v>63</v>
      </c>
      <c r="H506" s="11" t="s">
        <v>60</v>
      </c>
      <c r="I506" s="8" t="s">
        <v>39</v>
      </c>
      <c r="J506" s="11" t="s">
        <v>226</v>
      </c>
      <c r="K506" s="12"/>
    </row>
    <row r="507" spans="3:11" s="1" customFormat="1" ht="23.65" customHeight="1" x14ac:dyDescent="0.15">
      <c r="C507" s="7">
        <v>43039</v>
      </c>
      <c r="D507" s="8" t="s">
        <v>237</v>
      </c>
      <c r="E507" s="13">
        <v>1436062.54</v>
      </c>
      <c r="F507" s="10" t="s">
        <v>36</v>
      </c>
      <c r="G507" s="10" t="s">
        <v>63</v>
      </c>
      <c r="H507" s="11" t="s">
        <v>60</v>
      </c>
      <c r="I507" s="8" t="s">
        <v>39</v>
      </c>
      <c r="J507" s="11" t="s">
        <v>15</v>
      </c>
      <c r="K507" s="12"/>
    </row>
    <row r="508" spans="3:11" s="1" customFormat="1" ht="23.65" customHeight="1" x14ac:dyDescent="0.15">
      <c r="C508" s="7">
        <v>43039</v>
      </c>
      <c r="D508" s="8" t="s">
        <v>237</v>
      </c>
      <c r="E508" s="13">
        <v>1436062.54</v>
      </c>
      <c r="F508" s="10" t="s">
        <v>36</v>
      </c>
      <c r="G508" s="10" t="s">
        <v>63</v>
      </c>
      <c r="H508" s="11" t="s">
        <v>60</v>
      </c>
      <c r="I508" s="8" t="s">
        <v>39</v>
      </c>
      <c r="J508" s="11" t="s">
        <v>16</v>
      </c>
      <c r="K508" s="12"/>
    </row>
    <row r="509" spans="3:11" s="1" customFormat="1" ht="23.65" customHeight="1" x14ac:dyDescent="0.15">
      <c r="C509" s="7">
        <v>43039</v>
      </c>
      <c r="D509" s="8" t="s">
        <v>237</v>
      </c>
      <c r="E509" s="13">
        <v>1436062.54</v>
      </c>
      <c r="F509" s="10" t="s">
        <v>36</v>
      </c>
      <c r="G509" s="10" t="s">
        <v>63</v>
      </c>
      <c r="H509" s="11" t="s">
        <v>60</v>
      </c>
      <c r="I509" s="8" t="s">
        <v>39</v>
      </c>
      <c r="J509" s="11" t="s">
        <v>16</v>
      </c>
      <c r="K509" s="12"/>
    </row>
    <row r="510" spans="3:11" s="1" customFormat="1" ht="23.65" customHeight="1" x14ac:dyDescent="0.15">
      <c r="C510" s="7">
        <v>43039</v>
      </c>
      <c r="D510" s="8" t="s">
        <v>237</v>
      </c>
      <c r="E510" s="13">
        <v>1436062.54</v>
      </c>
      <c r="F510" s="10" t="s">
        <v>36</v>
      </c>
      <c r="G510" s="10" t="s">
        <v>63</v>
      </c>
      <c r="H510" s="11" t="s">
        <v>60</v>
      </c>
      <c r="I510" s="8" t="s">
        <v>39</v>
      </c>
      <c r="J510" s="11" t="s">
        <v>16</v>
      </c>
      <c r="K510" s="12"/>
    </row>
    <row r="511" spans="3:11" s="1" customFormat="1" ht="23.65" customHeight="1" x14ac:dyDescent="0.15">
      <c r="C511" s="7">
        <v>43039</v>
      </c>
      <c r="D511" s="8" t="s">
        <v>237</v>
      </c>
      <c r="E511" s="13">
        <v>1436062.54</v>
      </c>
      <c r="F511" s="10" t="s">
        <v>36</v>
      </c>
      <c r="G511" s="10" t="s">
        <v>63</v>
      </c>
      <c r="H511" s="11" t="s">
        <v>60</v>
      </c>
      <c r="I511" s="8" t="s">
        <v>39</v>
      </c>
      <c r="J511" s="11" t="s">
        <v>16</v>
      </c>
      <c r="K511" s="12"/>
    </row>
    <row r="512" spans="3:11" s="1" customFormat="1" ht="23.65" customHeight="1" x14ac:dyDescent="0.15">
      <c r="C512" s="7">
        <v>43039</v>
      </c>
      <c r="D512" s="8" t="s">
        <v>237</v>
      </c>
      <c r="E512" s="13">
        <v>1436062.54</v>
      </c>
      <c r="F512" s="10" t="s">
        <v>36</v>
      </c>
      <c r="G512" s="10" t="s">
        <v>63</v>
      </c>
      <c r="H512" s="11" t="s">
        <v>60</v>
      </c>
      <c r="I512" s="8" t="s">
        <v>39</v>
      </c>
      <c r="J512" s="11" t="s">
        <v>16</v>
      </c>
      <c r="K512" s="12"/>
    </row>
    <row r="513" spans="3:11" s="1" customFormat="1" ht="23.65" customHeight="1" x14ac:dyDescent="0.15">
      <c r="C513" s="7">
        <v>43039</v>
      </c>
      <c r="D513" s="8" t="s">
        <v>237</v>
      </c>
      <c r="E513" s="13">
        <v>1436062.54</v>
      </c>
      <c r="F513" s="10" t="s">
        <v>36</v>
      </c>
      <c r="G513" s="10" t="s">
        <v>63</v>
      </c>
      <c r="H513" s="11" t="s">
        <v>60</v>
      </c>
      <c r="I513" s="8" t="s">
        <v>39</v>
      </c>
      <c r="J513" s="11" t="s">
        <v>17</v>
      </c>
      <c r="K513" s="12"/>
    </row>
    <row r="514" spans="3:11" s="1" customFormat="1" ht="23.65" customHeight="1" x14ac:dyDescent="0.15">
      <c r="C514" s="7">
        <v>43039</v>
      </c>
      <c r="D514" s="8" t="s">
        <v>237</v>
      </c>
      <c r="E514" s="13">
        <v>1436062.54</v>
      </c>
      <c r="F514" s="10" t="s">
        <v>36</v>
      </c>
      <c r="G514" s="10" t="s">
        <v>63</v>
      </c>
      <c r="H514" s="11" t="s">
        <v>60</v>
      </c>
      <c r="I514" s="8" t="s">
        <v>39</v>
      </c>
      <c r="J514" s="11" t="s">
        <v>20</v>
      </c>
      <c r="K514" s="12"/>
    </row>
    <row r="515" spans="3:11" s="1" customFormat="1" ht="23.65" customHeight="1" x14ac:dyDescent="0.15">
      <c r="C515" s="7">
        <v>43039</v>
      </c>
      <c r="D515" s="8" t="s">
        <v>237</v>
      </c>
      <c r="E515" s="13">
        <v>1436062.54</v>
      </c>
      <c r="F515" s="10" t="s">
        <v>36</v>
      </c>
      <c r="G515" s="10" t="s">
        <v>63</v>
      </c>
      <c r="H515" s="11" t="s">
        <v>60</v>
      </c>
      <c r="I515" s="8" t="s">
        <v>39</v>
      </c>
      <c r="J515" s="11" t="s">
        <v>139</v>
      </c>
      <c r="K515" s="12"/>
    </row>
    <row r="516" spans="3:11" s="1" customFormat="1" ht="23.65" customHeight="1" x14ac:dyDescent="0.15">
      <c r="C516" s="7">
        <v>43039</v>
      </c>
      <c r="D516" s="8" t="s">
        <v>237</v>
      </c>
      <c r="E516" s="13">
        <v>1436062.54</v>
      </c>
      <c r="F516" s="10" t="s">
        <v>36</v>
      </c>
      <c r="G516" s="10" t="s">
        <v>63</v>
      </c>
      <c r="H516" s="11" t="s">
        <v>60</v>
      </c>
      <c r="I516" s="8" t="s">
        <v>39</v>
      </c>
      <c r="J516" s="11" t="s">
        <v>21</v>
      </c>
      <c r="K516" s="12"/>
    </row>
    <row r="517" spans="3:11" s="1" customFormat="1" ht="23.65" customHeight="1" x14ac:dyDescent="0.15">
      <c r="C517" s="7">
        <v>43039</v>
      </c>
      <c r="D517" s="8" t="s">
        <v>237</v>
      </c>
      <c r="E517" s="13">
        <v>1436062.54</v>
      </c>
      <c r="F517" s="10" t="s">
        <v>36</v>
      </c>
      <c r="G517" s="10" t="s">
        <v>63</v>
      </c>
      <c r="H517" s="11" t="s">
        <v>60</v>
      </c>
      <c r="I517" s="8" t="s">
        <v>39</v>
      </c>
      <c r="J517" s="11" t="s">
        <v>23</v>
      </c>
      <c r="K517" s="12"/>
    </row>
    <row r="518" spans="3:11" s="1" customFormat="1" ht="23.65" customHeight="1" x14ac:dyDescent="0.15">
      <c r="C518" s="7">
        <v>43039</v>
      </c>
      <c r="D518" s="8" t="s">
        <v>237</v>
      </c>
      <c r="E518" s="13">
        <v>1436062.54</v>
      </c>
      <c r="F518" s="10" t="s">
        <v>36</v>
      </c>
      <c r="G518" s="10" t="s">
        <v>63</v>
      </c>
      <c r="H518" s="11" t="s">
        <v>60</v>
      </c>
      <c r="I518" s="8" t="s">
        <v>39</v>
      </c>
      <c r="J518" s="11" t="s">
        <v>40</v>
      </c>
      <c r="K518" s="12"/>
    </row>
    <row r="519" spans="3:11" s="1" customFormat="1" ht="23.65" customHeight="1" x14ac:dyDescent="0.15">
      <c r="C519" s="7">
        <v>43039</v>
      </c>
      <c r="D519" s="8" t="s">
        <v>237</v>
      </c>
      <c r="E519" s="13">
        <v>1436062.54</v>
      </c>
      <c r="F519" s="10" t="s">
        <v>36</v>
      </c>
      <c r="G519" s="10" t="s">
        <v>63</v>
      </c>
      <c r="H519" s="11" t="s">
        <v>60</v>
      </c>
      <c r="I519" s="8" t="s">
        <v>39</v>
      </c>
      <c r="J519" s="11" t="s">
        <v>40</v>
      </c>
      <c r="K519" s="12"/>
    </row>
    <row r="520" spans="3:11" s="1" customFormat="1" ht="23.65" customHeight="1" x14ac:dyDescent="0.15">
      <c r="C520" s="7">
        <v>43039</v>
      </c>
      <c r="D520" s="8" t="s">
        <v>237</v>
      </c>
      <c r="E520" s="13">
        <v>1436062.54</v>
      </c>
      <c r="F520" s="10" t="s">
        <v>36</v>
      </c>
      <c r="G520" s="10" t="s">
        <v>63</v>
      </c>
      <c r="H520" s="11" t="s">
        <v>60</v>
      </c>
      <c r="I520" s="8" t="s">
        <v>39</v>
      </c>
      <c r="J520" s="11" t="s">
        <v>61</v>
      </c>
      <c r="K520" s="12"/>
    </row>
    <row r="521" spans="3:11" s="1" customFormat="1" ht="23.65" customHeight="1" x14ac:dyDescent="0.15">
      <c r="C521" s="7">
        <v>43039</v>
      </c>
      <c r="D521" s="8" t="s">
        <v>237</v>
      </c>
      <c r="E521" s="13">
        <v>1436062.54</v>
      </c>
      <c r="F521" s="10" t="s">
        <v>36</v>
      </c>
      <c r="G521" s="10" t="s">
        <v>63</v>
      </c>
      <c r="H521" s="11" t="s">
        <v>60</v>
      </c>
      <c r="I521" s="8" t="s">
        <v>39</v>
      </c>
      <c r="J521" s="11" t="s">
        <v>76</v>
      </c>
      <c r="K521" s="12"/>
    </row>
    <row r="522" spans="3:11" s="1" customFormat="1" ht="23.65" customHeight="1" x14ac:dyDescent="0.15">
      <c r="C522" s="7">
        <v>43039</v>
      </c>
      <c r="D522" s="8" t="s">
        <v>238</v>
      </c>
      <c r="E522" s="13">
        <v>238575.31760435615</v>
      </c>
      <c r="F522" s="10" t="s">
        <v>239</v>
      </c>
      <c r="G522" s="10" t="s">
        <v>32</v>
      </c>
      <c r="H522" s="11" t="s">
        <v>13</v>
      </c>
      <c r="I522" s="8" t="s">
        <v>45</v>
      </c>
      <c r="J522" s="11" t="s">
        <v>104</v>
      </c>
      <c r="K522" s="12"/>
    </row>
    <row r="523" spans="3:11" s="1" customFormat="1" ht="23.65" customHeight="1" x14ac:dyDescent="0.15">
      <c r="C523" s="7">
        <v>43039</v>
      </c>
      <c r="D523" s="8" t="s">
        <v>238</v>
      </c>
      <c r="E523" s="13">
        <v>238575.31760435615</v>
      </c>
      <c r="F523" s="10" t="s">
        <v>239</v>
      </c>
      <c r="G523" s="10" t="s">
        <v>32</v>
      </c>
      <c r="H523" s="11" t="s">
        <v>13</v>
      </c>
      <c r="I523" s="8" t="s">
        <v>45</v>
      </c>
      <c r="J523" s="11" t="s">
        <v>144</v>
      </c>
      <c r="K523" s="12"/>
    </row>
    <row r="524" spans="3:11" s="1" customFormat="1" ht="23.65" customHeight="1" x14ac:dyDescent="0.15">
      <c r="C524" s="7">
        <v>43039</v>
      </c>
      <c r="D524" s="8" t="s">
        <v>238</v>
      </c>
      <c r="E524" s="13">
        <v>238575.31760435615</v>
      </c>
      <c r="F524" s="10" t="s">
        <v>239</v>
      </c>
      <c r="G524" s="10" t="s">
        <v>32</v>
      </c>
      <c r="H524" s="11" t="s">
        <v>13</v>
      </c>
      <c r="I524" s="8" t="s">
        <v>45</v>
      </c>
      <c r="J524" s="11" t="s">
        <v>22</v>
      </c>
      <c r="K524" s="12"/>
    </row>
    <row r="525" spans="3:11" s="1" customFormat="1" ht="23.65" customHeight="1" x14ac:dyDescent="0.15">
      <c r="C525" s="7">
        <v>43039</v>
      </c>
      <c r="D525" s="8" t="s">
        <v>238</v>
      </c>
      <c r="E525" s="13">
        <v>238575.31760435615</v>
      </c>
      <c r="F525" s="10" t="s">
        <v>239</v>
      </c>
      <c r="G525" s="10" t="s">
        <v>32</v>
      </c>
      <c r="H525" s="11" t="s">
        <v>13</v>
      </c>
      <c r="I525" s="8" t="s">
        <v>45</v>
      </c>
      <c r="J525" s="11" t="s">
        <v>29</v>
      </c>
      <c r="K525" s="12"/>
    </row>
    <row r="526" spans="3:11" s="1" customFormat="1" ht="23.65" customHeight="1" x14ac:dyDescent="0.15">
      <c r="C526" s="7">
        <v>43039</v>
      </c>
      <c r="D526" s="8" t="s">
        <v>238</v>
      </c>
      <c r="E526" s="13">
        <v>238575.31760435615</v>
      </c>
      <c r="F526" s="10" t="s">
        <v>239</v>
      </c>
      <c r="G526" s="10" t="s">
        <v>32</v>
      </c>
      <c r="H526" s="11" t="s">
        <v>13</v>
      </c>
      <c r="I526" s="8" t="s">
        <v>45</v>
      </c>
      <c r="J526" s="11" t="s">
        <v>30</v>
      </c>
      <c r="K526" s="12"/>
    </row>
    <row r="527" spans="3:11" s="1" customFormat="1" ht="23.65" customHeight="1" x14ac:dyDescent="0.15">
      <c r="C527" s="7">
        <v>43040</v>
      </c>
      <c r="D527" s="8" t="s">
        <v>240</v>
      </c>
      <c r="E527" s="13">
        <v>3101005</v>
      </c>
      <c r="F527" s="10" t="s">
        <v>98</v>
      </c>
      <c r="G527" s="10" t="s">
        <v>63</v>
      </c>
      <c r="H527" s="11" t="s">
        <v>60</v>
      </c>
      <c r="I527" s="8" t="s">
        <v>14</v>
      </c>
      <c r="J527" s="11" t="s">
        <v>52</v>
      </c>
      <c r="K527" s="12"/>
    </row>
    <row r="528" spans="3:11" s="1" customFormat="1" ht="23.65" customHeight="1" x14ac:dyDescent="0.15">
      <c r="C528" s="7">
        <v>43040</v>
      </c>
      <c r="D528" s="8" t="s">
        <v>240</v>
      </c>
      <c r="E528" s="13">
        <v>3101005</v>
      </c>
      <c r="F528" s="10" t="s">
        <v>98</v>
      </c>
      <c r="G528" s="10" t="s">
        <v>63</v>
      </c>
      <c r="H528" s="11" t="s">
        <v>60</v>
      </c>
      <c r="I528" s="8" t="s">
        <v>14</v>
      </c>
      <c r="J528" s="11" t="s">
        <v>34</v>
      </c>
      <c r="K528" s="12"/>
    </row>
    <row r="529" spans="3:11" s="1" customFormat="1" ht="23.65" customHeight="1" x14ac:dyDescent="0.15">
      <c r="C529" s="7">
        <v>43040</v>
      </c>
      <c r="D529" s="8" t="s">
        <v>240</v>
      </c>
      <c r="E529" s="13">
        <v>3101005</v>
      </c>
      <c r="F529" s="10" t="s">
        <v>98</v>
      </c>
      <c r="G529" s="10" t="s">
        <v>63</v>
      </c>
      <c r="H529" s="11" t="s">
        <v>60</v>
      </c>
      <c r="I529" s="8" t="s">
        <v>14</v>
      </c>
      <c r="J529" s="11" t="s">
        <v>22</v>
      </c>
      <c r="K529" s="12"/>
    </row>
    <row r="530" spans="3:11" s="1" customFormat="1" ht="23.65" customHeight="1" x14ac:dyDescent="0.15">
      <c r="C530" s="7">
        <v>43040</v>
      </c>
      <c r="D530" s="8" t="s">
        <v>240</v>
      </c>
      <c r="E530" s="13">
        <v>3101005</v>
      </c>
      <c r="F530" s="10" t="s">
        <v>98</v>
      </c>
      <c r="G530" s="10" t="s">
        <v>63</v>
      </c>
      <c r="H530" s="11" t="s">
        <v>60</v>
      </c>
      <c r="I530" s="8" t="s">
        <v>14</v>
      </c>
      <c r="J530" s="11" t="s">
        <v>22</v>
      </c>
      <c r="K530" s="12"/>
    </row>
    <row r="531" spans="3:11" s="1" customFormat="1" ht="16.149999999999999" customHeight="1" x14ac:dyDescent="0.15">
      <c r="C531" s="7">
        <v>43040</v>
      </c>
      <c r="D531" s="8" t="s">
        <v>240</v>
      </c>
      <c r="E531" s="13">
        <v>3101005</v>
      </c>
      <c r="F531" s="10" t="s">
        <v>98</v>
      </c>
      <c r="G531" s="10" t="s">
        <v>63</v>
      </c>
      <c r="H531" s="11" t="s">
        <v>60</v>
      </c>
      <c r="I531" s="8" t="s">
        <v>14</v>
      </c>
      <c r="J531" s="11" t="s">
        <v>23</v>
      </c>
      <c r="K531" s="12"/>
    </row>
    <row r="532" spans="3:11" s="1" customFormat="1" ht="16.149999999999999" customHeight="1" x14ac:dyDescent="0.15">
      <c r="C532" s="7">
        <v>43040</v>
      </c>
      <c r="D532" s="8" t="s">
        <v>240</v>
      </c>
      <c r="E532" s="13">
        <v>3101005</v>
      </c>
      <c r="F532" s="10" t="s">
        <v>98</v>
      </c>
      <c r="G532" s="10" t="s">
        <v>63</v>
      </c>
      <c r="H532" s="11" t="s">
        <v>60</v>
      </c>
      <c r="I532" s="8" t="s">
        <v>14</v>
      </c>
      <c r="J532" s="11" t="s">
        <v>61</v>
      </c>
      <c r="K532" s="12"/>
    </row>
    <row r="533" spans="3:11" s="1" customFormat="1" ht="23.65" customHeight="1" x14ac:dyDescent="0.15">
      <c r="C533" s="7">
        <v>43040</v>
      </c>
      <c r="D533" s="8" t="s">
        <v>240</v>
      </c>
      <c r="E533" s="13">
        <v>3101005</v>
      </c>
      <c r="F533" s="10" t="s">
        <v>98</v>
      </c>
      <c r="G533" s="10" t="s">
        <v>63</v>
      </c>
      <c r="H533" s="11" t="s">
        <v>60</v>
      </c>
      <c r="I533" s="8" t="s">
        <v>14</v>
      </c>
      <c r="J533" s="11" t="s">
        <v>61</v>
      </c>
      <c r="K533" s="12"/>
    </row>
    <row r="534" spans="3:11" s="1" customFormat="1" ht="23.65" customHeight="1" x14ac:dyDescent="0.15">
      <c r="C534" s="7">
        <v>43040</v>
      </c>
      <c r="D534" s="8" t="s">
        <v>240</v>
      </c>
      <c r="E534" s="13">
        <v>3101005</v>
      </c>
      <c r="F534" s="10" t="s">
        <v>98</v>
      </c>
      <c r="G534" s="10" t="s">
        <v>63</v>
      </c>
      <c r="H534" s="11" t="s">
        <v>60</v>
      </c>
      <c r="I534" s="8" t="s">
        <v>14</v>
      </c>
      <c r="J534" s="11" t="s">
        <v>76</v>
      </c>
      <c r="K534" s="12"/>
    </row>
    <row r="535" spans="3:11" s="1" customFormat="1" ht="23.65" customHeight="1" x14ac:dyDescent="0.15">
      <c r="C535" s="7">
        <v>43040</v>
      </c>
      <c r="D535" s="8" t="s">
        <v>167</v>
      </c>
      <c r="E535" s="13">
        <v>267592</v>
      </c>
      <c r="F535" s="10" t="s">
        <v>36</v>
      </c>
      <c r="G535" s="10" t="s">
        <v>63</v>
      </c>
      <c r="H535" s="11" t="s">
        <v>60</v>
      </c>
      <c r="I535" s="8" t="s">
        <v>39</v>
      </c>
      <c r="J535" s="11" t="s">
        <v>123</v>
      </c>
      <c r="K535" s="12"/>
    </row>
    <row r="536" spans="3:11" s="1" customFormat="1" ht="23.65" customHeight="1" x14ac:dyDescent="0.15">
      <c r="C536" s="7">
        <v>43040</v>
      </c>
      <c r="D536" s="8" t="s">
        <v>167</v>
      </c>
      <c r="E536" s="13">
        <v>267592</v>
      </c>
      <c r="F536" s="10" t="s">
        <v>36</v>
      </c>
      <c r="G536" s="10" t="s">
        <v>63</v>
      </c>
      <c r="H536" s="11" t="s">
        <v>60</v>
      </c>
      <c r="I536" s="8" t="s">
        <v>39</v>
      </c>
      <c r="J536" s="11" t="s">
        <v>27</v>
      </c>
      <c r="K536" s="12"/>
    </row>
    <row r="537" spans="3:11" s="1" customFormat="1" ht="23.65" customHeight="1" x14ac:dyDescent="0.15">
      <c r="C537" s="7">
        <v>43040</v>
      </c>
      <c r="D537" s="8" t="s">
        <v>167</v>
      </c>
      <c r="E537" s="13">
        <v>267592</v>
      </c>
      <c r="F537" s="10" t="s">
        <v>36</v>
      </c>
      <c r="G537" s="10" t="s">
        <v>63</v>
      </c>
      <c r="H537" s="11" t="s">
        <v>60</v>
      </c>
      <c r="I537" s="8" t="s">
        <v>39</v>
      </c>
      <c r="J537" s="11" t="s">
        <v>27</v>
      </c>
      <c r="K537" s="12"/>
    </row>
    <row r="538" spans="3:11" s="1" customFormat="1" ht="23.65" customHeight="1" x14ac:dyDescent="0.15">
      <c r="C538" s="7">
        <v>43040</v>
      </c>
      <c r="D538" s="8" t="s">
        <v>167</v>
      </c>
      <c r="E538" s="13">
        <v>267592</v>
      </c>
      <c r="F538" s="10" t="s">
        <v>36</v>
      </c>
      <c r="G538" s="10" t="s">
        <v>63</v>
      </c>
      <c r="H538" s="11" t="s">
        <v>60</v>
      </c>
      <c r="I538" s="8" t="s">
        <v>39</v>
      </c>
      <c r="J538" s="11" t="s">
        <v>27</v>
      </c>
      <c r="K538" s="12"/>
    </row>
    <row r="539" spans="3:11" s="1" customFormat="1" ht="23.65" customHeight="1" x14ac:dyDescent="0.15">
      <c r="C539" s="7">
        <v>43040</v>
      </c>
      <c r="D539" s="8" t="s">
        <v>167</v>
      </c>
      <c r="E539" s="13">
        <v>267592</v>
      </c>
      <c r="F539" s="10" t="s">
        <v>36</v>
      </c>
      <c r="G539" s="10" t="s">
        <v>63</v>
      </c>
      <c r="H539" s="11" t="s">
        <v>60</v>
      </c>
      <c r="I539" s="8" t="s">
        <v>39</v>
      </c>
      <c r="J539" s="11" t="s">
        <v>27</v>
      </c>
      <c r="K539" s="12"/>
    </row>
    <row r="540" spans="3:11" s="1" customFormat="1" ht="23.65" customHeight="1" x14ac:dyDescent="0.15">
      <c r="C540" s="7">
        <v>43040</v>
      </c>
      <c r="D540" s="8" t="s">
        <v>101</v>
      </c>
      <c r="E540" s="13">
        <v>65500</v>
      </c>
      <c r="F540" s="10" t="s">
        <v>11</v>
      </c>
      <c r="G540" s="10" t="s">
        <v>102</v>
      </c>
      <c r="H540" s="11" t="s">
        <v>60</v>
      </c>
      <c r="I540" s="8" t="s">
        <v>14</v>
      </c>
      <c r="J540" s="11" t="s">
        <v>17</v>
      </c>
      <c r="K540" s="12"/>
    </row>
    <row r="541" spans="3:11" s="1" customFormat="1" ht="23.65" customHeight="1" x14ac:dyDescent="0.15">
      <c r="C541" s="7">
        <v>43040</v>
      </c>
      <c r="D541" s="8" t="s">
        <v>241</v>
      </c>
      <c r="E541" s="13">
        <v>675790.82267198956</v>
      </c>
      <c r="F541" s="10" t="s">
        <v>54</v>
      </c>
      <c r="G541" s="10" t="s">
        <v>37</v>
      </c>
      <c r="H541" s="11" t="s">
        <v>13</v>
      </c>
      <c r="I541" s="8" t="s">
        <v>51</v>
      </c>
      <c r="J541" s="11" t="s">
        <v>17</v>
      </c>
      <c r="K541" s="12"/>
    </row>
    <row r="542" spans="3:11" s="1" customFormat="1" ht="23.65" customHeight="1" x14ac:dyDescent="0.15">
      <c r="C542" s="7">
        <v>43040</v>
      </c>
      <c r="D542" s="8" t="s">
        <v>241</v>
      </c>
      <c r="E542" s="13">
        <v>675790.82267198956</v>
      </c>
      <c r="F542" s="10" t="s">
        <v>54</v>
      </c>
      <c r="G542" s="10" t="s">
        <v>37</v>
      </c>
      <c r="H542" s="11" t="s">
        <v>13</v>
      </c>
      <c r="I542" s="8" t="s">
        <v>51</v>
      </c>
      <c r="J542" s="11" t="s">
        <v>17</v>
      </c>
      <c r="K542" s="12"/>
    </row>
    <row r="543" spans="3:11" s="1" customFormat="1" ht="23.65" customHeight="1" x14ac:dyDescent="0.15">
      <c r="C543" s="7">
        <v>43040</v>
      </c>
      <c r="D543" s="8" t="s">
        <v>241</v>
      </c>
      <c r="E543" s="13">
        <v>675790.82267198956</v>
      </c>
      <c r="F543" s="10" t="s">
        <v>54</v>
      </c>
      <c r="G543" s="10" t="s">
        <v>37</v>
      </c>
      <c r="H543" s="11" t="s">
        <v>13</v>
      </c>
      <c r="I543" s="8" t="s">
        <v>51</v>
      </c>
      <c r="J543" s="11" t="s">
        <v>122</v>
      </c>
      <c r="K543" s="12"/>
    </row>
    <row r="544" spans="3:11" s="1" customFormat="1" ht="23.65" customHeight="1" x14ac:dyDescent="0.15">
      <c r="C544" s="7">
        <v>43040</v>
      </c>
      <c r="D544" s="8" t="s">
        <v>241</v>
      </c>
      <c r="E544" s="13">
        <v>675790.82267198956</v>
      </c>
      <c r="F544" s="10" t="s">
        <v>54</v>
      </c>
      <c r="G544" s="10" t="s">
        <v>37</v>
      </c>
      <c r="H544" s="11" t="s">
        <v>13</v>
      </c>
      <c r="I544" s="8" t="s">
        <v>51</v>
      </c>
      <c r="J544" s="11" t="s">
        <v>24</v>
      </c>
      <c r="K544" s="12"/>
    </row>
    <row r="545" spans="3:11" s="1" customFormat="1" ht="23.65" customHeight="1" x14ac:dyDescent="0.15">
      <c r="C545" s="7">
        <v>43040</v>
      </c>
      <c r="D545" s="8" t="s">
        <v>241</v>
      </c>
      <c r="E545" s="13">
        <v>675790.82267198956</v>
      </c>
      <c r="F545" s="10" t="s">
        <v>54</v>
      </c>
      <c r="G545" s="10" t="s">
        <v>37</v>
      </c>
      <c r="H545" s="11" t="s">
        <v>13</v>
      </c>
      <c r="I545" s="8" t="s">
        <v>51</v>
      </c>
      <c r="J545" s="11" t="s">
        <v>40</v>
      </c>
      <c r="K545" s="12"/>
    </row>
    <row r="546" spans="3:11" s="1" customFormat="1" ht="16.149999999999999" customHeight="1" x14ac:dyDescent="0.15">
      <c r="C546" s="7">
        <v>43040</v>
      </c>
      <c r="D546" s="8" t="s">
        <v>241</v>
      </c>
      <c r="E546" s="13">
        <v>675790.82267198956</v>
      </c>
      <c r="F546" s="10" t="s">
        <v>54</v>
      </c>
      <c r="G546" s="10" t="s">
        <v>37</v>
      </c>
      <c r="H546" s="11" t="s">
        <v>13</v>
      </c>
      <c r="I546" s="8" t="s">
        <v>51</v>
      </c>
      <c r="J546" s="11" t="s">
        <v>27</v>
      </c>
      <c r="K546" s="12"/>
    </row>
    <row r="547" spans="3:11" s="1" customFormat="1" ht="16.149999999999999" customHeight="1" x14ac:dyDescent="0.15">
      <c r="C547" s="7">
        <v>43040</v>
      </c>
      <c r="D547" s="8" t="s">
        <v>241</v>
      </c>
      <c r="E547" s="13">
        <v>675790.82267198956</v>
      </c>
      <c r="F547" s="10" t="s">
        <v>54</v>
      </c>
      <c r="G547" s="10" t="s">
        <v>37</v>
      </c>
      <c r="H547" s="11" t="s">
        <v>13</v>
      </c>
      <c r="I547" s="8" t="s">
        <v>51</v>
      </c>
      <c r="J547" s="11" t="s">
        <v>28</v>
      </c>
      <c r="K547" s="12"/>
    </row>
    <row r="548" spans="3:11" s="1" customFormat="1" ht="16.149999999999999" customHeight="1" x14ac:dyDescent="0.15">
      <c r="C548" s="7">
        <v>43040</v>
      </c>
      <c r="D548" s="8" t="s">
        <v>231</v>
      </c>
      <c r="E548" s="13">
        <v>1870062.0084694528</v>
      </c>
      <c r="F548" s="10" t="s">
        <v>232</v>
      </c>
      <c r="G548" s="10" t="s">
        <v>89</v>
      </c>
      <c r="H548" s="11" t="s">
        <v>13</v>
      </c>
      <c r="I548" s="8" t="s">
        <v>51</v>
      </c>
      <c r="J548" s="11" t="s">
        <v>166</v>
      </c>
      <c r="K548" s="12"/>
    </row>
    <row r="549" spans="3:11" s="1" customFormat="1" ht="16.149999999999999" customHeight="1" x14ac:dyDescent="0.15">
      <c r="C549" s="7">
        <v>43041</v>
      </c>
      <c r="D549" s="8" t="s">
        <v>190</v>
      </c>
      <c r="E549" s="13">
        <v>159374</v>
      </c>
      <c r="F549" s="10" t="s">
        <v>36</v>
      </c>
      <c r="G549" s="10" t="s">
        <v>12</v>
      </c>
      <c r="H549" s="11" t="s">
        <v>60</v>
      </c>
      <c r="I549" s="8" t="s">
        <v>39</v>
      </c>
      <c r="J549" s="11" t="s">
        <v>40</v>
      </c>
      <c r="K549" s="12"/>
    </row>
    <row r="550" spans="3:11" s="1" customFormat="1" ht="16.149999999999999" customHeight="1" x14ac:dyDescent="0.15">
      <c r="C550" s="7">
        <v>43041</v>
      </c>
      <c r="D550" s="8" t="s">
        <v>190</v>
      </c>
      <c r="E550" s="13">
        <v>159374</v>
      </c>
      <c r="F550" s="10" t="s">
        <v>36</v>
      </c>
      <c r="G550" s="10" t="s">
        <v>12</v>
      </c>
      <c r="H550" s="11" t="s">
        <v>60</v>
      </c>
      <c r="I550" s="8" t="s">
        <v>39</v>
      </c>
      <c r="J550" s="11" t="s">
        <v>40</v>
      </c>
      <c r="K550" s="12"/>
    </row>
    <row r="551" spans="3:11" s="1" customFormat="1" ht="16.149999999999999" customHeight="1" x14ac:dyDescent="0.15">
      <c r="C551" s="7">
        <v>43041</v>
      </c>
      <c r="D551" s="8" t="s">
        <v>190</v>
      </c>
      <c r="E551" s="13">
        <v>159374</v>
      </c>
      <c r="F551" s="10" t="s">
        <v>36</v>
      </c>
      <c r="G551" s="10" t="s">
        <v>12</v>
      </c>
      <c r="H551" s="11" t="s">
        <v>60</v>
      </c>
      <c r="I551" s="8" t="s">
        <v>39</v>
      </c>
      <c r="J551" s="11" t="s">
        <v>93</v>
      </c>
      <c r="K551" s="12"/>
    </row>
    <row r="552" spans="3:11" s="1" customFormat="1" ht="16.149999999999999" customHeight="1" x14ac:dyDescent="0.15">
      <c r="C552" s="7">
        <v>43045</v>
      </c>
      <c r="D552" s="8" t="s">
        <v>124</v>
      </c>
      <c r="E552" s="13">
        <v>510872</v>
      </c>
      <c r="F552" s="10" t="s">
        <v>36</v>
      </c>
      <c r="G552" s="10" t="s">
        <v>37</v>
      </c>
      <c r="H552" s="11" t="s">
        <v>60</v>
      </c>
      <c r="I552" s="8" t="s">
        <v>39</v>
      </c>
      <c r="J552" s="11" t="s">
        <v>17</v>
      </c>
      <c r="K552" s="12"/>
    </row>
    <row r="553" spans="3:11" s="1" customFormat="1" ht="16.149999999999999" customHeight="1" x14ac:dyDescent="0.15">
      <c r="C553" s="7">
        <v>43045</v>
      </c>
      <c r="D553" s="8" t="s">
        <v>124</v>
      </c>
      <c r="E553" s="13">
        <v>510872</v>
      </c>
      <c r="F553" s="10" t="s">
        <v>36</v>
      </c>
      <c r="G553" s="10" t="s">
        <v>37</v>
      </c>
      <c r="H553" s="11" t="s">
        <v>60</v>
      </c>
      <c r="I553" s="8" t="s">
        <v>39</v>
      </c>
      <c r="J553" s="11" t="s">
        <v>122</v>
      </c>
      <c r="K553" s="12"/>
    </row>
    <row r="554" spans="3:11" s="1" customFormat="1" ht="23.65" customHeight="1" x14ac:dyDescent="0.15">
      <c r="C554" s="7">
        <v>43045</v>
      </c>
      <c r="D554" s="8" t="s">
        <v>124</v>
      </c>
      <c r="E554" s="13">
        <v>510872</v>
      </c>
      <c r="F554" s="10" t="s">
        <v>36</v>
      </c>
      <c r="G554" s="10" t="s">
        <v>37</v>
      </c>
      <c r="H554" s="11" t="s">
        <v>60</v>
      </c>
      <c r="I554" s="8" t="s">
        <v>39</v>
      </c>
      <c r="J554" s="11" t="s">
        <v>20</v>
      </c>
      <c r="K554" s="12"/>
    </row>
    <row r="555" spans="3:11" s="1" customFormat="1" ht="23.65" customHeight="1" x14ac:dyDescent="0.15">
      <c r="C555" s="7">
        <v>43045</v>
      </c>
      <c r="D555" s="8" t="s">
        <v>124</v>
      </c>
      <c r="E555" s="13">
        <v>510872</v>
      </c>
      <c r="F555" s="10" t="s">
        <v>36</v>
      </c>
      <c r="G555" s="10" t="s">
        <v>37</v>
      </c>
      <c r="H555" s="11" t="s">
        <v>60</v>
      </c>
      <c r="I555" s="8" t="s">
        <v>39</v>
      </c>
      <c r="J555" s="11" t="s">
        <v>20</v>
      </c>
      <c r="K555" s="12"/>
    </row>
    <row r="556" spans="3:11" s="1" customFormat="1" ht="23.65" customHeight="1" x14ac:dyDescent="0.15">
      <c r="C556" s="7">
        <v>43045</v>
      </c>
      <c r="D556" s="8" t="s">
        <v>124</v>
      </c>
      <c r="E556" s="13">
        <v>510872</v>
      </c>
      <c r="F556" s="10" t="s">
        <v>36</v>
      </c>
      <c r="G556" s="10" t="s">
        <v>37</v>
      </c>
      <c r="H556" s="11" t="s">
        <v>60</v>
      </c>
      <c r="I556" s="8" t="s">
        <v>39</v>
      </c>
      <c r="J556" s="11" t="s">
        <v>20</v>
      </c>
      <c r="K556" s="12"/>
    </row>
    <row r="557" spans="3:11" s="1" customFormat="1" ht="23.65" customHeight="1" x14ac:dyDescent="0.15">
      <c r="C557" s="7">
        <v>43046</v>
      </c>
      <c r="D557" s="8" t="s">
        <v>242</v>
      </c>
      <c r="E557" s="13">
        <v>89672</v>
      </c>
      <c r="F557" s="10" t="s">
        <v>11</v>
      </c>
      <c r="G557" s="10" t="s">
        <v>116</v>
      </c>
      <c r="H557" s="11" t="s">
        <v>243</v>
      </c>
      <c r="I557" s="8" t="s">
        <v>14</v>
      </c>
      <c r="J557" s="11" t="s">
        <v>17</v>
      </c>
      <c r="K557" s="12"/>
    </row>
    <row r="558" spans="3:11" s="1" customFormat="1" ht="23.65" customHeight="1" x14ac:dyDescent="0.15">
      <c r="C558" s="7">
        <v>43046</v>
      </c>
      <c r="D558" s="8" t="s">
        <v>242</v>
      </c>
      <c r="E558" s="13">
        <v>89672</v>
      </c>
      <c r="F558" s="10" t="s">
        <v>11</v>
      </c>
      <c r="G558" s="10" t="s">
        <v>116</v>
      </c>
      <c r="H558" s="11" t="s">
        <v>243</v>
      </c>
      <c r="I558" s="8" t="s">
        <v>14</v>
      </c>
      <c r="J558" s="11" t="s">
        <v>20</v>
      </c>
      <c r="K558" s="12"/>
    </row>
    <row r="559" spans="3:11" s="1" customFormat="1" ht="23.65" customHeight="1" x14ac:dyDescent="0.15">
      <c r="C559" s="7">
        <v>43046</v>
      </c>
      <c r="D559" s="8" t="s">
        <v>62</v>
      </c>
      <c r="E559" s="13">
        <v>32276</v>
      </c>
      <c r="F559" s="10" t="s">
        <v>36</v>
      </c>
      <c r="G559" s="10" t="s">
        <v>63</v>
      </c>
      <c r="H559" s="11" t="s">
        <v>60</v>
      </c>
      <c r="I559" s="8" t="s">
        <v>39</v>
      </c>
      <c r="J559" s="11" t="s">
        <v>15</v>
      </c>
      <c r="K559" s="12"/>
    </row>
    <row r="560" spans="3:11" s="1" customFormat="1" ht="23.65" customHeight="1" x14ac:dyDescent="0.15">
      <c r="C560" s="7">
        <v>43046</v>
      </c>
      <c r="D560" s="8" t="s">
        <v>62</v>
      </c>
      <c r="E560" s="13">
        <v>32276</v>
      </c>
      <c r="F560" s="10" t="s">
        <v>36</v>
      </c>
      <c r="G560" s="10" t="s">
        <v>63</v>
      </c>
      <c r="H560" s="11" t="s">
        <v>60</v>
      </c>
      <c r="I560" s="8" t="s">
        <v>39</v>
      </c>
      <c r="J560" s="11" t="s">
        <v>122</v>
      </c>
      <c r="K560" s="12"/>
    </row>
    <row r="561" spans="3:11" s="1" customFormat="1" ht="23.65" customHeight="1" x14ac:dyDescent="0.15">
      <c r="C561" s="7">
        <v>43047</v>
      </c>
      <c r="D561" s="8" t="s">
        <v>147</v>
      </c>
      <c r="E561" s="13">
        <v>2873.5632183908097</v>
      </c>
      <c r="F561" s="10" t="s">
        <v>42</v>
      </c>
      <c r="G561" s="10" t="s">
        <v>32</v>
      </c>
      <c r="H561" s="11" t="s">
        <v>13</v>
      </c>
      <c r="I561" s="8" t="s">
        <v>45</v>
      </c>
      <c r="J561" s="11" t="s">
        <v>157</v>
      </c>
      <c r="K561" s="12"/>
    </row>
    <row r="562" spans="3:11" s="1" customFormat="1" ht="23.65" customHeight="1" x14ac:dyDescent="0.15">
      <c r="C562" s="7">
        <v>43047</v>
      </c>
      <c r="D562" s="8" t="s">
        <v>244</v>
      </c>
      <c r="E562" s="13">
        <v>616335</v>
      </c>
      <c r="F562" s="10" t="s">
        <v>11</v>
      </c>
      <c r="G562" s="10" t="s">
        <v>43</v>
      </c>
      <c r="H562" s="11" t="s">
        <v>60</v>
      </c>
      <c r="I562" s="8" t="s">
        <v>14</v>
      </c>
      <c r="J562" s="11" t="s">
        <v>17</v>
      </c>
      <c r="K562" s="12"/>
    </row>
    <row r="563" spans="3:11" s="1" customFormat="1" ht="23.65" customHeight="1" x14ac:dyDescent="0.15">
      <c r="C563" s="7">
        <v>43047</v>
      </c>
      <c r="D563" s="8" t="s">
        <v>244</v>
      </c>
      <c r="E563" s="13">
        <v>616335</v>
      </c>
      <c r="F563" s="10" t="s">
        <v>11</v>
      </c>
      <c r="G563" s="10" t="s">
        <v>43</v>
      </c>
      <c r="H563" s="11" t="s">
        <v>60</v>
      </c>
      <c r="I563" s="8" t="s">
        <v>14</v>
      </c>
      <c r="J563" s="11" t="s">
        <v>22</v>
      </c>
      <c r="K563" s="12"/>
    </row>
    <row r="564" spans="3:11" s="1" customFormat="1" ht="23.65" customHeight="1" x14ac:dyDescent="0.15">
      <c r="C564" s="7">
        <v>43047</v>
      </c>
      <c r="D564" s="8" t="s">
        <v>244</v>
      </c>
      <c r="E564" s="13">
        <v>616335</v>
      </c>
      <c r="F564" s="10" t="s">
        <v>11</v>
      </c>
      <c r="G564" s="10" t="s">
        <v>43</v>
      </c>
      <c r="H564" s="11" t="s">
        <v>60</v>
      </c>
      <c r="I564" s="8" t="s">
        <v>14</v>
      </c>
      <c r="J564" s="11" t="s">
        <v>23</v>
      </c>
      <c r="K564" s="12"/>
    </row>
    <row r="565" spans="3:11" s="1" customFormat="1" ht="23.65" customHeight="1" x14ac:dyDescent="0.15">
      <c r="C565" s="7">
        <v>43047</v>
      </c>
      <c r="D565" s="8" t="s">
        <v>244</v>
      </c>
      <c r="E565" s="13">
        <v>616335</v>
      </c>
      <c r="F565" s="10" t="s">
        <v>11</v>
      </c>
      <c r="G565" s="10" t="s">
        <v>43</v>
      </c>
      <c r="H565" s="11" t="s">
        <v>60</v>
      </c>
      <c r="I565" s="8" t="s">
        <v>14</v>
      </c>
      <c r="J565" s="11" t="s">
        <v>28</v>
      </c>
      <c r="K565" s="12"/>
    </row>
    <row r="566" spans="3:11" s="1" customFormat="1" ht="23.65" customHeight="1" x14ac:dyDescent="0.15">
      <c r="C566" s="7">
        <v>43047</v>
      </c>
      <c r="D566" s="8" t="s">
        <v>244</v>
      </c>
      <c r="E566" s="13">
        <v>616335</v>
      </c>
      <c r="F566" s="10" t="s">
        <v>11</v>
      </c>
      <c r="G566" s="10" t="s">
        <v>43</v>
      </c>
      <c r="H566" s="11" t="s">
        <v>60</v>
      </c>
      <c r="I566" s="8" t="s">
        <v>14</v>
      </c>
      <c r="J566" s="11" t="s">
        <v>28</v>
      </c>
      <c r="K566" s="12">
        <v>1</v>
      </c>
    </row>
    <row r="567" spans="3:11" s="1" customFormat="1" ht="23.65" customHeight="1" x14ac:dyDescent="0.15">
      <c r="C567" s="7">
        <v>43047</v>
      </c>
      <c r="D567" s="8" t="s">
        <v>244</v>
      </c>
      <c r="E567" s="13">
        <v>616335</v>
      </c>
      <c r="F567" s="10" t="s">
        <v>11</v>
      </c>
      <c r="G567" s="10" t="s">
        <v>43</v>
      </c>
      <c r="H567" s="11" t="s">
        <v>60</v>
      </c>
      <c r="I567" s="8" t="s">
        <v>14</v>
      </c>
      <c r="J567" s="11" t="s">
        <v>28</v>
      </c>
      <c r="K567" s="12"/>
    </row>
    <row r="568" spans="3:11" s="1" customFormat="1" ht="16.149999999999999" customHeight="1" x14ac:dyDescent="0.15">
      <c r="C568" s="7">
        <v>43047</v>
      </c>
      <c r="D568" s="8" t="s">
        <v>244</v>
      </c>
      <c r="E568" s="13">
        <v>616335</v>
      </c>
      <c r="F568" s="10" t="s">
        <v>11</v>
      </c>
      <c r="G568" s="10" t="s">
        <v>43</v>
      </c>
      <c r="H568" s="11" t="s">
        <v>60</v>
      </c>
      <c r="I568" s="8" t="s">
        <v>14</v>
      </c>
      <c r="J568" s="11" t="s">
        <v>61</v>
      </c>
      <c r="K568" s="12"/>
    </row>
    <row r="569" spans="3:11" s="1" customFormat="1" ht="16.149999999999999" customHeight="1" x14ac:dyDescent="0.15">
      <c r="C569" s="7">
        <v>43047</v>
      </c>
      <c r="D569" s="8" t="s">
        <v>244</v>
      </c>
      <c r="E569" s="13">
        <v>616335</v>
      </c>
      <c r="F569" s="10" t="s">
        <v>11</v>
      </c>
      <c r="G569" s="10" t="s">
        <v>43</v>
      </c>
      <c r="H569" s="11" t="s">
        <v>60</v>
      </c>
      <c r="I569" s="8" t="s">
        <v>14</v>
      </c>
      <c r="J569" s="11" t="s">
        <v>76</v>
      </c>
      <c r="K569" s="12"/>
    </row>
    <row r="570" spans="3:11" s="1" customFormat="1" ht="16.149999999999999" customHeight="1" x14ac:dyDescent="0.15">
      <c r="C570" s="7">
        <v>43049</v>
      </c>
      <c r="D570" s="8" t="s">
        <v>245</v>
      </c>
      <c r="E570" s="13">
        <v>359000</v>
      </c>
      <c r="F570" s="10" t="s">
        <v>82</v>
      </c>
      <c r="G570" s="10" t="s">
        <v>32</v>
      </c>
      <c r="H570" s="11" t="s">
        <v>107</v>
      </c>
      <c r="I570" s="8" t="s">
        <v>51</v>
      </c>
      <c r="J570" s="11" t="s">
        <v>40</v>
      </c>
      <c r="K570" s="12"/>
    </row>
    <row r="571" spans="3:11" s="1" customFormat="1" ht="16.149999999999999" customHeight="1" x14ac:dyDescent="0.15">
      <c r="C571" s="7">
        <v>43053</v>
      </c>
      <c r="D571" s="8" t="s">
        <v>246</v>
      </c>
      <c r="E571" s="13">
        <v>644971</v>
      </c>
      <c r="F571" s="10" t="s">
        <v>11</v>
      </c>
      <c r="G571" s="10" t="s">
        <v>110</v>
      </c>
      <c r="H571" s="11" t="s">
        <v>60</v>
      </c>
      <c r="I571" s="8" t="s">
        <v>247</v>
      </c>
      <c r="J571" s="11" t="s">
        <v>15</v>
      </c>
      <c r="K571" s="12"/>
    </row>
    <row r="572" spans="3:11" s="1" customFormat="1" ht="16.149999999999999" customHeight="1" x14ac:dyDescent="0.15">
      <c r="C572" s="7">
        <v>43053</v>
      </c>
      <c r="D572" s="8" t="s">
        <v>246</v>
      </c>
      <c r="E572" s="13">
        <v>644971</v>
      </c>
      <c r="F572" s="10" t="s">
        <v>11</v>
      </c>
      <c r="G572" s="10" t="s">
        <v>110</v>
      </c>
      <c r="H572" s="11" t="s">
        <v>60</v>
      </c>
      <c r="I572" s="8" t="s">
        <v>247</v>
      </c>
      <c r="J572" s="11" t="s">
        <v>155</v>
      </c>
      <c r="K572" s="12"/>
    </row>
    <row r="573" spans="3:11" s="1" customFormat="1" ht="16.149999999999999" customHeight="1" x14ac:dyDescent="0.15">
      <c r="C573" s="7">
        <v>43053</v>
      </c>
      <c r="D573" s="8" t="s">
        <v>246</v>
      </c>
      <c r="E573" s="13">
        <v>644971</v>
      </c>
      <c r="F573" s="10" t="s">
        <v>11</v>
      </c>
      <c r="G573" s="10" t="s">
        <v>110</v>
      </c>
      <c r="H573" s="11" t="s">
        <v>60</v>
      </c>
      <c r="I573" s="8" t="s">
        <v>247</v>
      </c>
      <c r="J573" s="11" t="s">
        <v>22</v>
      </c>
      <c r="K573" s="12"/>
    </row>
    <row r="574" spans="3:11" s="1" customFormat="1" ht="16.149999999999999" customHeight="1" x14ac:dyDescent="0.15">
      <c r="C574" s="7">
        <v>43053</v>
      </c>
      <c r="D574" s="8" t="s">
        <v>246</v>
      </c>
      <c r="E574" s="13">
        <v>644971</v>
      </c>
      <c r="F574" s="10" t="s">
        <v>11</v>
      </c>
      <c r="G574" s="10" t="s">
        <v>110</v>
      </c>
      <c r="H574" s="11" t="s">
        <v>60</v>
      </c>
      <c r="I574" s="8" t="s">
        <v>247</v>
      </c>
      <c r="J574" s="11" t="s">
        <v>23</v>
      </c>
      <c r="K574" s="12"/>
    </row>
    <row r="575" spans="3:11" s="1" customFormat="1" ht="16.149999999999999" customHeight="1" x14ac:dyDescent="0.15">
      <c r="C575" s="7">
        <v>43053</v>
      </c>
      <c r="D575" s="8" t="s">
        <v>246</v>
      </c>
      <c r="E575" s="13">
        <v>644971</v>
      </c>
      <c r="F575" s="10" t="s">
        <v>11</v>
      </c>
      <c r="G575" s="10" t="s">
        <v>110</v>
      </c>
      <c r="H575" s="11" t="s">
        <v>60</v>
      </c>
      <c r="I575" s="8" t="s">
        <v>247</v>
      </c>
      <c r="J575" s="11" t="s">
        <v>28</v>
      </c>
      <c r="K575" s="12"/>
    </row>
    <row r="576" spans="3:11" s="1" customFormat="1" ht="16.149999999999999" customHeight="1" x14ac:dyDescent="0.15">
      <c r="C576" s="7">
        <v>43053</v>
      </c>
      <c r="D576" s="8" t="s">
        <v>246</v>
      </c>
      <c r="E576" s="13">
        <v>644971</v>
      </c>
      <c r="F576" s="10" t="s">
        <v>11</v>
      </c>
      <c r="G576" s="10" t="s">
        <v>110</v>
      </c>
      <c r="H576" s="11" t="s">
        <v>60</v>
      </c>
      <c r="I576" s="8" t="s">
        <v>247</v>
      </c>
      <c r="J576" s="11" t="s">
        <v>93</v>
      </c>
      <c r="K576" s="12"/>
    </row>
    <row r="577" spans="3:11" s="1" customFormat="1" ht="23.65" customHeight="1" x14ac:dyDescent="0.15">
      <c r="C577" s="7">
        <v>43053</v>
      </c>
      <c r="D577" s="8" t="s">
        <v>246</v>
      </c>
      <c r="E577" s="13">
        <v>644971</v>
      </c>
      <c r="F577" s="10" t="s">
        <v>11</v>
      </c>
      <c r="G577" s="10" t="s">
        <v>110</v>
      </c>
      <c r="H577" s="11" t="s">
        <v>60</v>
      </c>
      <c r="I577" s="8" t="s">
        <v>247</v>
      </c>
      <c r="J577" s="11" t="s">
        <v>61</v>
      </c>
      <c r="K577" s="12"/>
    </row>
    <row r="578" spans="3:11" s="1" customFormat="1" ht="23.65" customHeight="1" x14ac:dyDescent="0.15">
      <c r="C578" s="7">
        <v>43053</v>
      </c>
      <c r="D578" s="8" t="s">
        <v>246</v>
      </c>
      <c r="E578" s="13">
        <v>644971</v>
      </c>
      <c r="F578" s="10" t="s">
        <v>11</v>
      </c>
      <c r="G578" s="10" t="s">
        <v>110</v>
      </c>
      <c r="H578" s="11" t="s">
        <v>60</v>
      </c>
      <c r="I578" s="8" t="s">
        <v>247</v>
      </c>
      <c r="J578" s="11" t="s">
        <v>76</v>
      </c>
      <c r="K578" s="12"/>
    </row>
    <row r="579" spans="3:11" s="1" customFormat="1" ht="23.65" customHeight="1" x14ac:dyDescent="0.15">
      <c r="C579" s="7">
        <v>43053</v>
      </c>
      <c r="D579" s="8" t="s">
        <v>248</v>
      </c>
      <c r="E579" s="13">
        <v>1758</v>
      </c>
      <c r="F579" s="10" t="s">
        <v>11</v>
      </c>
      <c r="G579" s="10" t="s">
        <v>72</v>
      </c>
      <c r="H579" s="11" t="s">
        <v>60</v>
      </c>
      <c r="I579" s="8" t="s">
        <v>14</v>
      </c>
      <c r="J579" s="11" t="s">
        <v>123</v>
      </c>
      <c r="K579" s="12"/>
    </row>
    <row r="580" spans="3:11" s="1" customFormat="1" ht="23.65" customHeight="1" x14ac:dyDescent="0.15">
      <c r="C580" s="7">
        <v>43054</v>
      </c>
      <c r="D580" s="8" t="s">
        <v>249</v>
      </c>
      <c r="E580" s="13">
        <v>480252</v>
      </c>
      <c r="F580" s="10" t="s">
        <v>78</v>
      </c>
      <c r="G580" s="10" t="s">
        <v>49</v>
      </c>
      <c r="H580" s="11" t="s">
        <v>60</v>
      </c>
      <c r="I580" s="8" t="s">
        <v>51</v>
      </c>
      <c r="J580" s="11" t="s">
        <v>15</v>
      </c>
      <c r="K580" s="12"/>
    </row>
    <row r="581" spans="3:11" s="1" customFormat="1" ht="16.149999999999999" customHeight="1" x14ac:dyDescent="0.15">
      <c r="C581" s="7">
        <v>43054</v>
      </c>
      <c r="D581" s="8" t="s">
        <v>249</v>
      </c>
      <c r="E581" s="13">
        <v>480252</v>
      </c>
      <c r="F581" s="10" t="s">
        <v>78</v>
      </c>
      <c r="G581" s="10" t="s">
        <v>49</v>
      </c>
      <c r="H581" s="11" t="s">
        <v>60</v>
      </c>
      <c r="I581" s="8" t="s">
        <v>51</v>
      </c>
      <c r="J581" s="11" t="s">
        <v>17</v>
      </c>
      <c r="K581" s="12"/>
    </row>
    <row r="582" spans="3:11" s="1" customFormat="1" ht="23.65" customHeight="1" x14ac:dyDescent="0.15">
      <c r="C582" s="7">
        <v>43054</v>
      </c>
      <c r="D582" s="8" t="s">
        <v>249</v>
      </c>
      <c r="E582" s="13">
        <v>480252</v>
      </c>
      <c r="F582" s="10" t="s">
        <v>78</v>
      </c>
      <c r="G582" s="10" t="s">
        <v>49</v>
      </c>
      <c r="H582" s="11" t="s">
        <v>60</v>
      </c>
      <c r="I582" s="8" t="s">
        <v>51</v>
      </c>
      <c r="J582" s="11" t="s">
        <v>18</v>
      </c>
      <c r="K582" s="12"/>
    </row>
    <row r="583" spans="3:11" s="1" customFormat="1" ht="23.65" customHeight="1" x14ac:dyDescent="0.15">
      <c r="C583" s="7">
        <v>43054</v>
      </c>
      <c r="D583" s="8" t="s">
        <v>249</v>
      </c>
      <c r="E583" s="13">
        <v>480252</v>
      </c>
      <c r="F583" s="10" t="s">
        <v>78</v>
      </c>
      <c r="G583" s="10" t="s">
        <v>49</v>
      </c>
      <c r="H583" s="11" t="s">
        <v>60</v>
      </c>
      <c r="I583" s="8" t="s">
        <v>51</v>
      </c>
      <c r="J583" s="11" t="s">
        <v>20</v>
      </c>
      <c r="K583" s="12"/>
    </row>
    <row r="584" spans="3:11" s="1" customFormat="1" ht="23.65" customHeight="1" x14ac:dyDescent="0.15">
      <c r="C584" s="7">
        <v>43054</v>
      </c>
      <c r="D584" s="8" t="s">
        <v>249</v>
      </c>
      <c r="E584" s="13">
        <v>480252</v>
      </c>
      <c r="F584" s="10" t="s">
        <v>78</v>
      </c>
      <c r="G584" s="10" t="s">
        <v>49</v>
      </c>
      <c r="H584" s="11" t="s">
        <v>60</v>
      </c>
      <c r="I584" s="8" t="s">
        <v>51</v>
      </c>
      <c r="J584" s="11" t="s">
        <v>20</v>
      </c>
      <c r="K584" s="12"/>
    </row>
    <row r="585" spans="3:11" s="1" customFormat="1" ht="23.65" customHeight="1" x14ac:dyDescent="0.15">
      <c r="C585" s="7">
        <v>43054</v>
      </c>
      <c r="D585" s="8" t="s">
        <v>249</v>
      </c>
      <c r="E585" s="13">
        <v>480252</v>
      </c>
      <c r="F585" s="10" t="s">
        <v>78</v>
      </c>
      <c r="G585" s="10" t="s">
        <v>49</v>
      </c>
      <c r="H585" s="11" t="s">
        <v>60</v>
      </c>
      <c r="I585" s="8" t="s">
        <v>51</v>
      </c>
      <c r="J585" s="11" t="s">
        <v>22</v>
      </c>
      <c r="K585" s="12"/>
    </row>
    <row r="586" spans="3:11" s="1" customFormat="1" ht="38.65" customHeight="1" x14ac:dyDescent="0.15">
      <c r="C586" s="7">
        <v>43054</v>
      </c>
      <c r="D586" s="8" t="s">
        <v>249</v>
      </c>
      <c r="E586" s="13">
        <v>480252</v>
      </c>
      <c r="F586" s="10" t="s">
        <v>78</v>
      </c>
      <c r="G586" s="10" t="s">
        <v>49</v>
      </c>
      <c r="H586" s="11" t="s">
        <v>60</v>
      </c>
      <c r="I586" s="8" t="s">
        <v>51</v>
      </c>
      <c r="J586" s="11" t="s">
        <v>23</v>
      </c>
      <c r="K586" s="12"/>
    </row>
    <row r="587" spans="3:11" s="1" customFormat="1" ht="38.65" customHeight="1" x14ac:dyDescent="0.15">
      <c r="C587" s="7">
        <v>43054</v>
      </c>
      <c r="D587" s="8" t="s">
        <v>249</v>
      </c>
      <c r="E587" s="13">
        <v>480252</v>
      </c>
      <c r="F587" s="10" t="s">
        <v>78</v>
      </c>
      <c r="G587" s="10" t="s">
        <v>49</v>
      </c>
      <c r="H587" s="11" t="s">
        <v>60</v>
      </c>
      <c r="I587" s="8" t="s">
        <v>51</v>
      </c>
      <c r="J587" s="11" t="s">
        <v>24</v>
      </c>
      <c r="K587" s="12"/>
    </row>
    <row r="588" spans="3:11" s="1" customFormat="1" ht="38.65" customHeight="1" x14ac:dyDescent="0.15">
      <c r="C588" s="7">
        <v>43054</v>
      </c>
      <c r="D588" s="8" t="s">
        <v>249</v>
      </c>
      <c r="E588" s="13">
        <v>480252</v>
      </c>
      <c r="F588" s="10" t="s">
        <v>78</v>
      </c>
      <c r="G588" s="10" t="s">
        <v>49</v>
      </c>
      <c r="H588" s="11" t="s">
        <v>60</v>
      </c>
      <c r="I588" s="8" t="s">
        <v>51</v>
      </c>
      <c r="J588" s="11" t="s">
        <v>28</v>
      </c>
      <c r="K588" s="12"/>
    </row>
    <row r="589" spans="3:11" s="1" customFormat="1" ht="38.65" customHeight="1" x14ac:dyDescent="0.15">
      <c r="C589" s="7">
        <v>43054</v>
      </c>
      <c r="D589" s="8" t="s">
        <v>249</v>
      </c>
      <c r="E589" s="13">
        <v>480252</v>
      </c>
      <c r="F589" s="10" t="s">
        <v>78</v>
      </c>
      <c r="G589" s="10" t="s">
        <v>49</v>
      </c>
      <c r="H589" s="11" t="s">
        <v>60</v>
      </c>
      <c r="I589" s="8" t="s">
        <v>51</v>
      </c>
      <c r="J589" s="11" t="s">
        <v>29</v>
      </c>
      <c r="K589" s="12"/>
    </row>
    <row r="590" spans="3:11" s="1" customFormat="1" ht="38.65" customHeight="1" x14ac:dyDescent="0.15">
      <c r="C590" s="7">
        <v>43054</v>
      </c>
      <c r="D590" s="8" t="s">
        <v>249</v>
      </c>
      <c r="E590" s="13">
        <v>480252</v>
      </c>
      <c r="F590" s="10" t="s">
        <v>78</v>
      </c>
      <c r="G590" s="10" t="s">
        <v>49</v>
      </c>
      <c r="H590" s="11" t="s">
        <v>60</v>
      </c>
      <c r="I590" s="8" t="s">
        <v>51</v>
      </c>
      <c r="J590" s="11" t="s">
        <v>61</v>
      </c>
      <c r="K590" s="12"/>
    </row>
    <row r="591" spans="3:11" s="1" customFormat="1" ht="38.65" customHeight="1" x14ac:dyDescent="0.15">
      <c r="C591" s="7">
        <v>43054</v>
      </c>
      <c r="D591" s="8" t="s">
        <v>249</v>
      </c>
      <c r="E591" s="13">
        <v>480252</v>
      </c>
      <c r="F591" s="10" t="s">
        <v>78</v>
      </c>
      <c r="G591" s="10" t="s">
        <v>49</v>
      </c>
      <c r="H591" s="11" t="s">
        <v>60</v>
      </c>
      <c r="I591" s="8" t="s">
        <v>51</v>
      </c>
      <c r="J591" s="11" t="s">
        <v>61</v>
      </c>
      <c r="K591" s="12"/>
    </row>
    <row r="592" spans="3:11" s="1" customFormat="1" ht="38.65" customHeight="1" x14ac:dyDescent="0.15">
      <c r="C592" s="7">
        <v>43054</v>
      </c>
      <c r="D592" s="8" t="s">
        <v>249</v>
      </c>
      <c r="E592" s="13">
        <v>480252</v>
      </c>
      <c r="F592" s="10" t="s">
        <v>78</v>
      </c>
      <c r="G592" s="10" t="s">
        <v>49</v>
      </c>
      <c r="H592" s="11" t="s">
        <v>60</v>
      </c>
      <c r="I592" s="8" t="s">
        <v>51</v>
      </c>
      <c r="J592" s="11" t="s">
        <v>76</v>
      </c>
      <c r="K592" s="12"/>
    </row>
    <row r="593" spans="3:11" s="1" customFormat="1" ht="38.65" customHeight="1" x14ac:dyDescent="0.15">
      <c r="C593" s="7">
        <v>43054</v>
      </c>
      <c r="D593" s="8" t="s">
        <v>250</v>
      </c>
      <c r="E593" s="13">
        <v>208002.93994120101</v>
      </c>
      <c r="F593" s="10" t="s">
        <v>82</v>
      </c>
      <c r="G593" s="10" t="s">
        <v>43</v>
      </c>
      <c r="H593" s="11" t="s">
        <v>251</v>
      </c>
      <c r="I593" s="8" t="s">
        <v>51</v>
      </c>
      <c r="J593" s="11" t="s">
        <v>22</v>
      </c>
      <c r="K593" s="12"/>
    </row>
    <row r="594" spans="3:11" s="1" customFormat="1" ht="38.65" customHeight="1" x14ac:dyDescent="0.15">
      <c r="C594" s="7">
        <v>43054</v>
      </c>
      <c r="D594" s="8" t="s">
        <v>250</v>
      </c>
      <c r="E594" s="13">
        <v>208002.93994120101</v>
      </c>
      <c r="F594" s="10" t="s">
        <v>82</v>
      </c>
      <c r="G594" s="10" t="s">
        <v>43</v>
      </c>
      <c r="H594" s="11" t="s">
        <v>251</v>
      </c>
      <c r="I594" s="8" t="s">
        <v>51</v>
      </c>
      <c r="J594" s="11" t="s">
        <v>23</v>
      </c>
      <c r="K594" s="12"/>
    </row>
    <row r="595" spans="3:11" s="1" customFormat="1" ht="38.65" customHeight="1" x14ac:dyDescent="0.15">
      <c r="C595" s="7">
        <v>43054</v>
      </c>
      <c r="D595" s="8" t="s">
        <v>250</v>
      </c>
      <c r="E595" s="13">
        <v>208002.93994120101</v>
      </c>
      <c r="F595" s="10" t="s">
        <v>82</v>
      </c>
      <c r="G595" s="10" t="s">
        <v>43</v>
      </c>
      <c r="H595" s="11" t="s">
        <v>251</v>
      </c>
      <c r="I595" s="8" t="s">
        <v>51</v>
      </c>
      <c r="J595" s="11" t="s">
        <v>28</v>
      </c>
      <c r="K595" s="12"/>
    </row>
    <row r="596" spans="3:11" s="1" customFormat="1" ht="38.65" customHeight="1" x14ac:dyDescent="0.15">
      <c r="C596" s="7">
        <v>43054</v>
      </c>
      <c r="D596" s="8" t="s">
        <v>250</v>
      </c>
      <c r="E596" s="13">
        <v>208002.93994120101</v>
      </c>
      <c r="F596" s="10" t="s">
        <v>82</v>
      </c>
      <c r="G596" s="10" t="s">
        <v>43</v>
      </c>
      <c r="H596" s="11" t="s">
        <v>251</v>
      </c>
      <c r="I596" s="8" t="s">
        <v>51</v>
      </c>
      <c r="J596" s="11" t="s">
        <v>61</v>
      </c>
      <c r="K596" s="12"/>
    </row>
    <row r="597" spans="3:11" s="1" customFormat="1" ht="38.65" customHeight="1" x14ac:dyDescent="0.15">
      <c r="C597" s="7">
        <v>43054</v>
      </c>
      <c r="D597" s="8" t="s">
        <v>252</v>
      </c>
      <c r="E597" s="13">
        <v>17112.825166364219</v>
      </c>
      <c r="F597" s="10" t="s">
        <v>239</v>
      </c>
      <c r="G597" s="10" t="s">
        <v>32</v>
      </c>
      <c r="H597" s="11" t="s">
        <v>13</v>
      </c>
      <c r="I597" s="8" t="s">
        <v>45</v>
      </c>
      <c r="J597" s="11" t="s">
        <v>104</v>
      </c>
      <c r="K597" s="12"/>
    </row>
    <row r="598" spans="3:11" s="1" customFormat="1" ht="38.65" customHeight="1" x14ac:dyDescent="0.15">
      <c r="C598" s="7">
        <v>43054</v>
      </c>
      <c r="D598" s="8" t="s">
        <v>253</v>
      </c>
      <c r="E598" s="13">
        <v>184970</v>
      </c>
      <c r="F598" s="10" t="s">
        <v>82</v>
      </c>
      <c r="G598" s="10" t="s">
        <v>110</v>
      </c>
      <c r="H598" s="11" t="s">
        <v>60</v>
      </c>
      <c r="I598" s="8" t="s">
        <v>127</v>
      </c>
      <c r="J598" s="11" t="s">
        <v>155</v>
      </c>
      <c r="K598" s="12"/>
    </row>
    <row r="599" spans="3:11" s="1" customFormat="1" ht="16.149999999999999" customHeight="1" x14ac:dyDescent="0.15">
      <c r="C599" s="7">
        <v>43054</v>
      </c>
      <c r="D599" s="8" t="s">
        <v>253</v>
      </c>
      <c r="E599" s="13">
        <v>184970</v>
      </c>
      <c r="F599" s="10" t="s">
        <v>82</v>
      </c>
      <c r="G599" s="10" t="s">
        <v>110</v>
      </c>
      <c r="H599" s="11" t="s">
        <v>60</v>
      </c>
      <c r="I599" s="8" t="s">
        <v>127</v>
      </c>
      <c r="J599" s="11" t="s">
        <v>254</v>
      </c>
      <c r="K599" s="12"/>
    </row>
    <row r="600" spans="3:11" s="1" customFormat="1" ht="16.149999999999999" customHeight="1" x14ac:dyDescent="0.15">
      <c r="C600" s="7">
        <v>43054</v>
      </c>
      <c r="D600" s="8" t="s">
        <v>253</v>
      </c>
      <c r="E600" s="13">
        <v>184970</v>
      </c>
      <c r="F600" s="10" t="s">
        <v>82</v>
      </c>
      <c r="G600" s="10" t="s">
        <v>110</v>
      </c>
      <c r="H600" s="11" t="s">
        <v>60</v>
      </c>
      <c r="I600" s="8" t="s">
        <v>127</v>
      </c>
      <c r="J600" s="11" t="s">
        <v>28</v>
      </c>
      <c r="K600" s="12"/>
    </row>
    <row r="601" spans="3:11" s="1" customFormat="1" ht="16.149999999999999" customHeight="1" x14ac:dyDescent="0.15">
      <c r="C601" s="7">
        <v>43054</v>
      </c>
      <c r="D601" s="8" t="s">
        <v>253</v>
      </c>
      <c r="E601" s="13">
        <v>184970</v>
      </c>
      <c r="F601" s="10" t="s">
        <v>82</v>
      </c>
      <c r="G601" s="10" t="s">
        <v>110</v>
      </c>
      <c r="H601" s="11" t="s">
        <v>60</v>
      </c>
      <c r="I601" s="8" t="s">
        <v>127</v>
      </c>
      <c r="J601" s="11" t="s">
        <v>203</v>
      </c>
      <c r="K601" s="12"/>
    </row>
    <row r="602" spans="3:11" s="1" customFormat="1" ht="16.149999999999999" customHeight="1" x14ac:dyDescent="0.15">
      <c r="C602" s="7">
        <v>43054</v>
      </c>
      <c r="D602" s="8" t="s">
        <v>253</v>
      </c>
      <c r="E602" s="13">
        <v>184970</v>
      </c>
      <c r="F602" s="10" t="s">
        <v>82</v>
      </c>
      <c r="G602" s="10" t="s">
        <v>110</v>
      </c>
      <c r="H602" s="11" t="s">
        <v>60</v>
      </c>
      <c r="I602" s="8" t="s">
        <v>127</v>
      </c>
      <c r="J602" s="11" t="s">
        <v>29</v>
      </c>
      <c r="K602" s="12"/>
    </row>
    <row r="603" spans="3:11" s="1" customFormat="1" ht="23.65" customHeight="1" x14ac:dyDescent="0.15">
      <c r="C603" s="7">
        <v>43054</v>
      </c>
      <c r="D603" s="8" t="s">
        <v>59</v>
      </c>
      <c r="E603" s="13">
        <v>99617</v>
      </c>
      <c r="F603" s="10" t="s">
        <v>36</v>
      </c>
      <c r="G603" s="10" t="s">
        <v>37</v>
      </c>
      <c r="H603" s="11" t="s">
        <v>60</v>
      </c>
      <c r="I603" s="8" t="s">
        <v>39</v>
      </c>
      <c r="J603" s="11" t="s">
        <v>122</v>
      </c>
      <c r="K603" s="12"/>
    </row>
    <row r="604" spans="3:11" s="1" customFormat="1" ht="23.65" customHeight="1" x14ac:dyDescent="0.15">
      <c r="C604" s="7">
        <v>43055</v>
      </c>
      <c r="D604" s="8" t="s">
        <v>219</v>
      </c>
      <c r="E604" s="13">
        <v>5500</v>
      </c>
      <c r="F604" s="10" t="s">
        <v>54</v>
      </c>
      <c r="G604" s="10" t="s">
        <v>89</v>
      </c>
      <c r="H604" s="11" t="s">
        <v>60</v>
      </c>
      <c r="I604" s="8" t="s">
        <v>220</v>
      </c>
      <c r="J604" s="11" t="s">
        <v>141</v>
      </c>
      <c r="K604" s="12"/>
    </row>
    <row r="605" spans="3:11" s="1" customFormat="1" ht="23.65" customHeight="1" x14ac:dyDescent="0.15">
      <c r="C605" s="7">
        <v>43055</v>
      </c>
      <c r="D605" s="8" t="s">
        <v>219</v>
      </c>
      <c r="E605" s="13">
        <v>5500</v>
      </c>
      <c r="F605" s="10" t="s">
        <v>54</v>
      </c>
      <c r="G605" s="10" t="s">
        <v>89</v>
      </c>
      <c r="H605" s="11" t="s">
        <v>60</v>
      </c>
      <c r="I605" s="8" t="s">
        <v>220</v>
      </c>
      <c r="J605" s="11" t="s">
        <v>27</v>
      </c>
      <c r="K605" s="12"/>
    </row>
    <row r="606" spans="3:11" s="1" customFormat="1" ht="23.65" customHeight="1" x14ac:dyDescent="0.15">
      <c r="C606" s="7">
        <v>43055</v>
      </c>
      <c r="D606" s="8" t="s">
        <v>211</v>
      </c>
      <c r="E606" s="13">
        <v>172856</v>
      </c>
      <c r="F606" s="10" t="s">
        <v>11</v>
      </c>
      <c r="G606" s="10" t="s">
        <v>110</v>
      </c>
      <c r="H606" s="11" t="s">
        <v>60</v>
      </c>
      <c r="I606" s="8" t="s">
        <v>14</v>
      </c>
      <c r="J606" s="11" t="s">
        <v>15</v>
      </c>
      <c r="K606" s="12">
        <v>1</v>
      </c>
    </row>
    <row r="607" spans="3:11" s="1" customFormat="1" ht="23.65" customHeight="1" x14ac:dyDescent="0.15">
      <c r="C607" s="7">
        <v>43055</v>
      </c>
      <c r="D607" s="8" t="s">
        <v>211</v>
      </c>
      <c r="E607" s="13">
        <v>172856</v>
      </c>
      <c r="F607" s="10" t="s">
        <v>11</v>
      </c>
      <c r="G607" s="10" t="s">
        <v>110</v>
      </c>
      <c r="H607" s="11" t="s">
        <v>60</v>
      </c>
      <c r="I607" s="8" t="s">
        <v>14</v>
      </c>
      <c r="J607" s="11" t="s">
        <v>17</v>
      </c>
      <c r="K607" s="12">
        <v>1</v>
      </c>
    </row>
    <row r="608" spans="3:11" s="1" customFormat="1" ht="23.65" customHeight="1" x14ac:dyDescent="0.15">
      <c r="C608" s="7">
        <v>43056</v>
      </c>
      <c r="D608" s="8" t="s">
        <v>255</v>
      </c>
      <c r="E608" s="13">
        <v>268328</v>
      </c>
      <c r="F608" s="10" t="s">
        <v>82</v>
      </c>
      <c r="G608" s="10" t="s">
        <v>32</v>
      </c>
      <c r="H608" s="11" t="s">
        <v>60</v>
      </c>
      <c r="I608" s="8" t="s">
        <v>256</v>
      </c>
      <c r="J608" s="11" t="s">
        <v>17</v>
      </c>
      <c r="K608" s="12"/>
    </row>
    <row r="609" spans="3:11" s="1" customFormat="1" ht="23.65" customHeight="1" x14ac:dyDescent="0.15">
      <c r="C609" s="7">
        <v>43056</v>
      </c>
      <c r="D609" s="8" t="s">
        <v>255</v>
      </c>
      <c r="E609" s="13">
        <v>268328</v>
      </c>
      <c r="F609" s="10" t="s">
        <v>82</v>
      </c>
      <c r="G609" s="10" t="s">
        <v>32</v>
      </c>
      <c r="H609" s="11" t="s">
        <v>60</v>
      </c>
      <c r="I609" s="8" t="s">
        <v>256</v>
      </c>
      <c r="J609" s="11" t="s">
        <v>22</v>
      </c>
      <c r="K609" s="12"/>
    </row>
    <row r="610" spans="3:11" s="1" customFormat="1" ht="23.65" customHeight="1" x14ac:dyDescent="0.15">
      <c r="C610" s="7">
        <v>43056</v>
      </c>
      <c r="D610" s="8" t="s">
        <v>255</v>
      </c>
      <c r="E610" s="13">
        <v>268328</v>
      </c>
      <c r="F610" s="10" t="s">
        <v>82</v>
      </c>
      <c r="G610" s="10" t="s">
        <v>32</v>
      </c>
      <c r="H610" s="11" t="s">
        <v>60</v>
      </c>
      <c r="I610" s="8" t="s">
        <v>256</v>
      </c>
      <c r="J610" s="11" t="s">
        <v>23</v>
      </c>
      <c r="K610" s="12"/>
    </row>
    <row r="611" spans="3:11" s="1" customFormat="1" ht="23.65" customHeight="1" x14ac:dyDescent="0.15">
      <c r="C611" s="7">
        <v>43056</v>
      </c>
      <c r="D611" s="8" t="s">
        <v>255</v>
      </c>
      <c r="E611" s="13">
        <v>268328</v>
      </c>
      <c r="F611" s="10" t="s">
        <v>82</v>
      </c>
      <c r="G611" s="10" t="s">
        <v>32</v>
      </c>
      <c r="H611" s="11" t="s">
        <v>60</v>
      </c>
      <c r="I611" s="8" t="s">
        <v>256</v>
      </c>
      <c r="J611" s="11" t="s">
        <v>61</v>
      </c>
      <c r="K611" s="12"/>
    </row>
    <row r="612" spans="3:11" s="1" customFormat="1" ht="23.65" customHeight="1" x14ac:dyDescent="0.15">
      <c r="C612" s="7">
        <v>43056</v>
      </c>
      <c r="D612" s="8" t="s">
        <v>255</v>
      </c>
      <c r="E612" s="13">
        <v>268328</v>
      </c>
      <c r="F612" s="10" t="s">
        <v>82</v>
      </c>
      <c r="G612" s="10" t="s">
        <v>32</v>
      </c>
      <c r="H612" s="11" t="s">
        <v>60</v>
      </c>
      <c r="I612" s="8" t="s">
        <v>256</v>
      </c>
      <c r="J612" s="11" t="s">
        <v>61</v>
      </c>
      <c r="K612" s="12"/>
    </row>
    <row r="613" spans="3:11" s="1" customFormat="1" ht="23.65" customHeight="1" x14ac:dyDescent="0.15">
      <c r="C613" s="7">
        <v>43056</v>
      </c>
      <c r="D613" s="8" t="s">
        <v>255</v>
      </c>
      <c r="E613" s="13">
        <v>268328</v>
      </c>
      <c r="F613" s="10" t="s">
        <v>82</v>
      </c>
      <c r="G613" s="10" t="s">
        <v>32</v>
      </c>
      <c r="H613" s="11" t="s">
        <v>60</v>
      </c>
      <c r="I613" s="8" t="s">
        <v>256</v>
      </c>
      <c r="J613" s="11" t="s">
        <v>76</v>
      </c>
      <c r="K613" s="12"/>
    </row>
    <row r="614" spans="3:11" s="1" customFormat="1" ht="23.65" customHeight="1" x14ac:dyDescent="0.15">
      <c r="C614" s="7">
        <v>43057</v>
      </c>
      <c r="D614" s="8" t="s">
        <v>255</v>
      </c>
      <c r="E614" s="13">
        <v>70800</v>
      </c>
      <c r="F614" s="10" t="s">
        <v>82</v>
      </c>
      <c r="G614" s="10" t="s">
        <v>32</v>
      </c>
      <c r="H614" s="11" t="s">
        <v>60</v>
      </c>
      <c r="I614" s="8" t="s">
        <v>256</v>
      </c>
      <c r="J614" s="11" t="s">
        <v>136</v>
      </c>
      <c r="K614" s="12"/>
    </row>
    <row r="615" spans="3:11" s="1" customFormat="1" ht="23.65" customHeight="1" x14ac:dyDescent="0.15">
      <c r="C615" s="7">
        <v>43057</v>
      </c>
      <c r="D615" s="8" t="s">
        <v>257</v>
      </c>
      <c r="E615" s="13">
        <v>69266.003798458099</v>
      </c>
      <c r="F615" s="10" t="s">
        <v>11</v>
      </c>
      <c r="G615" s="10" t="s">
        <v>186</v>
      </c>
      <c r="H615" s="11" t="s">
        <v>258</v>
      </c>
      <c r="I615" s="8" t="s">
        <v>51</v>
      </c>
      <c r="J615" s="11" t="s">
        <v>166</v>
      </c>
      <c r="K615" s="12"/>
    </row>
    <row r="616" spans="3:11" s="1" customFormat="1" ht="23.65" customHeight="1" x14ac:dyDescent="0.15">
      <c r="C616" s="7">
        <v>43057</v>
      </c>
      <c r="D616" s="8" t="s">
        <v>259</v>
      </c>
      <c r="E616" s="13">
        <v>58791.591046582078</v>
      </c>
      <c r="F616" s="10" t="s">
        <v>260</v>
      </c>
      <c r="G616" s="10" t="s">
        <v>32</v>
      </c>
      <c r="H616" s="11" t="s">
        <v>261</v>
      </c>
      <c r="I616" s="8" t="s">
        <v>127</v>
      </c>
      <c r="J616" s="11" t="s">
        <v>40</v>
      </c>
      <c r="K616" s="12"/>
    </row>
    <row r="617" spans="3:11" s="1" customFormat="1" ht="23.65" customHeight="1" x14ac:dyDescent="0.15">
      <c r="C617" s="7">
        <v>43059</v>
      </c>
      <c r="D617" s="8" t="s">
        <v>262</v>
      </c>
      <c r="E617" s="13">
        <v>54416</v>
      </c>
      <c r="F617" s="10" t="s">
        <v>146</v>
      </c>
      <c r="G617" s="10" t="s">
        <v>43</v>
      </c>
      <c r="H617" s="11" t="s">
        <v>60</v>
      </c>
      <c r="I617" s="8" t="s">
        <v>100</v>
      </c>
      <c r="J617" s="11" t="s">
        <v>15</v>
      </c>
      <c r="K617" s="12"/>
    </row>
    <row r="618" spans="3:11" s="1" customFormat="1" ht="16.149999999999999" customHeight="1" x14ac:dyDescent="0.15">
      <c r="C618" s="7">
        <v>43059</v>
      </c>
      <c r="D618" s="8" t="s">
        <v>262</v>
      </c>
      <c r="E618" s="13">
        <v>54416</v>
      </c>
      <c r="F618" s="10" t="s">
        <v>146</v>
      </c>
      <c r="G618" s="10" t="s">
        <v>43</v>
      </c>
      <c r="H618" s="11" t="s">
        <v>60</v>
      </c>
      <c r="I618" s="8" t="s">
        <v>100</v>
      </c>
      <c r="J618" s="11" t="s">
        <v>17</v>
      </c>
      <c r="K618" s="12"/>
    </row>
    <row r="619" spans="3:11" s="1" customFormat="1" ht="23.65" customHeight="1" x14ac:dyDescent="0.15">
      <c r="C619" s="7">
        <v>43059</v>
      </c>
      <c r="D619" s="8" t="s">
        <v>263</v>
      </c>
      <c r="E619" s="13">
        <v>80127</v>
      </c>
      <c r="F619" s="10" t="s">
        <v>146</v>
      </c>
      <c r="G619" s="10" t="s">
        <v>43</v>
      </c>
      <c r="H619" s="11" t="s">
        <v>60</v>
      </c>
      <c r="I619" s="8" t="s">
        <v>100</v>
      </c>
      <c r="J619" s="11" t="s">
        <v>17</v>
      </c>
      <c r="K619" s="12"/>
    </row>
    <row r="620" spans="3:11" s="1" customFormat="1" ht="16.149999999999999" customHeight="1" x14ac:dyDescent="0.15">
      <c r="C620" s="7">
        <v>43059</v>
      </c>
      <c r="D620" s="8" t="s">
        <v>263</v>
      </c>
      <c r="E620" s="13">
        <v>80127</v>
      </c>
      <c r="F620" s="10" t="s">
        <v>146</v>
      </c>
      <c r="G620" s="10" t="s">
        <v>43</v>
      </c>
      <c r="H620" s="11" t="s">
        <v>60</v>
      </c>
      <c r="I620" s="8" t="s">
        <v>100</v>
      </c>
      <c r="J620" s="11" t="s">
        <v>161</v>
      </c>
      <c r="K620" s="12"/>
    </row>
    <row r="621" spans="3:11" s="1" customFormat="1" ht="16.149999999999999" customHeight="1" x14ac:dyDescent="0.15">
      <c r="C621" s="7">
        <v>43060</v>
      </c>
      <c r="D621" s="8" t="s">
        <v>264</v>
      </c>
      <c r="E621" s="13">
        <v>181489.18330308545</v>
      </c>
      <c r="F621" s="10" t="s">
        <v>173</v>
      </c>
      <c r="G621" s="10" t="s">
        <v>63</v>
      </c>
      <c r="H621" s="11" t="s">
        <v>13</v>
      </c>
      <c r="I621" s="8" t="s">
        <v>14</v>
      </c>
      <c r="J621" s="11" t="s">
        <v>15</v>
      </c>
      <c r="K621" s="12"/>
    </row>
    <row r="622" spans="3:11" s="1" customFormat="1" ht="23.65" customHeight="1" x14ac:dyDescent="0.15">
      <c r="C622" s="7">
        <v>43060</v>
      </c>
      <c r="D622" s="8" t="s">
        <v>264</v>
      </c>
      <c r="E622" s="13">
        <v>181489.18330308545</v>
      </c>
      <c r="F622" s="10" t="s">
        <v>173</v>
      </c>
      <c r="G622" s="10" t="s">
        <v>63</v>
      </c>
      <c r="H622" s="11" t="s">
        <v>13</v>
      </c>
      <c r="I622" s="8" t="s">
        <v>14</v>
      </c>
      <c r="J622" s="11" t="s">
        <v>17</v>
      </c>
      <c r="K622" s="12"/>
    </row>
    <row r="623" spans="3:11" s="1" customFormat="1" ht="23.65" customHeight="1" x14ac:dyDescent="0.15">
      <c r="C623" s="7">
        <v>43060</v>
      </c>
      <c r="D623" s="8" t="s">
        <v>264</v>
      </c>
      <c r="E623" s="13">
        <v>181489.18330308545</v>
      </c>
      <c r="F623" s="10" t="s">
        <v>173</v>
      </c>
      <c r="G623" s="10" t="s">
        <v>63</v>
      </c>
      <c r="H623" s="11" t="s">
        <v>13</v>
      </c>
      <c r="I623" s="8" t="s">
        <v>14</v>
      </c>
      <c r="J623" s="11" t="s">
        <v>40</v>
      </c>
      <c r="K623" s="12"/>
    </row>
    <row r="624" spans="3:11" s="1" customFormat="1" ht="23.65" customHeight="1" x14ac:dyDescent="0.15">
      <c r="C624" s="7">
        <v>43060</v>
      </c>
      <c r="D624" s="8" t="s">
        <v>264</v>
      </c>
      <c r="E624" s="13">
        <v>181489.18330308545</v>
      </c>
      <c r="F624" s="10" t="s">
        <v>173</v>
      </c>
      <c r="G624" s="10" t="s">
        <v>63</v>
      </c>
      <c r="H624" s="11" t="s">
        <v>13</v>
      </c>
      <c r="I624" s="8" t="s">
        <v>14</v>
      </c>
      <c r="J624" s="11" t="s">
        <v>27</v>
      </c>
      <c r="K624" s="12"/>
    </row>
    <row r="625" spans="3:11" s="1" customFormat="1" ht="23.65" customHeight="1" x14ac:dyDescent="0.15">
      <c r="C625" s="7">
        <v>43060</v>
      </c>
      <c r="D625" s="8" t="s">
        <v>65</v>
      </c>
      <c r="E625" s="13">
        <v>18673.891185342371</v>
      </c>
      <c r="F625" s="10" t="s">
        <v>11</v>
      </c>
      <c r="G625" s="10" t="s">
        <v>32</v>
      </c>
      <c r="H625" s="11" t="s">
        <v>66</v>
      </c>
      <c r="I625" s="8" t="s">
        <v>14</v>
      </c>
      <c r="J625" s="11" t="s">
        <v>104</v>
      </c>
      <c r="K625" s="12"/>
    </row>
    <row r="626" spans="3:11" s="1" customFormat="1" ht="23.65" customHeight="1" x14ac:dyDescent="0.15">
      <c r="C626" s="7">
        <v>43060</v>
      </c>
      <c r="D626" s="8" t="s">
        <v>65</v>
      </c>
      <c r="E626" s="13">
        <v>18673.891185342371</v>
      </c>
      <c r="F626" s="10" t="s">
        <v>11</v>
      </c>
      <c r="G626" s="10" t="s">
        <v>32</v>
      </c>
      <c r="H626" s="11" t="s">
        <v>66</v>
      </c>
      <c r="I626" s="8" t="s">
        <v>14</v>
      </c>
      <c r="J626" s="11" t="s">
        <v>104</v>
      </c>
      <c r="K626" s="12"/>
    </row>
    <row r="627" spans="3:11" s="1" customFormat="1" ht="23.65" customHeight="1" x14ac:dyDescent="0.15">
      <c r="C627" s="7">
        <v>43061</v>
      </c>
      <c r="D627" s="8" t="s">
        <v>265</v>
      </c>
      <c r="E627" s="13">
        <v>304688</v>
      </c>
      <c r="F627" s="10" t="s">
        <v>265</v>
      </c>
      <c r="G627" s="10" t="s">
        <v>116</v>
      </c>
      <c r="H627" s="11" t="s">
        <v>60</v>
      </c>
      <c r="I627" s="8" t="s">
        <v>14</v>
      </c>
      <c r="J627" s="11" t="s">
        <v>17</v>
      </c>
      <c r="K627" s="12"/>
    </row>
    <row r="628" spans="3:11" s="1" customFormat="1" ht="23.65" customHeight="1" x14ac:dyDescent="0.15">
      <c r="C628" s="7">
        <v>43061</v>
      </c>
      <c r="D628" s="8" t="s">
        <v>265</v>
      </c>
      <c r="E628" s="13">
        <v>304688</v>
      </c>
      <c r="F628" s="10" t="s">
        <v>265</v>
      </c>
      <c r="G628" s="10" t="s">
        <v>116</v>
      </c>
      <c r="H628" s="11" t="s">
        <v>60</v>
      </c>
      <c r="I628" s="8" t="s">
        <v>14</v>
      </c>
      <c r="J628" s="11" t="s">
        <v>20</v>
      </c>
      <c r="K628" s="12"/>
    </row>
    <row r="629" spans="3:11" s="1" customFormat="1" ht="23.65" customHeight="1" x14ac:dyDescent="0.15">
      <c r="C629" s="7">
        <v>43062</v>
      </c>
      <c r="D629" s="8" t="s">
        <v>222</v>
      </c>
      <c r="E629" s="13">
        <v>66500</v>
      </c>
      <c r="F629" s="10" t="s">
        <v>11</v>
      </c>
      <c r="G629" s="10" t="s">
        <v>99</v>
      </c>
      <c r="H629" s="11" t="s">
        <v>60</v>
      </c>
      <c r="I629" s="8" t="s">
        <v>14</v>
      </c>
      <c r="J629" s="11" t="s">
        <v>141</v>
      </c>
      <c r="K629" s="12"/>
    </row>
    <row r="630" spans="3:11" s="1" customFormat="1" ht="16.149999999999999" customHeight="1" x14ac:dyDescent="0.15">
      <c r="C630" s="7">
        <v>43062</v>
      </c>
      <c r="D630" s="8" t="s">
        <v>266</v>
      </c>
      <c r="E630" s="13">
        <v>80000</v>
      </c>
      <c r="F630" s="10" t="s">
        <v>11</v>
      </c>
      <c r="G630" s="10" t="s">
        <v>116</v>
      </c>
      <c r="H630" s="11" t="s">
        <v>60</v>
      </c>
      <c r="I630" s="8" t="s">
        <v>14</v>
      </c>
      <c r="J630" s="11" t="s">
        <v>17</v>
      </c>
      <c r="K630" s="12"/>
    </row>
    <row r="631" spans="3:11" s="1" customFormat="1" ht="16.149999999999999" customHeight="1" x14ac:dyDescent="0.15">
      <c r="C631" s="7">
        <v>43067</v>
      </c>
      <c r="D631" s="8" t="s">
        <v>267</v>
      </c>
      <c r="E631" s="13">
        <v>69090.718185636244</v>
      </c>
      <c r="F631" s="10" t="s">
        <v>232</v>
      </c>
      <c r="G631" s="10" t="s">
        <v>55</v>
      </c>
      <c r="H631" s="11" t="s">
        <v>251</v>
      </c>
      <c r="I631" s="8" t="s">
        <v>268</v>
      </c>
      <c r="J631" s="11" t="s">
        <v>226</v>
      </c>
      <c r="K631" s="12"/>
    </row>
    <row r="632" spans="3:11" s="1" customFormat="1" ht="23.65" customHeight="1" x14ac:dyDescent="0.15">
      <c r="C632" s="7">
        <v>43068</v>
      </c>
      <c r="D632" s="8" t="s">
        <v>269</v>
      </c>
      <c r="E632" s="13">
        <v>18000</v>
      </c>
      <c r="F632" s="10" t="s">
        <v>82</v>
      </c>
      <c r="G632" s="10" t="s">
        <v>186</v>
      </c>
      <c r="H632" s="11" t="s">
        <v>270</v>
      </c>
      <c r="I632" s="8" t="s">
        <v>51</v>
      </c>
      <c r="J632" s="11" t="s">
        <v>166</v>
      </c>
      <c r="K632" s="12"/>
    </row>
    <row r="633" spans="3:11" s="1" customFormat="1" ht="23.65" customHeight="1" x14ac:dyDescent="0.15">
      <c r="C633" s="7">
        <v>43068</v>
      </c>
      <c r="D633" s="8" t="s">
        <v>70</v>
      </c>
      <c r="E633" s="13">
        <v>13080462.68852639</v>
      </c>
      <c r="F633" s="10" t="s">
        <v>71</v>
      </c>
      <c r="G633" s="10" t="s">
        <v>72</v>
      </c>
      <c r="H633" s="11" t="s">
        <v>73</v>
      </c>
      <c r="I633" s="8" t="s">
        <v>100</v>
      </c>
      <c r="J633" s="11" t="s">
        <v>271</v>
      </c>
      <c r="K633" s="12"/>
    </row>
    <row r="634" spans="3:11" s="1" customFormat="1" ht="23.65" customHeight="1" x14ac:dyDescent="0.15">
      <c r="C634" s="7">
        <v>43068</v>
      </c>
      <c r="D634" s="8" t="s">
        <v>70</v>
      </c>
      <c r="E634" s="13">
        <v>13080462.68852639</v>
      </c>
      <c r="F634" s="10" t="s">
        <v>71</v>
      </c>
      <c r="G634" s="10" t="s">
        <v>72</v>
      </c>
      <c r="H634" s="11" t="s">
        <v>73</v>
      </c>
      <c r="I634" s="8" t="s">
        <v>100</v>
      </c>
      <c r="J634" s="11" t="s">
        <v>92</v>
      </c>
      <c r="K634" s="12"/>
    </row>
    <row r="635" spans="3:11" s="1" customFormat="1" ht="16.149999999999999" customHeight="1" x14ac:dyDescent="0.15">
      <c r="C635" s="7">
        <v>43068</v>
      </c>
      <c r="D635" s="8" t="s">
        <v>70</v>
      </c>
      <c r="E635" s="13">
        <v>13080462.68852639</v>
      </c>
      <c r="F635" s="10" t="s">
        <v>71</v>
      </c>
      <c r="G635" s="10" t="s">
        <v>72</v>
      </c>
      <c r="H635" s="11" t="s">
        <v>73</v>
      </c>
      <c r="I635" s="8" t="s">
        <v>100</v>
      </c>
      <c r="J635" s="11" t="s">
        <v>92</v>
      </c>
      <c r="K635" s="12"/>
    </row>
    <row r="636" spans="3:11" s="1" customFormat="1" ht="23.65" customHeight="1" x14ac:dyDescent="0.15">
      <c r="C636" s="7">
        <v>43069</v>
      </c>
      <c r="D636" s="8" t="s">
        <v>272</v>
      </c>
      <c r="E636" s="13">
        <v>2034854.5185496286</v>
      </c>
      <c r="F636" s="10" t="s">
        <v>88</v>
      </c>
      <c r="G636" s="10" t="s">
        <v>89</v>
      </c>
      <c r="H636" s="11" t="s">
        <v>251</v>
      </c>
      <c r="I636" s="8" t="s">
        <v>14</v>
      </c>
      <c r="J636" s="11" t="s">
        <v>21</v>
      </c>
      <c r="K636" s="12"/>
    </row>
    <row r="637" spans="3:11" s="1" customFormat="1" ht="23.65" customHeight="1" x14ac:dyDescent="0.15">
      <c r="C637" s="7">
        <v>43069</v>
      </c>
      <c r="D637" s="8" t="s">
        <v>272</v>
      </c>
      <c r="E637" s="13">
        <v>2034854.5185496286</v>
      </c>
      <c r="F637" s="10" t="s">
        <v>88</v>
      </c>
      <c r="G637" s="10" t="s">
        <v>89</v>
      </c>
      <c r="H637" s="11" t="s">
        <v>251</v>
      </c>
      <c r="I637" s="8" t="s">
        <v>14</v>
      </c>
      <c r="J637" s="11" t="s">
        <v>22</v>
      </c>
      <c r="K637" s="12"/>
    </row>
    <row r="638" spans="3:11" s="1" customFormat="1" ht="23.65" customHeight="1" x14ac:dyDescent="0.15">
      <c r="C638" s="7">
        <v>43069</v>
      </c>
      <c r="D638" s="8" t="s">
        <v>272</v>
      </c>
      <c r="E638" s="13">
        <v>2034854.5185496286</v>
      </c>
      <c r="F638" s="10" t="s">
        <v>88</v>
      </c>
      <c r="G638" s="10" t="s">
        <v>89</v>
      </c>
      <c r="H638" s="11" t="s">
        <v>251</v>
      </c>
      <c r="I638" s="8" t="s">
        <v>14</v>
      </c>
      <c r="J638" s="11" t="s">
        <v>22</v>
      </c>
      <c r="K638" s="12"/>
    </row>
    <row r="639" spans="3:11" s="1" customFormat="1" ht="23.65" customHeight="1" x14ac:dyDescent="0.15">
      <c r="C639" s="7">
        <v>43069</v>
      </c>
      <c r="D639" s="8" t="s">
        <v>272</v>
      </c>
      <c r="E639" s="13">
        <v>2034854.5185496286</v>
      </c>
      <c r="F639" s="10" t="s">
        <v>88</v>
      </c>
      <c r="G639" s="10" t="s">
        <v>89</v>
      </c>
      <c r="H639" s="11" t="s">
        <v>251</v>
      </c>
      <c r="I639" s="8" t="s">
        <v>14</v>
      </c>
      <c r="J639" s="11" t="s">
        <v>273</v>
      </c>
      <c r="K639" s="12"/>
    </row>
    <row r="640" spans="3:11" s="1" customFormat="1" ht="23.65" customHeight="1" x14ac:dyDescent="0.15">
      <c r="C640" s="7">
        <v>43069</v>
      </c>
      <c r="D640" s="8" t="s">
        <v>272</v>
      </c>
      <c r="E640" s="13">
        <v>2034854.5185496286</v>
      </c>
      <c r="F640" s="10" t="s">
        <v>88</v>
      </c>
      <c r="G640" s="10" t="s">
        <v>89</v>
      </c>
      <c r="H640" s="11" t="s">
        <v>251</v>
      </c>
      <c r="I640" s="8" t="s">
        <v>14</v>
      </c>
      <c r="J640" s="11" t="s">
        <v>23</v>
      </c>
      <c r="K640" s="12"/>
    </row>
    <row r="641" spans="3:11" s="1" customFormat="1" ht="23.65" customHeight="1" x14ac:dyDescent="0.15">
      <c r="C641" s="7">
        <v>43069</v>
      </c>
      <c r="D641" s="8" t="s">
        <v>272</v>
      </c>
      <c r="E641" s="13">
        <v>2034854.5185496286</v>
      </c>
      <c r="F641" s="10" t="s">
        <v>88</v>
      </c>
      <c r="G641" s="10" t="s">
        <v>89</v>
      </c>
      <c r="H641" s="11" t="s">
        <v>251</v>
      </c>
      <c r="I641" s="8" t="s">
        <v>14</v>
      </c>
      <c r="J641" s="11" t="s">
        <v>24</v>
      </c>
      <c r="K641" s="12"/>
    </row>
    <row r="642" spans="3:11" s="1" customFormat="1" ht="23.65" customHeight="1" x14ac:dyDescent="0.15">
      <c r="C642" s="7">
        <v>43069</v>
      </c>
      <c r="D642" s="8" t="s">
        <v>272</v>
      </c>
      <c r="E642" s="13">
        <v>2034854.5185496286</v>
      </c>
      <c r="F642" s="10" t="s">
        <v>88</v>
      </c>
      <c r="G642" s="10" t="s">
        <v>89</v>
      </c>
      <c r="H642" s="11" t="s">
        <v>251</v>
      </c>
      <c r="I642" s="8" t="s">
        <v>14</v>
      </c>
      <c r="J642" s="11" t="s">
        <v>40</v>
      </c>
      <c r="K642" s="12"/>
    </row>
    <row r="643" spans="3:11" s="1" customFormat="1" ht="23.65" customHeight="1" x14ac:dyDescent="0.15">
      <c r="C643" s="7">
        <v>43069</v>
      </c>
      <c r="D643" s="8" t="s">
        <v>272</v>
      </c>
      <c r="E643" s="13">
        <v>2034854.5185496286</v>
      </c>
      <c r="F643" s="10" t="s">
        <v>88</v>
      </c>
      <c r="G643" s="10" t="s">
        <v>89</v>
      </c>
      <c r="H643" s="11" t="s">
        <v>251</v>
      </c>
      <c r="I643" s="8" t="s">
        <v>14</v>
      </c>
      <c r="J643" s="11" t="s">
        <v>28</v>
      </c>
      <c r="K643" s="12"/>
    </row>
    <row r="644" spans="3:11" s="1" customFormat="1" ht="23.65" customHeight="1" x14ac:dyDescent="0.15">
      <c r="C644" s="7">
        <v>43069</v>
      </c>
      <c r="D644" s="8" t="s">
        <v>272</v>
      </c>
      <c r="E644" s="13">
        <v>2034854.5185496286</v>
      </c>
      <c r="F644" s="10" t="s">
        <v>88</v>
      </c>
      <c r="G644" s="10" t="s">
        <v>89</v>
      </c>
      <c r="H644" s="11" t="s">
        <v>251</v>
      </c>
      <c r="I644" s="8" t="s">
        <v>14</v>
      </c>
      <c r="J644" s="11" t="s">
        <v>28</v>
      </c>
      <c r="K644" s="12"/>
    </row>
    <row r="645" spans="3:11" s="1" customFormat="1" ht="23.65" customHeight="1" x14ac:dyDescent="0.15">
      <c r="C645" s="7">
        <v>43069</v>
      </c>
      <c r="D645" s="8" t="s">
        <v>272</v>
      </c>
      <c r="E645" s="13">
        <v>2034854.5185496286</v>
      </c>
      <c r="F645" s="10" t="s">
        <v>88</v>
      </c>
      <c r="G645" s="10" t="s">
        <v>89</v>
      </c>
      <c r="H645" s="11" t="s">
        <v>251</v>
      </c>
      <c r="I645" s="8" t="s">
        <v>14</v>
      </c>
      <c r="J645" s="11" t="s">
        <v>28</v>
      </c>
      <c r="K645" s="12"/>
    </row>
    <row r="646" spans="3:11" s="1" customFormat="1" ht="23.65" customHeight="1" x14ac:dyDescent="0.15">
      <c r="C646" s="7">
        <v>43069</v>
      </c>
      <c r="D646" s="8" t="s">
        <v>272</v>
      </c>
      <c r="E646" s="13">
        <v>2034854.5185496286</v>
      </c>
      <c r="F646" s="10" t="s">
        <v>88</v>
      </c>
      <c r="G646" s="10" t="s">
        <v>89</v>
      </c>
      <c r="H646" s="11" t="s">
        <v>251</v>
      </c>
      <c r="I646" s="8" t="s">
        <v>14</v>
      </c>
      <c r="J646" s="11" t="s">
        <v>30</v>
      </c>
      <c r="K646" s="12"/>
    </row>
    <row r="647" spans="3:11" s="1" customFormat="1" ht="23.65" customHeight="1" x14ac:dyDescent="0.15">
      <c r="C647" s="7">
        <v>43069</v>
      </c>
      <c r="D647" s="8" t="s">
        <v>272</v>
      </c>
      <c r="E647" s="13">
        <v>2034854.5185496286</v>
      </c>
      <c r="F647" s="10" t="s">
        <v>88</v>
      </c>
      <c r="G647" s="10" t="s">
        <v>89</v>
      </c>
      <c r="H647" s="11" t="s">
        <v>251</v>
      </c>
      <c r="I647" s="8" t="s">
        <v>14</v>
      </c>
      <c r="J647" s="11" t="s">
        <v>61</v>
      </c>
      <c r="K647" s="12"/>
    </row>
    <row r="648" spans="3:11" s="1" customFormat="1" ht="23.65" customHeight="1" x14ac:dyDescent="0.15">
      <c r="C648" s="7">
        <v>43069</v>
      </c>
      <c r="D648" s="8" t="s">
        <v>274</v>
      </c>
      <c r="E648" s="13">
        <v>654243.79915305634</v>
      </c>
      <c r="F648" s="10" t="s">
        <v>11</v>
      </c>
      <c r="G648" s="10" t="s">
        <v>72</v>
      </c>
      <c r="H648" s="11" t="s">
        <v>13</v>
      </c>
      <c r="I648" s="8" t="s">
        <v>14</v>
      </c>
      <c r="J648" s="11" t="s">
        <v>58</v>
      </c>
      <c r="K648" s="12"/>
    </row>
    <row r="649" spans="3:11" s="1" customFormat="1" ht="23.65" customHeight="1" x14ac:dyDescent="0.15">
      <c r="C649" s="7">
        <v>43069</v>
      </c>
      <c r="D649" s="8" t="s">
        <v>274</v>
      </c>
      <c r="E649" s="13">
        <v>654243.79915305634</v>
      </c>
      <c r="F649" s="10" t="s">
        <v>11</v>
      </c>
      <c r="G649" s="10" t="s">
        <v>72</v>
      </c>
      <c r="H649" s="11" t="s">
        <v>13</v>
      </c>
      <c r="I649" s="8" t="s">
        <v>14</v>
      </c>
      <c r="J649" s="11" t="s">
        <v>275</v>
      </c>
      <c r="K649" s="12"/>
    </row>
    <row r="650" spans="3:11" s="1" customFormat="1" ht="23.65" customHeight="1" x14ac:dyDescent="0.15">
      <c r="C650" s="7">
        <v>43069</v>
      </c>
      <c r="D650" s="8" t="s">
        <v>274</v>
      </c>
      <c r="E650" s="13">
        <v>654243.79915305634</v>
      </c>
      <c r="F650" s="10" t="s">
        <v>11</v>
      </c>
      <c r="G650" s="10" t="s">
        <v>72</v>
      </c>
      <c r="H650" s="11" t="s">
        <v>13</v>
      </c>
      <c r="I650" s="8" t="s">
        <v>14</v>
      </c>
      <c r="J650" s="11" t="s">
        <v>17</v>
      </c>
      <c r="K650" s="12"/>
    </row>
    <row r="651" spans="3:11" s="1" customFormat="1" ht="16.149999999999999" customHeight="1" x14ac:dyDescent="0.15">
      <c r="C651" s="7">
        <v>43069</v>
      </c>
      <c r="D651" s="8" t="s">
        <v>274</v>
      </c>
      <c r="E651" s="13">
        <v>654243.79915305634</v>
      </c>
      <c r="F651" s="10" t="s">
        <v>11</v>
      </c>
      <c r="G651" s="10" t="s">
        <v>72</v>
      </c>
      <c r="H651" s="11" t="s">
        <v>13</v>
      </c>
      <c r="I651" s="8" t="s">
        <v>14</v>
      </c>
      <c r="J651" s="11" t="s">
        <v>19</v>
      </c>
      <c r="K651" s="12"/>
    </row>
    <row r="652" spans="3:11" s="1" customFormat="1" ht="16.149999999999999" customHeight="1" x14ac:dyDescent="0.15">
      <c r="C652" s="7">
        <v>43069</v>
      </c>
      <c r="D652" s="8" t="s">
        <v>274</v>
      </c>
      <c r="E652" s="13">
        <v>654243.79915305634</v>
      </c>
      <c r="F652" s="10" t="s">
        <v>11</v>
      </c>
      <c r="G652" s="10" t="s">
        <v>72</v>
      </c>
      <c r="H652" s="11" t="s">
        <v>13</v>
      </c>
      <c r="I652" s="8" t="s">
        <v>14</v>
      </c>
      <c r="J652" s="11" t="s">
        <v>34</v>
      </c>
      <c r="K652" s="12"/>
    </row>
    <row r="653" spans="3:11" s="1" customFormat="1" ht="16.149999999999999" customHeight="1" x14ac:dyDescent="0.15">
      <c r="C653" s="7">
        <v>43069</v>
      </c>
      <c r="D653" s="8" t="s">
        <v>274</v>
      </c>
      <c r="E653" s="13">
        <v>654243.79915305634</v>
      </c>
      <c r="F653" s="10" t="s">
        <v>11</v>
      </c>
      <c r="G653" s="10" t="s">
        <v>72</v>
      </c>
      <c r="H653" s="11" t="s">
        <v>13</v>
      </c>
      <c r="I653" s="8" t="s">
        <v>14</v>
      </c>
      <c r="J653" s="11" t="s">
        <v>22</v>
      </c>
      <c r="K653" s="12"/>
    </row>
    <row r="654" spans="3:11" s="1" customFormat="1" ht="16.149999999999999" customHeight="1" x14ac:dyDescent="0.15">
      <c r="C654" s="7">
        <v>43069</v>
      </c>
      <c r="D654" s="8" t="s">
        <v>274</v>
      </c>
      <c r="E654" s="13">
        <v>654243.79915305634</v>
      </c>
      <c r="F654" s="10" t="s">
        <v>11</v>
      </c>
      <c r="G654" s="10" t="s">
        <v>72</v>
      </c>
      <c r="H654" s="11" t="s">
        <v>13</v>
      </c>
      <c r="I654" s="8" t="s">
        <v>14</v>
      </c>
      <c r="J654" s="11" t="s">
        <v>23</v>
      </c>
      <c r="K654" s="12"/>
    </row>
    <row r="655" spans="3:11" s="1" customFormat="1" ht="16.149999999999999" customHeight="1" x14ac:dyDescent="0.15">
      <c r="C655" s="7">
        <v>43069</v>
      </c>
      <c r="D655" s="8" t="s">
        <v>274</v>
      </c>
      <c r="E655" s="13">
        <v>654243.79915305634</v>
      </c>
      <c r="F655" s="10" t="s">
        <v>11</v>
      </c>
      <c r="G655" s="10" t="s">
        <v>72</v>
      </c>
      <c r="H655" s="11" t="s">
        <v>13</v>
      </c>
      <c r="I655" s="8" t="s">
        <v>14</v>
      </c>
      <c r="J655" s="11" t="s">
        <v>24</v>
      </c>
      <c r="K655" s="12"/>
    </row>
    <row r="656" spans="3:11" s="1" customFormat="1" ht="16.149999999999999" customHeight="1" x14ac:dyDescent="0.15">
      <c r="C656" s="7">
        <v>43069</v>
      </c>
      <c r="D656" s="8" t="s">
        <v>274</v>
      </c>
      <c r="E656" s="13">
        <v>654243.79915305634</v>
      </c>
      <c r="F656" s="10" t="s">
        <v>11</v>
      </c>
      <c r="G656" s="10" t="s">
        <v>72</v>
      </c>
      <c r="H656" s="11" t="s">
        <v>13</v>
      </c>
      <c r="I656" s="8" t="s">
        <v>14</v>
      </c>
      <c r="J656" s="11" t="s">
        <v>27</v>
      </c>
      <c r="K656" s="12"/>
    </row>
    <row r="657" spans="3:11" s="1" customFormat="1" ht="16.149999999999999" customHeight="1" x14ac:dyDescent="0.15">
      <c r="C657" s="7">
        <v>43069</v>
      </c>
      <c r="D657" s="8" t="s">
        <v>274</v>
      </c>
      <c r="E657" s="13">
        <v>654243.79915305634</v>
      </c>
      <c r="F657" s="10" t="s">
        <v>11</v>
      </c>
      <c r="G657" s="10" t="s">
        <v>72</v>
      </c>
      <c r="H657" s="11" t="s">
        <v>13</v>
      </c>
      <c r="I657" s="8" t="s">
        <v>14</v>
      </c>
      <c r="J657" s="11" t="s">
        <v>28</v>
      </c>
      <c r="K657" s="12"/>
    </row>
    <row r="658" spans="3:11" s="1" customFormat="1" ht="16.149999999999999" customHeight="1" x14ac:dyDescent="0.15">
      <c r="C658" s="7">
        <v>43069</v>
      </c>
      <c r="D658" s="8" t="s">
        <v>274</v>
      </c>
      <c r="E658" s="13">
        <v>654243.79915305634</v>
      </c>
      <c r="F658" s="10" t="s">
        <v>11</v>
      </c>
      <c r="G658" s="10" t="s">
        <v>72</v>
      </c>
      <c r="H658" s="11" t="s">
        <v>13</v>
      </c>
      <c r="I658" s="8" t="s">
        <v>14</v>
      </c>
      <c r="J658" s="11" t="s">
        <v>92</v>
      </c>
      <c r="K658" s="12"/>
    </row>
    <row r="659" spans="3:11" s="1" customFormat="1" ht="16.149999999999999" customHeight="1" x14ac:dyDescent="0.15">
      <c r="C659" s="7">
        <v>43069</v>
      </c>
      <c r="D659" s="8" t="s">
        <v>274</v>
      </c>
      <c r="E659" s="13">
        <v>654243.79915305634</v>
      </c>
      <c r="F659" s="10" t="s">
        <v>11</v>
      </c>
      <c r="G659" s="10" t="s">
        <v>72</v>
      </c>
      <c r="H659" s="11" t="s">
        <v>13</v>
      </c>
      <c r="I659" s="8" t="s">
        <v>14</v>
      </c>
      <c r="J659" s="11" t="s">
        <v>276</v>
      </c>
      <c r="K659" s="12"/>
    </row>
    <row r="660" spans="3:11" s="1" customFormat="1" ht="16.149999999999999" customHeight="1" x14ac:dyDescent="0.15">
      <c r="C660" s="7">
        <v>43069</v>
      </c>
      <c r="D660" s="8" t="s">
        <v>274</v>
      </c>
      <c r="E660" s="13">
        <v>654243.79915305634</v>
      </c>
      <c r="F660" s="10" t="s">
        <v>11</v>
      </c>
      <c r="G660" s="10" t="s">
        <v>72</v>
      </c>
      <c r="H660" s="11" t="s">
        <v>13</v>
      </c>
      <c r="I660" s="8" t="s">
        <v>14</v>
      </c>
      <c r="J660" s="11" t="s">
        <v>29</v>
      </c>
      <c r="K660" s="12"/>
    </row>
    <row r="661" spans="3:11" s="1" customFormat="1" ht="16.149999999999999" customHeight="1" x14ac:dyDescent="0.15">
      <c r="C661" s="7">
        <v>43069</v>
      </c>
      <c r="D661" s="8" t="s">
        <v>274</v>
      </c>
      <c r="E661" s="13">
        <v>654243.79915305634</v>
      </c>
      <c r="F661" s="10" t="s">
        <v>11</v>
      </c>
      <c r="G661" s="10" t="s">
        <v>72</v>
      </c>
      <c r="H661" s="11" t="s">
        <v>13</v>
      </c>
      <c r="I661" s="8" t="s">
        <v>14</v>
      </c>
      <c r="J661" s="11" t="s">
        <v>277</v>
      </c>
      <c r="K661" s="12"/>
    </row>
    <row r="662" spans="3:11" s="1" customFormat="1" ht="16.149999999999999" customHeight="1" x14ac:dyDescent="0.15">
      <c r="C662" s="7">
        <v>43069</v>
      </c>
      <c r="D662" s="8" t="s">
        <v>274</v>
      </c>
      <c r="E662" s="13">
        <v>654243.79915305634</v>
      </c>
      <c r="F662" s="10" t="s">
        <v>11</v>
      </c>
      <c r="G662" s="10" t="s">
        <v>72</v>
      </c>
      <c r="H662" s="11" t="s">
        <v>13</v>
      </c>
      <c r="I662" s="8" t="s">
        <v>14</v>
      </c>
      <c r="J662" s="11" t="s">
        <v>76</v>
      </c>
      <c r="K662" s="12"/>
    </row>
    <row r="663" spans="3:11" s="1" customFormat="1" ht="16.149999999999999" customHeight="1" x14ac:dyDescent="0.15">
      <c r="C663" s="7">
        <v>43069</v>
      </c>
      <c r="D663" s="8" t="s">
        <v>278</v>
      </c>
      <c r="E663" s="13">
        <v>156526.51091748234</v>
      </c>
      <c r="F663" s="10" t="s">
        <v>11</v>
      </c>
      <c r="G663" s="10" t="s">
        <v>12</v>
      </c>
      <c r="H663" s="11" t="s">
        <v>258</v>
      </c>
      <c r="I663" s="8" t="s">
        <v>279</v>
      </c>
      <c r="J663" s="11" t="s">
        <v>22</v>
      </c>
      <c r="K663" s="12"/>
    </row>
    <row r="664" spans="3:11" s="1" customFormat="1" ht="16.149999999999999" customHeight="1" x14ac:dyDescent="0.15">
      <c r="C664" s="7">
        <v>43069</v>
      </c>
      <c r="D664" s="8" t="s">
        <v>278</v>
      </c>
      <c r="E664" s="13">
        <v>156526.51091748234</v>
      </c>
      <c r="F664" s="10" t="s">
        <v>11</v>
      </c>
      <c r="G664" s="10" t="s">
        <v>12</v>
      </c>
      <c r="H664" s="11" t="s">
        <v>258</v>
      </c>
      <c r="I664" s="8" t="s">
        <v>279</v>
      </c>
      <c r="J664" s="11" t="s">
        <v>27</v>
      </c>
      <c r="K664" s="12"/>
    </row>
    <row r="665" spans="3:11" s="1" customFormat="1" ht="16.149999999999999" customHeight="1" x14ac:dyDescent="0.15">
      <c r="C665" s="7">
        <v>43069</v>
      </c>
      <c r="D665" s="8" t="s">
        <v>278</v>
      </c>
      <c r="E665" s="13">
        <v>156526.51091748234</v>
      </c>
      <c r="F665" s="10" t="s">
        <v>11</v>
      </c>
      <c r="G665" s="10" t="s">
        <v>12</v>
      </c>
      <c r="H665" s="11" t="s">
        <v>258</v>
      </c>
      <c r="I665" s="8" t="s">
        <v>279</v>
      </c>
      <c r="J665" s="11" t="s">
        <v>28</v>
      </c>
      <c r="K665" s="12"/>
    </row>
    <row r="666" spans="3:11" s="1" customFormat="1" ht="16.149999999999999" customHeight="1" x14ac:dyDescent="0.15">
      <c r="C666" s="7">
        <v>43069</v>
      </c>
      <c r="D666" s="8" t="s">
        <v>280</v>
      </c>
      <c r="E666" s="13">
        <v>1981804.1602975482</v>
      </c>
      <c r="F666" s="10" t="s">
        <v>11</v>
      </c>
      <c r="G666" s="10" t="s">
        <v>72</v>
      </c>
      <c r="H666" s="11" t="s">
        <v>281</v>
      </c>
      <c r="I666" s="8" t="s">
        <v>14</v>
      </c>
      <c r="J666" s="11" t="s">
        <v>104</v>
      </c>
      <c r="K666" s="12"/>
    </row>
    <row r="667" spans="3:11" s="1" customFormat="1" ht="16.149999999999999" customHeight="1" x14ac:dyDescent="0.15">
      <c r="C667" s="7">
        <v>43069</v>
      </c>
      <c r="D667" s="8" t="s">
        <v>280</v>
      </c>
      <c r="E667" s="13">
        <v>1981804.1602975482</v>
      </c>
      <c r="F667" s="10" t="s">
        <v>11</v>
      </c>
      <c r="G667" s="10" t="s">
        <v>72</v>
      </c>
      <c r="H667" s="11" t="s">
        <v>281</v>
      </c>
      <c r="I667" s="8" t="s">
        <v>14</v>
      </c>
      <c r="J667" s="11" t="s">
        <v>17</v>
      </c>
      <c r="K667" s="12"/>
    </row>
    <row r="668" spans="3:11" s="1" customFormat="1" ht="16.149999999999999" customHeight="1" x14ac:dyDescent="0.15">
      <c r="C668" s="7">
        <v>43069</v>
      </c>
      <c r="D668" s="8" t="s">
        <v>280</v>
      </c>
      <c r="E668" s="13">
        <v>1981804.1602975482</v>
      </c>
      <c r="F668" s="10" t="s">
        <v>11</v>
      </c>
      <c r="G668" s="10" t="s">
        <v>72</v>
      </c>
      <c r="H668" s="11" t="s">
        <v>281</v>
      </c>
      <c r="I668" s="8" t="s">
        <v>14</v>
      </c>
      <c r="J668" s="11" t="s">
        <v>141</v>
      </c>
      <c r="K668" s="12"/>
    </row>
    <row r="669" spans="3:11" s="1" customFormat="1" ht="16.149999999999999" customHeight="1" x14ac:dyDescent="0.15">
      <c r="C669" s="7">
        <v>43069</v>
      </c>
      <c r="D669" s="8" t="s">
        <v>280</v>
      </c>
      <c r="E669" s="13">
        <v>1981804.1602975482</v>
      </c>
      <c r="F669" s="10" t="s">
        <v>11</v>
      </c>
      <c r="G669" s="10" t="s">
        <v>72</v>
      </c>
      <c r="H669" s="11" t="s">
        <v>281</v>
      </c>
      <c r="I669" s="8" t="s">
        <v>14</v>
      </c>
      <c r="J669" s="11" t="s">
        <v>122</v>
      </c>
      <c r="K669" s="12"/>
    </row>
    <row r="670" spans="3:11" s="1" customFormat="1" ht="16.149999999999999" customHeight="1" x14ac:dyDescent="0.15">
      <c r="C670" s="7">
        <v>43069</v>
      </c>
      <c r="D670" s="8" t="s">
        <v>280</v>
      </c>
      <c r="E670" s="13">
        <v>1981804.1602975482</v>
      </c>
      <c r="F670" s="10" t="s">
        <v>11</v>
      </c>
      <c r="G670" s="10" t="s">
        <v>72</v>
      </c>
      <c r="H670" s="11" t="s">
        <v>281</v>
      </c>
      <c r="I670" s="8" t="s">
        <v>14</v>
      </c>
      <c r="J670" s="11" t="s">
        <v>20</v>
      </c>
      <c r="K670" s="12"/>
    </row>
    <row r="671" spans="3:11" s="1" customFormat="1" ht="16.149999999999999" customHeight="1" x14ac:dyDescent="0.15">
      <c r="C671" s="7">
        <v>43069</v>
      </c>
      <c r="D671" s="8" t="s">
        <v>280</v>
      </c>
      <c r="E671" s="13">
        <v>1981804.1602975482</v>
      </c>
      <c r="F671" s="10" t="s">
        <v>11</v>
      </c>
      <c r="G671" s="10" t="s">
        <v>72</v>
      </c>
      <c r="H671" s="11" t="s">
        <v>281</v>
      </c>
      <c r="I671" s="8" t="s">
        <v>14</v>
      </c>
      <c r="J671" s="11" t="s">
        <v>22</v>
      </c>
      <c r="K671" s="12"/>
    </row>
    <row r="672" spans="3:11" s="1" customFormat="1" ht="16.149999999999999" customHeight="1" x14ac:dyDescent="0.15">
      <c r="C672" s="7">
        <v>43069</v>
      </c>
      <c r="D672" s="8" t="s">
        <v>280</v>
      </c>
      <c r="E672" s="13">
        <v>1981804.1602975482</v>
      </c>
      <c r="F672" s="10" t="s">
        <v>11</v>
      </c>
      <c r="G672" s="10" t="s">
        <v>72</v>
      </c>
      <c r="H672" s="11" t="s">
        <v>281</v>
      </c>
      <c r="I672" s="8" t="s">
        <v>14</v>
      </c>
      <c r="J672" s="11" t="s">
        <v>273</v>
      </c>
      <c r="K672" s="12"/>
    </row>
    <row r="673" spans="3:11" s="1" customFormat="1" ht="16.149999999999999" customHeight="1" x14ac:dyDescent="0.15">
      <c r="C673" s="7">
        <v>43069</v>
      </c>
      <c r="D673" s="8" t="s">
        <v>280</v>
      </c>
      <c r="E673" s="13">
        <v>1981804.1602975482</v>
      </c>
      <c r="F673" s="10" t="s">
        <v>11</v>
      </c>
      <c r="G673" s="10" t="s">
        <v>72</v>
      </c>
      <c r="H673" s="11" t="s">
        <v>281</v>
      </c>
      <c r="I673" s="8" t="s">
        <v>14</v>
      </c>
      <c r="J673" s="11" t="s">
        <v>161</v>
      </c>
      <c r="K673" s="12"/>
    </row>
    <row r="674" spans="3:11" s="1" customFormat="1" ht="16.149999999999999" customHeight="1" x14ac:dyDescent="0.15">
      <c r="C674" s="7">
        <v>43069</v>
      </c>
      <c r="D674" s="8" t="s">
        <v>280</v>
      </c>
      <c r="E674" s="13">
        <v>1981804.1602975482</v>
      </c>
      <c r="F674" s="10" t="s">
        <v>11</v>
      </c>
      <c r="G674" s="10" t="s">
        <v>72</v>
      </c>
      <c r="H674" s="11" t="s">
        <v>281</v>
      </c>
      <c r="I674" s="8" t="s">
        <v>14</v>
      </c>
      <c r="J674" s="11" t="s">
        <v>23</v>
      </c>
      <c r="K674" s="12"/>
    </row>
    <row r="675" spans="3:11" s="1" customFormat="1" ht="16.149999999999999" customHeight="1" x14ac:dyDescent="0.15">
      <c r="C675" s="7">
        <v>43069</v>
      </c>
      <c r="D675" s="8" t="s">
        <v>280</v>
      </c>
      <c r="E675" s="13">
        <v>1981804.1602975482</v>
      </c>
      <c r="F675" s="10" t="s">
        <v>11</v>
      </c>
      <c r="G675" s="10" t="s">
        <v>72</v>
      </c>
      <c r="H675" s="11" t="s">
        <v>281</v>
      </c>
      <c r="I675" s="8" t="s">
        <v>14</v>
      </c>
      <c r="J675" s="11" t="s">
        <v>24</v>
      </c>
      <c r="K675" s="12"/>
    </row>
    <row r="676" spans="3:11" s="1" customFormat="1" ht="16.149999999999999" customHeight="1" x14ac:dyDescent="0.15">
      <c r="C676" s="7">
        <v>43069</v>
      </c>
      <c r="D676" s="8" t="s">
        <v>280</v>
      </c>
      <c r="E676" s="13">
        <v>1981804.1602975482</v>
      </c>
      <c r="F676" s="10" t="s">
        <v>11</v>
      </c>
      <c r="G676" s="10" t="s">
        <v>72</v>
      </c>
      <c r="H676" s="11" t="s">
        <v>281</v>
      </c>
      <c r="I676" s="8" t="s">
        <v>14</v>
      </c>
      <c r="J676" s="11" t="s">
        <v>24</v>
      </c>
      <c r="K676" s="12"/>
    </row>
    <row r="677" spans="3:11" s="1" customFormat="1" ht="16.149999999999999" customHeight="1" x14ac:dyDescent="0.15">
      <c r="C677" s="7">
        <v>43069</v>
      </c>
      <c r="D677" s="8" t="s">
        <v>280</v>
      </c>
      <c r="E677" s="13">
        <v>1981804.1602975482</v>
      </c>
      <c r="F677" s="10" t="s">
        <v>11</v>
      </c>
      <c r="G677" s="10" t="s">
        <v>72</v>
      </c>
      <c r="H677" s="11" t="s">
        <v>281</v>
      </c>
      <c r="I677" s="8" t="s">
        <v>14</v>
      </c>
      <c r="J677" s="11" t="s">
        <v>28</v>
      </c>
      <c r="K677" s="12"/>
    </row>
    <row r="678" spans="3:11" s="1" customFormat="1" ht="16.149999999999999" customHeight="1" x14ac:dyDescent="0.15">
      <c r="C678" s="7">
        <v>43069</v>
      </c>
      <c r="D678" s="8" t="s">
        <v>280</v>
      </c>
      <c r="E678" s="13">
        <v>1981804.1602975482</v>
      </c>
      <c r="F678" s="10" t="s">
        <v>11</v>
      </c>
      <c r="G678" s="10" t="s">
        <v>72</v>
      </c>
      <c r="H678" s="11" t="s">
        <v>281</v>
      </c>
      <c r="I678" s="8" t="s">
        <v>14</v>
      </c>
      <c r="J678" s="11" t="s">
        <v>28</v>
      </c>
      <c r="K678" s="12"/>
    </row>
    <row r="679" spans="3:11" s="1" customFormat="1" ht="16.149999999999999" customHeight="1" x14ac:dyDescent="0.15">
      <c r="C679" s="7">
        <v>43069</v>
      </c>
      <c r="D679" s="8" t="s">
        <v>280</v>
      </c>
      <c r="E679" s="13">
        <v>1981804.1602975482</v>
      </c>
      <c r="F679" s="10" t="s">
        <v>11</v>
      </c>
      <c r="G679" s="10" t="s">
        <v>72</v>
      </c>
      <c r="H679" s="11" t="s">
        <v>281</v>
      </c>
      <c r="I679" s="8" t="s">
        <v>14</v>
      </c>
      <c r="J679" s="11" t="s">
        <v>92</v>
      </c>
      <c r="K679" s="12"/>
    </row>
    <row r="680" spans="3:11" s="1" customFormat="1" ht="16.149999999999999" customHeight="1" x14ac:dyDescent="0.15">
      <c r="C680" s="7">
        <v>43069</v>
      </c>
      <c r="D680" s="8" t="s">
        <v>280</v>
      </c>
      <c r="E680" s="13">
        <v>1981804.1602975482</v>
      </c>
      <c r="F680" s="10" t="s">
        <v>11</v>
      </c>
      <c r="G680" s="10" t="s">
        <v>72</v>
      </c>
      <c r="H680" s="11" t="s">
        <v>281</v>
      </c>
      <c r="I680" s="8" t="s">
        <v>14</v>
      </c>
      <c r="J680" s="11" t="s">
        <v>276</v>
      </c>
      <c r="K680" s="12"/>
    </row>
    <row r="681" spans="3:11" s="1" customFormat="1" ht="16.149999999999999" customHeight="1" x14ac:dyDescent="0.15">
      <c r="C681" s="7">
        <v>43069</v>
      </c>
      <c r="D681" s="8" t="s">
        <v>280</v>
      </c>
      <c r="E681" s="13">
        <v>1981804.1602975482</v>
      </c>
      <c r="F681" s="10" t="s">
        <v>11</v>
      </c>
      <c r="G681" s="10" t="s">
        <v>72</v>
      </c>
      <c r="H681" s="11" t="s">
        <v>281</v>
      </c>
      <c r="I681" s="8" t="s">
        <v>14</v>
      </c>
      <c r="J681" s="11" t="s">
        <v>29</v>
      </c>
      <c r="K681" s="12"/>
    </row>
    <row r="682" spans="3:11" s="1" customFormat="1" ht="16.149999999999999" customHeight="1" x14ac:dyDescent="0.15">
      <c r="C682" s="7">
        <v>43069</v>
      </c>
      <c r="D682" s="8" t="s">
        <v>280</v>
      </c>
      <c r="E682" s="13">
        <v>1981804.1602975482</v>
      </c>
      <c r="F682" s="10" t="s">
        <v>11</v>
      </c>
      <c r="G682" s="10" t="s">
        <v>72</v>
      </c>
      <c r="H682" s="11" t="s">
        <v>281</v>
      </c>
      <c r="I682" s="8" t="s">
        <v>14</v>
      </c>
      <c r="J682" s="11" t="s">
        <v>29</v>
      </c>
      <c r="K682" s="12"/>
    </row>
    <row r="683" spans="3:11" s="1" customFormat="1" ht="16.149999999999999" customHeight="1" x14ac:dyDescent="0.15">
      <c r="C683" s="7">
        <v>43069</v>
      </c>
      <c r="D683" s="8" t="s">
        <v>280</v>
      </c>
      <c r="E683" s="13">
        <v>1981804.1602975482</v>
      </c>
      <c r="F683" s="10" t="s">
        <v>11</v>
      </c>
      <c r="G683" s="10" t="s">
        <v>72</v>
      </c>
      <c r="H683" s="11" t="s">
        <v>281</v>
      </c>
      <c r="I683" s="8" t="s">
        <v>14</v>
      </c>
      <c r="J683" s="11" t="s">
        <v>282</v>
      </c>
      <c r="K683" s="12"/>
    </row>
    <row r="684" spans="3:11" s="1" customFormat="1" ht="16.149999999999999" customHeight="1" x14ac:dyDescent="0.15">
      <c r="C684" s="7">
        <v>43069</v>
      </c>
      <c r="D684" s="8" t="s">
        <v>280</v>
      </c>
      <c r="E684" s="13">
        <v>1981804.1602975482</v>
      </c>
      <c r="F684" s="10" t="s">
        <v>11</v>
      </c>
      <c r="G684" s="10" t="s">
        <v>72</v>
      </c>
      <c r="H684" s="11" t="s">
        <v>281</v>
      </c>
      <c r="I684" s="8" t="s">
        <v>14</v>
      </c>
      <c r="J684" s="11" t="s">
        <v>76</v>
      </c>
      <c r="K684" s="12"/>
    </row>
    <row r="685" spans="3:11" s="1" customFormat="1" ht="23.65" customHeight="1" x14ac:dyDescent="0.15">
      <c r="C685" s="7">
        <v>43070</v>
      </c>
      <c r="D685" s="8" t="s">
        <v>283</v>
      </c>
      <c r="E685" s="13">
        <v>1047881</v>
      </c>
      <c r="F685" s="10" t="s">
        <v>54</v>
      </c>
      <c r="G685" s="10" t="s">
        <v>89</v>
      </c>
      <c r="H685" s="11" t="s">
        <v>60</v>
      </c>
      <c r="I685" s="8" t="s">
        <v>86</v>
      </c>
      <c r="J685" s="11" t="s">
        <v>16</v>
      </c>
      <c r="K685" s="12"/>
    </row>
    <row r="686" spans="3:11" s="1" customFormat="1" ht="23.65" customHeight="1" x14ac:dyDescent="0.15">
      <c r="C686" s="7">
        <v>43070</v>
      </c>
      <c r="D686" s="8" t="s">
        <v>283</v>
      </c>
      <c r="E686" s="13">
        <v>1047881</v>
      </c>
      <c r="F686" s="10" t="s">
        <v>54</v>
      </c>
      <c r="G686" s="10" t="s">
        <v>89</v>
      </c>
      <c r="H686" s="11" t="s">
        <v>60</v>
      </c>
      <c r="I686" s="8" t="s">
        <v>86</v>
      </c>
      <c r="J686" s="11" t="s">
        <v>16</v>
      </c>
      <c r="K686" s="12"/>
    </row>
    <row r="687" spans="3:11" s="1" customFormat="1" ht="23.65" customHeight="1" x14ac:dyDescent="0.15">
      <c r="C687" s="7">
        <v>43070</v>
      </c>
      <c r="D687" s="8" t="s">
        <v>283</v>
      </c>
      <c r="E687" s="13">
        <v>1047881</v>
      </c>
      <c r="F687" s="10" t="s">
        <v>54</v>
      </c>
      <c r="G687" s="10" t="s">
        <v>89</v>
      </c>
      <c r="H687" s="11" t="s">
        <v>60</v>
      </c>
      <c r="I687" s="8" t="s">
        <v>86</v>
      </c>
      <c r="J687" s="11" t="s">
        <v>20</v>
      </c>
      <c r="K687" s="12"/>
    </row>
    <row r="688" spans="3:11" s="1" customFormat="1" ht="23.65" customHeight="1" x14ac:dyDescent="0.15">
      <c r="C688" s="7">
        <v>43070</v>
      </c>
      <c r="D688" s="8" t="s">
        <v>283</v>
      </c>
      <c r="E688" s="13">
        <v>1047881</v>
      </c>
      <c r="F688" s="10" t="s">
        <v>54</v>
      </c>
      <c r="G688" s="10" t="s">
        <v>89</v>
      </c>
      <c r="H688" s="11" t="s">
        <v>60</v>
      </c>
      <c r="I688" s="8" t="s">
        <v>86</v>
      </c>
      <c r="J688" s="11" t="s">
        <v>22</v>
      </c>
      <c r="K688" s="12"/>
    </row>
    <row r="689" spans="3:11" s="1" customFormat="1" ht="23.65" customHeight="1" x14ac:dyDescent="0.15">
      <c r="C689" s="7">
        <v>43070</v>
      </c>
      <c r="D689" s="8" t="s">
        <v>283</v>
      </c>
      <c r="E689" s="13">
        <v>1047881</v>
      </c>
      <c r="F689" s="10" t="s">
        <v>54</v>
      </c>
      <c r="G689" s="10" t="s">
        <v>89</v>
      </c>
      <c r="H689" s="11" t="s">
        <v>60</v>
      </c>
      <c r="I689" s="8" t="s">
        <v>86</v>
      </c>
      <c r="J689" s="11" t="s">
        <v>23</v>
      </c>
      <c r="K689" s="12"/>
    </row>
    <row r="690" spans="3:11" s="1" customFormat="1" ht="23.65" customHeight="1" x14ac:dyDescent="0.15">
      <c r="C690" s="7">
        <v>43070</v>
      </c>
      <c r="D690" s="8" t="s">
        <v>283</v>
      </c>
      <c r="E690" s="13">
        <v>1047881</v>
      </c>
      <c r="F690" s="10" t="s">
        <v>54</v>
      </c>
      <c r="G690" s="10" t="s">
        <v>89</v>
      </c>
      <c r="H690" s="11" t="s">
        <v>60</v>
      </c>
      <c r="I690" s="8" t="s">
        <v>86</v>
      </c>
      <c r="J690" s="11" t="s">
        <v>76</v>
      </c>
      <c r="K690" s="12"/>
    </row>
    <row r="691" spans="3:11" s="1" customFormat="1" ht="23.65" customHeight="1" x14ac:dyDescent="0.15">
      <c r="C691" s="7">
        <v>43070</v>
      </c>
      <c r="D691" s="8" t="s">
        <v>284</v>
      </c>
      <c r="E691" s="13">
        <f>755819-4327</f>
        <v>751492</v>
      </c>
      <c r="F691" s="10" t="s">
        <v>11</v>
      </c>
      <c r="G691" s="10" t="s">
        <v>55</v>
      </c>
      <c r="H691" s="11" t="s">
        <v>60</v>
      </c>
      <c r="I691" s="8" t="s">
        <v>14</v>
      </c>
      <c r="J691" s="11" t="s">
        <v>76</v>
      </c>
      <c r="K691" s="12"/>
    </row>
    <row r="692" spans="3:11" s="1" customFormat="1" ht="23.65" customHeight="1" x14ac:dyDescent="0.15">
      <c r="C692" s="7">
        <v>43070</v>
      </c>
      <c r="D692" s="8" t="s">
        <v>234</v>
      </c>
      <c r="E692" s="13">
        <v>2461246.2162986589</v>
      </c>
      <c r="F692" s="10" t="s">
        <v>98</v>
      </c>
      <c r="G692" s="10" t="s">
        <v>110</v>
      </c>
      <c r="H692" s="11" t="s">
        <v>13</v>
      </c>
      <c r="I692" s="8" t="s">
        <v>100</v>
      </c>
      <c r="J692" s="11" t="s">
        <v>273</v>
      </c>
      <c r="K692" s="12"/>
    </row>
    <row r="693" spans="3:11" s="1" customFormat="1" ht="23.65" customHeight="1" x14ac:dyDescent="0.15">
      <c r="C693" s="7">
        <v>43070</v>
      </c>
      <c r="D693" s="8" t="s">
        <v>234</v>
      </c>
      <c r="E693" s="13">
        <v>2461246.2162986589</v>
      </c>
      <c r="F693" s="10" t="s">
        <v>98</v>
      </c>
      <c r="G693" s="10" t="s">
        <v>110</v>
      </c>
      <c r="H693" s="11" t="s">
        <v>13</v>
      </c>
      <c r="I693" s="8" t="s">
        <v>100</v>
      </c>
      <c r="J693" s="11" t="s">
        <v>285</v>
      </c>
      <c r="K693" s="12"/>
    </row>
    <row r="694" spans="3:11" s="1" customFormat="1" ht="23.65" customHeight="1" x14ac:dyDescent="0.15">
      <c r="C694" s="7">
        <v>43070</v>
      </c>
      <c r="D694" s="8" t="s">
        <v>234</v>
      </c>
      <c r="E694" s="13">
        <v>2461246.2162986589</v>
      </c>
      <c r="F694" s="10" t="s">
        <v>98</v>
      </c>
      <c r="G694" s="10" t="s">
        <v>110</v>
      </c>
      <c r="H694" s="11" t="s">
        <v>13</v>
      </c>
      <c r="I694" s="8" t="s">
        <v>100</v>
      </c>
      <c r="J694" s="11" t="s">
        <v>40</v>
      </c>
      <c r="K694" s="12"/>
    </row>
    <row r="695" spans="3:11" s="1" customFormat="1" ht="23.65" customHeight="1" x14ac:dyDescent="0.15">
      <c r="C695" s="7">
        <v>43070</v>
      </c>
      <c r="D695" s="8" t="s">
        <v>286</v>
      </c>
      <c r="E695" s="13">
        <v>54157</v>
      </c>
      <c r="F695" s="10" t="s">
        <v>287</v>
      </c>
      <c r="G695" s="10" t="s">
        <v>32</v>
      </c>
      <c r="H695" s="11" t="s">
        <v>288</v>
      </c>
      <c r="I695" s="8" t="s">
        <v>45</v>
      </c>
      <c r="J695" s="11" t="s">
        <v>28</v>
      </c>
      <c r="K695" s="12"/>
    </row>
    <row r="696" spans="3:11" s="1" customFormat="1" ht="23.65" customHeight="1" x14ac:dyDescent="0.15">
      <c r="C696" s="7">
        <v>43070</v>
      </c>
      <c r="D696" s="8" t="s">
        <v>286</v>
      </c>
      <c r="E696" s="13">
        <v>54157</v>
      </c>
      <c r="F696" s="10" t="s">
        <v>287</v>
      </c>
      <c r="G696" s="10" t="s">
        <v>32</v>
      </c>
      <c r="H696" s="11" t="s">
        <v>288</v>
      </c>
      <c r="I696" s="8" t="s">
        <v>45</v>
      </c>
      <c r="J696" s="11" t="s">
        <v>29</v>
      </c>
      <c r="K696" s="12">
        <v>1</v>
      </c>
    </row>
    <row r="697" spans="3:11" s="1" customFormat="1" ht="23.65" customHeight="1" x14ac:dyDescent="0.15">
      <c r="C697" s="7">
        <v>43070</v>
      </c>
      <c r="D697" s="8" t="s">
        <v>289</v>
      </c>
      <c r="E697" s="13">
        <v>454720.20568663121</v>
      </c>
      <c r="F697" s="10" t="s">
        <v>11</v>
      </c>
      <c r="G697" s="10" t="s">
        <v>102</v>
      </c>
      <c r="H697" s="11" t="s">
        <v>13</v>
      </c>
      <c r="I697" s="8" t="s">
        <v>14</v>
      </c>
      <c r="J697" s="11" t="s">
        <v>52</v>
      </c>
      <c r="K697" s="12"/>
    </row>
    <row r="698" spans="3:11" s="1" customFormat="1" ht="23.65" customHeight="1" x14ac:dyDescent="0.15">
      <c r="C698" s="7">
        <v>43070</v>
      </c>
      <c r="D698" s="8" t="s">
        <v>289</v>
      </c>
      <c r="E698" s="13">
        <v>454720.20568663121</v>
      </c>
      <c r="F698" s="10" t="s">
        <v>11</v>
      </c>
      <c r="G698" s="10" t="s">
        <v>102</v>
      </c>
      <c r="H698" s="11" t="s">
        <v>13</v>
      </c>
      <c r="I698" s="8" t="s">
        <v>14</v>
      </c>
      <c r="J698" s="11" t="s">
        <v>15</v>
      </c>
      <c r="K698" s="12"/>
    </row>
    <row r="699" spans="3:11" s="1" customFormat="1" ht="23.65" customHeight="1" x14ac:dyDescent="0.15">
      <c r="C699" s="7">
        <v>43070</v>
      </c>
      <c r="D699" s="8" t="s">
        <v>289</v>
      </c>
      <c r="E699" s="13">
        <v>454720.20568663121</v>
      </c>
      <c r="F699" s="10" t="s">
        <v>11</v>
      </c>
      <c r="G699" s="10" t="s">
        <v>102</v>
      </c>
      <c r="H699" s="11" t="s">
        <v>13</v>
      </c>
      <c r="I699" s="8" t="s">
        <v>14</v>
      </c>
      <c r="J699" s="11" t="s">
        <v>17</v>
      </c>
      <c r="K699" s="12"/>
    </row>
    <row r="700" spans="3:11" s="1" customFormat="1" ht="16.149999999999999" customHeight="1" x14ac:dyDescent="0.15">
      <c r="C700" s="7">
        <v>43070</v>
      </c>
      <c r="D700" s="8" t="s">
        <v>289</v>
      </c>
      <c r="E700" s="13">
        <v>454720.20568663121</v>
      </c>
      <c r="F700" s="10" t="s">
        <v>11</v>
      </c>
      <c r="G700" s="10" t="s">
        <v>102</v>
      </c>
      <c r="H700" s="11" t="s">
        <v>13</v>
      </c>
      <c r="I700" s="8" t="s">
        <v>14</v>
      </c>
      <c r="J700" s="11" t="s">
        <v>20</v>
      </c>
      <c r="K700" s="12"/>
    </row>
    <row r="701" spans="3:11" s="1" customFormat="1" ht="16.149999999999999" customHeight="1" x14ac:dyDescent="0.15">
      <c r="C701" s="7">
        <v>43070</v>
      </c>
      <c r="D701" s="8" t="s">
        <v>289</v>
      </c>
      <c r="E701" s="13">
        <v>454720.20568663121</v>
      </c>
      <c r="F701" s="10" t="s">
        <v>11</v>
      </c>
      <c r="G701" s="10" t="s">
        <v>102</v>
      </c>
      <c r="H701" s="11" t="s">
        <v>13</v>
      </c>
      <c r="I701" s="8" t="s">
        <v>14</v>
      </c>
      <c r="J701" s="11" t="s">
        <v>23</v>
      </c>
      <c r="K701" s="12"/>
    </row>
    <row r="702" spans="3:11" s="1" customFormat="1" ht="16.149999999999999" customHeight="1" x14ac:dyDescent="0.15">
      <c r="C702" s="7">
        <v>43070</v>
      </c>
      <c r="D702" s="8" t="s">
        <v>289</v>
      </c>
      <c r="E702" s="13">
        <v>454720.20568663121</v>
      </c>
      <c r="F702" s="10" t="s">
        <v>11</v>
      </c>
      <c r="G702" s="10" t="s">
        <v>102</v>
      </c>
      <c r="H702" s="11" t="s">
        <v>13</v>
      </c>
      <c r="I702" s="8" t="s">
        <v>14</v>
      </c>
      <c r="J702" s="11" t="s">
        <v>136</v>
      </c>
      <c r="K702" s="12"/>
    </row>
    <row r="703" spans="3:11" s="1" customFormat="1" ht="16.149999999999999" customHeight="1" x14ac:dyDescent="0.15">
      <c r="C703" s="7">
        <v>43070</v>
      </c>
      <c r="D703" s="8" t="s">
        <v>289</v>
      </c>
      <c r="E703" s="13">
        <v>454720.20568663121</v>
      </c>
      <c r="F703" s="10" t="s">
        <v>11</v>
      </c>
      <c r="G703" s="10" t="s">
        <v>102</v>
      </c>
      <c r="H703" s="11" t="s">
        <v>13</v>
      </c>
      <c r="I703" s="8" t="s">
        <v>14</v>
      </c>
      <c r="J703" s="11" t="s">
        <v>28</v>
      </c>
      <c r="K703" s="12"/>
    </row>
    <row r="704" spans="3:11" s="1" customFormat="1" ht="16.149999999999999" customHeight="1" x14ac:dyDescent="0.15">
      <c r="C704" s="7">
        <v>43070</v>
      </c>
      <c r="D704" s="8" t="s">
        <v>289</v>
      </c>
      <c r="E704" s="13">
        <v>454720.20568663121</v>
      </c>
      <c r="F704" s="10" t="s">
        <v>11</v>
      </c>
      <c r="G704" s="10" t="s">
        <v>102</v>
      </c>
      <c r="H704" s="11" t="s">
        <v>13</v>
      </c>
      <c r="I704" s="8" t="s">
        <v>14</v>
      </c>
      <c r="J704" s="11" t="s">
        <v>61</v>
      </c>
      <c r="K704" s="12"/>
    </row>
    <row r="705" spans="3:11" s="1" customFormat="1" ht="16.149999999999999" customHeight="1" x14ac:dyDescent="0.15">
      <c r="C705" s="7">
        <v>43070</v>
      </c>
      <c r="D705" s="8" t="s">
        <v>290</v>
      </c>
      <c r="E705" s="13">
        <v>8186193</v>
      </c>
      <c r="F705" s="10" t="s">
        <v>11</v>
      </c>
      <c r="G705" s="10" t="s">
        <v>152</v>
      </c>
      <c r="H705" s="11" t="s">
        <v>60</v>
      </c>
      <c r="I705" s="8" t="s">
        <v>14</v>
      </c>
      <c r="J705" s="11" t="s">
        <v>16</v>
      </c>
      <c r="K705" s="12"/>
    </row>
    <row r="706" spans="3:11" s="1" customFormat="1" ht="16.149999999999999" customHeight="1" x14ac:dyDescent="0.15">
      <c r="C706" s="7">
        <v>43070</v>
      </c>
      <c r="D706" s="8" t="s">
        <v>290</v>
      </c>
      <c r="E706" s="13">
        <v>8186193</v>
      </c>
      <c r="F706" s="10" t="s">
        <v>11</v>
      </c>
      <c r="G706" s="10" t="s">
        <v>152</v>
      </c>
      <c r="H706" s="11" t="s">
        <v>60</v>
      </c>
      <c r="I706" s="8" t="s">
        <v>14</v>
      </c>
      <c r="J706" s="11" t="s">
        <v>122</v>
      </c>
      <c r="K706" s="12"/>
    </row>
    <row r="707" spans="3:11" s="1" customFormat="1" ht="16.149999999999999" customHeight="1" x14ac:dyDescent="0.15">
      <c r="C707" s="7">
        <v>43070</v>
      </c>
      <c r="D707" s="8" t="s">
        <v>290</v>
      </c>
      <c r="E707" s="13">
        <v>8186193</v>
      </c>
      <c r="F707" s="10" t="s">
        <v>11</v>
      </c>
      <c r="G707" s="10" t="s">
        <v>152</v>
      </c>
      <c r="H707" s="11" t="s">
        <v>60</v>
      </c>
      <c r="I707" s="8" t="s">
        <v>14</v>
      </c>
      <c r="J707" s="11" t="s">
        <v>92</v>
      </c>
      <c r="K707" s="12"/>
    </row>
    <row r="708" spans="3:11" s="1" customFormat="1" ht="16.149999999999999" customHeight="1" x14ac:dyDescent="0.15">
      <c r="C708" s="7">
        <v>43070</v>
      </c>
      <c r="D708" s="8" t="s">
        <v>290</v>
      </c>
      <c r="E708" s="13">
        <v>8186193</v>
      </c>
      <c r="F708" s="10" t="s">
        <v>11</v>
      </c>
      <c r="G708" s="10" t="s">
        <v>152</v>
      </c>
      <c r="H708" s="11" t="s">
        <v>60</v>
      </c>
      <c r="I708" s="8" t="s">
        <v>14</v>
      </c>
      <c r="J708" s="11" t="s">
        <v>61</v>
      </c>
      <c r="K708" s="12"/>
    </row>
    <row r="709" spans="3:11" s="1" customFormat="1" ht="16.149999999999999" customHeight="1" x14ac:dyDescent="0.15">
      <c r="C709" s="7">
        <v>43070</v>
      </c>
      <c r="D709" s="8" t="s">
        <v>290</v>
      </c>
      <c r="E709" s="13">
        <v>8186193</v>
      </c>
      <c r="F709" s="10" t="s">
        <v>11</v>
      </c>
      <c r="G709" s="10" t="s">
        <v>152</v>
      </c>
      <c r="H709" s="11" t="s">
        <v>60</v>
      </c>
      <c r="I709" s="8" t="s">
        <v>14</v>
      </c>
      <c r="J709" s="11" t="s">
        <v>61</v>
      </c>
      <c r="K709" s="12"/>
    </row>
    <row r="710" spans="3:11" s="1" customFormat="1" ht="16.149999999999999" customHeight="1" x14ac:dyDescent="0.15">
      <c r="C710" s="7">
        <v>43070</v>
      </c>
      <c r="D710" s="8" t="s">
        <v>290</v>
      </c>
      <c r="E710" s="13">
        <v>8186193</v>
      </c>
      <c r="F710" s="10" t="s">
        <v>11</v>
      </c>
      <c r="G710" s="10" t="s">
        <v>152</v>
      </c>
      <c r="H710" s="11" t="s">
        <v>60</v>
      </c>
      <c r="I710" s="8" t="s">
        <v>14</v>
      </c>
      <c r="J710" s="11" t="s">
        <v>61</v>
      </c>
      <c r="K710" s="12"/>
    </row>
    <row r="711" spans="3:11" s="1" customFormat="1" ht="16.149999999999999" customHeight="1" x14ac:dyDescent="0.15">
      <c r="C711" s="7">
        <v>43070</v>
      </c>
      <c r="D711" s="8" t="s">
        <v>290</v>
      </c>
      <c r="E711" s="13">
        <v>8186193</v>
      </c>
      <c r="F711" s="10" t="s">
        <v>11</v>
      </c>
      <c r="G711" s="10" t="s">
        <v>152</v>
      </c>
      <c r="H711" s="11" t="s">
        <v>60</v>
      </c>
      <c r="I711" s="8" t="s">
        <v>14</v>
      </c>
      <c r="J711" s="11" t="s">
        <v>61</v>
      </c>
      <c r="K711" s="12"/>
    </row>
    <row r="712" spans="3:11" s="1" customFormat="1" ht="16.149999999999999" customHeight="1" x14ac:dyDescent="0.15">
      <c r="C712" s="7">
        <v>43070</v>
      </c>
      <c r="D712" s="8" t="s">
        <v>290</v>
      </c>
      <c r="E712" s="13">
        <v>8186193</v>
      </c>
      <c r="F712" s="10" t="s">
        <v>11</v>
      </c>
      <c r="G712" s="10" t="s">
        <v>152</v>
      </c>
      <c r="H712" s="11" t="s">
        <v>60</v>
      </c>
      <c r="I712" s="8" t="s">
        <v>14</v>
      </c>
      <c r="J712" s="11" t="s">
        <v>76</v>
      </c>
      <c r="K712" s="12"/>
    </row>
    <row r="713" spans="3:11" s="1" customFormat="1" ht="16.149999999999999" customHeight="1" x14ac:dyDescent="0.15">
      <c r="C713" s="7">
        <v>43070</v>
      </c>
      <c r="D713" s="8" t="s">
        <v>291</v>
      </c>
      <c r="E713" s="13">
        <v>63720.508166969252</v>
      </c>
      <c r="F713" s="10" t="s">
        <v>98</v>
      </c>
      <c r="G713" s="10" t="s">
        <v>99</v>
      </c>
      <c r="H713" s="11" t="s">
        <v>13</v>
      </c>
      <c r="I713" s="8" t="s">
        <v>45</v>
      </c>
      <c r="J713" s="11" t="s">
        <v>52</v>
      </c>
      <c r="K713" s="12"/>
    </row>
    <row r="714" spans="3:11" s="1" customFormat="1" ht="16.149999999999999" customHeight="1" x14ac:dyDescent="0.15">
      <c r="C714" s="7">
        <v>43070</v>
      </c>
      <c r="D714" s="8" t="s">
        <v>291</v>
      </c>
      <c r="E714" s="13">
        <v>63720.508166969252</v>
      </c>
      <c r="F714" s="10" t="s">
        <v>98</v>
      </c>
      <c r="G714" s="10" t="s">
        <v>99</v>
      </c>
      <c r="H714" s="11" t="s">
        <v>13</v>
      </c>
      <c r="I714" s="8" t="s">
        <v>45</v>
      </c>
      <c r="J714" s="11" t="s">
        <v>58</v>
      </c>
      <c r="K714" s="12"/>
    </row>
    <row r="715" spans="3:11" s="1" customFormat="1" ht="16.149999999999999" customHeight="1" x14ac:dyDescent="0.15">
      <c r="C715" s="7">
        <v>43070</v>
      </c>
      <c r="D715" s="8" t="s">
        <v>291</v>
      </c>
      <c r="E715" s="13">
        <v>63720.508166969252</v>
      </c>
      <c r="F715" s="10" t="s">
        <v>98</v>
      </c>
      <c r="G715" s="10" t="s">
        <v>99</v>
      </c>
      <c r="H715" s="11" t="s">
        <v>13</v>
      </c>
      <c r="I715" s="8" t="s">
        <v>45</v>
      </c>
      <c r="J715" s="11" t="s">
        <v>17</v>
      </c>
      <c r="K715" s="12"/>
    </row>
    <row r="716" spans="3:11" s="1" customFormat="1" ht="16.149999999999999" customHeight="1" x14ac:dyDescent="0.15">
      <c r="C716" s="7">
        <v>43070</v>
      </c>
      <c r="D716" s="8" t="s">
        <v>291</v>
      </c>
      <c r="E716" s="13">
        <v>63720.508166969252</v>
      </c>
      <c r="F716" s="10" t="s">
        <v>98</v>
      </c>
      <c r="G716" s="10" t="s">
        <v>99</v>
      </c>
      <c r="H716" s="11" t="s">
        <v>13</v>
      </c>
      <c r="I716" s="8" t="s">
        <v>45</v>
      </c>
      <c r="J716" s="11" t="s">
        <v>19</v>
      </c>
      <c r="K716" s="12"/>
    </row>
    <row r="717" spans="3:11" s="1" customFormat="1" ht="16.149999999999999" customHeight="1" x14ac:dyDescent="0.15">
      <c r="C717" s="7">
        <v>43070</v>
      </c>
      <c r="D717" s="8" t="s">
        <v>291</v>
      </c>
      <c r="E717" s="13">
        <v>63720.508166969252</v>
      </c>
      <c r="F717" s="10" t="s">
        <v>98</v>
      </c>
      <c r="G717" s="10" t="s">
        <v>99</v>
      </c>
      <c r="H717" s="11" t="s">
        <v>13</v>
      </c>
      <c r="I717" s="8" t="s">
        <v>45</v>
      </c>
      <c r="J717" s="11" t="s">
        <v>23</v>
      </c>
      <c r="K717" s="12"/>
    </row>
    <row r="718" spans="3:11" s="1" customFormat="1" ht="16.149999999999999" customHeight="1" x14ac:dyDescent="0.15">
      <c r="C718" s="7">
        <v>43070</v>
      </c>
      <c r="D718" s="8" t="s">
        <v>291</v>
      </c>
      <c r="E718" s="13">
        <v>63720.508166969252</v>
      </c>
      <c r="F718" s="10" t="s">
        <v>98</v>
      </c>
      <c r="G718" s="10" t="s">
        <v>99</v>
      </c>
      <c r="H718" s="11" t="s">
        <v>13</v>
      </c>
      <c r="I718" s="8" t="s">
        <v>45</v>
      </c>
      <c r="J718" s="11" t="s">
        <v>24</v>
      </c>
      <c r="K718" s="12"/>
    </row>
    <row r="719" spans="3:11" s="1" customFormat="1" ht="16.149999999999999" customHeight="1" x14ac:dyDescent="0.15">
      <c r="C719" s="7">
        <v>43071</v>
      </c>
      <c r="D719" s="8" t="s">
        <v>85</v>
      </c>
      <c r="E719" s="13">
        <v>315276</v>
      </c>
      <c r="F719" s="10" t="s">
        <v>54</v>
      </c>
      <c r="G719" s="10" t="s">
        <v>37</v>
      </c>
      <c r="H719" s="11" t="s">
        <v>60</v>
      </c>
      <c r="I719" s="8" t="s">
        <v>86</v>
      </c>
      <c r="J719" s="11" t="s">
        <v>15</v>
      </c>
      <c r="K719" s="12"/>
    </row>
    <row r="720" spans="3:11" s="1" customFormat="1" ht="16.149999999999999" customHeight="1" x14ac:dyDescent="0.15">
      <c r="C720" s="7">
        <v>43071</v>
      </c>
      <c r="D720" s="8" t="s">
        <v>85</v>
      </c>
      <c r="E720" s="13">
        <v>315276</v>
      </c>
      <c r="F720" s="10" t="s">
        <v>54</v>
      </c>
      <c r="G720" s="10" t="s">
        <v>37</v>
      </c>
      <c r="H720" s="11" t="s">
        <v>60</v>
      </c>
      <c r="I720" s="8" t="s">
        <v>86</v>
      </c>
      <c r="J720" s="11" t="s">
        <v>292</v>
      </c>
      <c r="K720" s="12"/>
    </row>
    <row r="721" spans="3:11" s="1" customFormat="1" ht="16.149999999999999" customHeight="1" x14ac:dyDescent="0.15">
      <c r="C721" s="7">
        <v>43071</v>
      </c>
      <c r="D721" s="8" t="s">
        <v>85</v>
      </c>
      <c r="E721" s="13">
        <v>315276</v>
      </c>
      <c r="F721" s="10" t="s">
        <v>54</v>
      </c>
      <c r="G721" s="10" t="s">
        <v>37</v>
      </c>
      <c r="H721" s="11" t="s">
        <v>60</v>
      </c>
      <c r="I721" s="8" t="s">
        <v>86</v>
      </c>
      <c r="J721" s="11" t="s">
        <v>122</v>
      </c>
      <c r="K721" s="12"/>
    </row>
    <row r="722" spans="3:11" s="1" customFormat="1" ht="16.149999999999999" customHeight="1" x14ac:dyDescent="0.15">
      <c r="C722" s="7">
        <v>43071</v>
      </c>
      <c r="D722" s="8" t="s">
        <v>85</v>
      </c>
      <c r="E722" s="13">
        <v>315276</v>
      </c>
      <c r="F722" s="10" t="s">
        <v>54</v>
      </c>
      <c r="G722" s="10" t="s">
        <v>37</v>
      </c>
      <c r="H722" s="11" t="s">
        <v>60</v>
      </c>
      <c r="I722" s="8" t="s">
        <v>86</v>
      </c>
      <c r="J722" s="11" t="s">
        <v>122</v>
      </c>
      <c r="K722" s="12"/>
    </row>
    <row r="723" spans="3:11" s="1" customFormat="1" ht="16.149999999999999" customHeight="1" x14ac:dyDescent="0.15">
      <c r="C723" s="7">
        <v>43071</v>
      </c>
      <c r="D723" s="8" t="s">
        <v>85</v>
      </c>
      <c r="E723" s="13">
        <v>315276</v>
      </c>
      <c r="F723" s="10" t="s">
        <v>54</v>
      </c>
      <c r="G723" s="10" t="s">
        <v>37</v>
      </c>
      <c r="H723" s="11" t="s">
        <v>60</v>
      </c>
      <c r="I723" s="8" t="s">
        <v>86</v>
      </c>
      <c r="J723" s="11" t="s">
        <v>273</v>
      </c>
      <c r="K723" s="12"/>
    </row>
    <row r="724" spans="3:11" s="1" customFormat="1" ht="16.149999999999999" customHeight="1" x14ac:dyDescent="0.15">
      <c r="C724" s="7">
        <v>43071</v>
      </c>
      <c r="D724" s="8" t="s">
        <v>85</v>
      </c>
      <c r="E724" s="13">
        <v>315276</v>
      </c>
      <c r="F724" s="10" t="s">
        <v>54</v>
      </c>
      <c r="G724" s="10" t="s">
        <v>37</v>
      </c>
      <c r="H724" s="11" t="s">
        <v>60</v>
      </c>
      <c r="I724" s="8" t="s">
        <v>86</v>
      </c>
      <c r="J724" s="11" t="s">
        <v>161</v>
      </c>
      <c r="K724" s="12"/>
    </row>
    <row r="725" spans="3:11" s="1" customFormat="1" ht="16.149999999999999" customHeight="1" x14ac:dyDescent="0.15">
      <c r="C725" s="7">
        <v>43071</v>
      </c>
      <c r="D725" s="8" t="s">
        <v>85</v>
      </c>
      <c r="E725" s="13">
        <v>315276</v>
      </c>
      <c r="F725" s="10" t="s">
        <v>54</v>
      </c>
      <c r="G725" s="10" t="s">
        <v>37</v>
      </c>
      <c r="H725" s="11" t="s">
        <v>60</v>
      </c>
      <c r="I725" s="8" t="s">
        <v>86</v>
      </c>
      <c r="J725" s="11" t="s">
        <v>24</v>
      </c>
      <c r="K725" s="12"/>
    </row>
    <row r="726" spans="3:11" s="1" customFormat="1" ht="16.149999999999999" customHeight="1" x14ac:dyDescent="0.15">
      <c r="C726" s="7">
        <v>43071</v>
      </c>
      <c r="D726" s="8" t="s">
        <v>85</v>
      </c>
      <c r="E726" s="13">
        <v>315276</v>
      </c>
      <c r="F726" s="10" t="s">
        <v>54</v>
      </c>
      <c r="G726" s="10" t="s">
        <v>37</v>
      </c>
      <c r="H726" s="11" t="s">
        <v>60</v>
      </c>
      <c r="I726" s="8" t="s">
        <v>86</v>
      </c>
      <c r="J726" s="11" t="s">
        <v>40</v>
      </c>
      <c r="K726" s="12"/>
    </row>
    <row r="727" spans="3:11" s="1" customFormat="1" ht="16.149999999999999" customHeight="1" x14ac:dyDescent="0.15">
      <c r="C727" s="7">
        <v>43071</v>
      </c>
      <c r="D727" s="8" t="s">
        <v>85</v>
      </c>
      <c r="E727" s="13">
        <v>315276</v>
      </c>
      <c r="F727" s="10" t="s">
        <v>54</v>
      </c>
      <c r="G727" s="10" t="s">
        <v>37</v>
      </c>
      <c r="H727" s="11" t="s">
        <v>60</v>
      </c>
      <c r="I727" s="8" t="s">
        <v>86</v>
      </c>
      <c r="J727" s="11" t="s">
        <v>40</v>
      </c>
      <c r="K727" s="12"/>
    </row>
    <row r="728" spans="3:11" s="1" customFormat="1" ht="16.149999999999999" customHeight="1" x14ac:dyDescent="0.15">
      <c r="C728" s="7">
        <v>43071</v>
      </c>
      <c r="D728" s="8" t="s">
        <v>85</v>
      </c>
      <c r="E728" s="13">
        <v>315276</v>
      </c>
      <c r="F728" s="10" t="s">
        <v>54</v>
      </c>
      <c r="G728" s="10" t="s">
        <v>37</v>
      </c>
      <c r="H728" s="11" t="s">
        <v>60</v>
      </c>
      <c r="I728" s="8" t="s">
        <v>86</v>
      </c>
      <c r="J728" s="11" t="s">
        <v>61</v>
      </c>
      <c r="K728" s="12"/>
    </row>
    <row r="729" spans="3:11" s="1" customFormat="1" ht="16.149999999999999" customHeight="1" x14ac:dyDescent="0.15">
      <c r="C729" s="7">
        <v>43071</v>
      </c>
      <c r="D729" s="8" t="s">
        <v>85</v>
      </c>
      <c r="E729" s="13">
        <v>315276</v>
      </c>
      <c r="F729" s="10" t="s">
        <v>54</v>
      </c>
      <c r="G729" s="10" t="s">
        <v>37</v>
      </c>
      <c r="H729" s="11" t="s">
        <v>60</v>
      </c>
      <c r="I729" s="8" t="s">
        <v>86</v>
      </c>
      <c r="J729" s="11" t="s">
        <v>76</v>
      </c>
      <c r="K729" s="12"/>
    </row>
    <row r="730" spans="3:11" s="1" customFormat="1" ht="16.149999999999999" customHeight="1" x14ac:dyDescent="0.15">
      <c r="C730" s="7">
        <v>43073</v>
      </c>
      <c r="D730" s="8" t="s">
        <v>293</v>
      </c>
      <c r="E730" s="13">
        <v>40908.581828363407</v>
      </c>
      <c r="F730" s="10" t="s">
        <v>11</v>
      </c>
      <c r="G730" s="10" t="s">
        <v>63</v>
      </c>
      <c r="H730" s="11" t="s">
        <v>251</v>
      </c>
      <c r="I730" s="8" t="s">
        <v>14</v>
      </c>
      <c r="J730" s="11" t="s">
        <v>20</v>
      </c>
      <c r="K730" s="12">
        <v>1</v>
      </c>
    </row>
    <row r="731" spans="3:11" s="1" customFormat="1" ht="16.149999999999999" customHeight="1" x14ac:dyDescent="0.15">
      <c r="C731" s="7">
        <v>43078</v>
      </c>
      <c r="D731" s="8" t="s">
        <v>294</v>
      </c>
      <c r="E731" s="13">
        <v>123685.42629147408</v>
      </c>
      <c r="F731" s="10" t="s">
        <v>82</v>
      </c>
      <c r="G731" s="10" t="s">
        <v>99</v>
      </c>
      <c r="H731" s="11" t="s">
        <v>251</v>
      </c>
      <c r="I731" s="8" t="s">
        <v>51</v>
      </c>
      <c r="J731" s="11" t="s">
        <v>122</v>
      </c>
      <c r="K731" s="12"/>
    </row>
    <row r="732" spans="3:11" s="1" customFormat="1" ht="16.149999999999999" customHeight="1" x14ac:dyDescent="0.15">
      <c r="C732" s="7">
        <v>43078</v>
      </c>
      <c r="D732" s="8" t="s">
        <v>294</v>
      </c>
      <c r="E732" s="13">
        <v>123685.42629147408</v>
      </c>
      <c r="F732" s="10" t="s">
        <v>82</v>
      </c>
      <c r="G732" s="10" t="s">
        <v>99</v>
      </c>
      <c r="H732" s="11" t="s">
        <v>251</v>
      </c>
      <c r="I732" s="8" t="s">
        <v>51</v>
      </c>
      <c r="J732" s="11" t="s">
        <v>21</v>
      </c>
      <c r="K732" s="12"/>
    </row>
    <row r="733" spans="3:11" s="1" customFormat="1" ht="23.65" customHeight="1" x14ac:dyDescent="0.15">
      <c r="C733" s="7">
        <v>43078</v>
      </c>
      <c r="D733" s="8" t="s">
        <v>294</v>
      </c>
      <c r="E733" s="13">
        <v>123685.42629147408</v>
      </c>
      <c r="F733" s="10" t="s">
        <v>82</v>
      </c>
      <c r="G733" s="10" t="s">
        <v>99</v>
      </c>
      <c r="H733" s="11" t="s">
        <v>251</v>
      </c>
      <c r="I733" s="8" t="s">
        <v>51</v>
      </c>
      <c r="J733" s="11" t="s">
        <v>22</v>
      </c>
      <c r="K733" s="12"/>
    </row>
    <row r="734" spans="3:11" s="1" customFormat="1" ht="16.149999999999999" customHeight="1" x14ac:dyDescent="0.15">
      <c r="C734" s="7">
        <v>43078</v>
      </c>
      <c r="D734" s="8" t="s">
        <v>294</v>
      </c>
      <c r="E734" s="13">
        <v>123685.42629147408</v>
      </c>
      <c r="F734" s="10" t="s">
        <v>82</v>
      </c>
      <c r="G734" s="10" t="s">
        <v>99</v>
      </c>
      <c r="H734" s="11" t="s">
        <v>251</v>
      </c>
      <c r="I734" s="8" t="s">
        <v>51</v>
      </c>
      <c r="J734" s="11" t="s">
        <v>28</v>
      </c>
      <c r="K734" s="12"/>
    </row>
    <row r="735" spans="3:11" s="1" customFormat="1" ht="16.149999999999999" customHeight="1" x14ac:dyDescent="0.15">
      <c r="C735" s="7">
        <v>43079</v>
      </c>
      <c r="D735" s="8" t="s">
        <v>295</v>
      </c>
      <c r="E735" s="13">
        <v>366743.19419237756</v>
      </c>
      <c r="F735" s="10" t="s">
        <v>143</v>
      </c>
      <c r="G735" s="10" t="s">
        <v>32</v>
      </c>
      <c r="H735" s="11" t="s">
        <v>13</v>
      </c>
      <c r="I735" s="8" t="s">
        <v>14</v>
      </c>
      <c r="J735" s="11" t="s">
        <v>22</v>
      </c>
      <c r="K735" s="12"/>
    </row>
    <row r="736" spans="3:11" s="1" customFormat="1" ht="16.149999999999999" customHeight="1" x14ac:dyDescent="0.15">
      <c r="C736" s="7">
        <v>43079</v>
      </c>
      <c r="D736" s="8" t="s">
        <v>295</v>
      </c>
      <c r="E736" s="13">
        <v>366743.19419237756</v>
      </c>
      <c r="F736" s="10" t="s">
        <v>143</v>
      </c>
      <c r="G736" s="10" t="s">
        <v>32</v>
      </c>
      <c r="H736" s="11" t="s">
        <v>13</v>
      </c>
      <c r="I736" s="8" t="s">
        <v>14</v>
      </c>
      <c r="J736" s="11" t="s">
        <v>28</v>
      </c>
      <c r="K736" s="12"/>
    </row>
    <row r="737" spans="3:11" s="1" customFormat="1" ht="16.149999999999999" customHeight="1" x14ac:dyDescent="0.15">
      <c r="C737" s="7">
        <v>43083</v>
      </c>
      <c r="D737" s="8" t="s">
        <v>296</v>
      </c>
      <c r="E737" s="13">
        <v>73343</v>
      </c>
      <c r="F737" s="10" t="s">
        <v>88</v>
      </c>
      <c r="G737" s="10" t="s">
        <v>89</v>
      </c>
      <c r="H737" s="11" t="s">
        <v>60</v>
      </c>
      <c r="I737" s="8" t="s">
        <v>100</v>
      </c>
      <c r="J737" s="11" t="s">
        <v>16</v>
      </c>
      <c r="K737" s="12"/>
    </row>
    <row r="738" spans="3:11" s="1" customFormat="1" ht="23.65" customHeight="1" x14ac:dyDescent="0.15">
      <c r="C738" s="7">
        <v>43083</v>
      </c>
      <c r="D738" s="8" t="s">
        <v>296</v>
      </c>
      <c r="E738" s="13">
        <v>73343</v>
      </c>
      <c r="F738" s="10" t="s">
        <v>88</v>
      </c>
      <c r="G738" s="10" t="s">
        <v>89</v>
      </c>
      <c r="H738" s="11" t="s">
        <v>60</v>
      </c>
      <c r="I738" s="8" t="s">
        <v>100</v>
      </c>
      <c r="J738" s="11" t="s">
        <v>141</v>
      </c>
      <c r="K738" s="12"/>
    </row>
    <row r="739" spans="3:11" s="1" customFormat="1" ht="23.65" customHeight="1" x14ac:dyDescent="0.15">
      <c r="C739" s="7">
        <v>43083</v>
      </c>
      <c r="D739" s="8" t="s">
        <v>296</v>
      </c>
      <c r="E739" s="13">
        <v>73343</v>
      </c>
      <c r="F739" s="10" t="s">
        <v>88</v>
      </c>
      <c r="G739" s="10" t="s">
        <v>89</v>
      </c>
      <c r="H739" s="11" t="s">
        <v>60</v>
      </c>
      <c r="I739" s="8" t="s">
        <v>100</v>
      </c>
      <c r="J739" s="11" t="s">
        <v>27</v>
      </c>
      <c r="K739" s="12"/>
    </row>
    <row r="740" spans="3:11" s="1" customFormat="1" ht="23.65" customHeight="1" x14ac:dyDescent="0.15">
      <c r="C740" s="7">
        <v>43083</v>
      </c>
      <c r="D740" s="8" t="s">
        <v>296</v>
      </c>
      <c r="E740" s="13">
        <v>73343</v>
      </c>
      <c r="F740" s="10" t="s">
        <v>88</v>
      </c>
      <c r="G740" s="10" t="s">
        <v>89</v>
      </c>
      <c r="H740" s="11" t="s">
        <v>60</v>
      </c>
      <c r="I740" s="8" t="s">
        <v>100</v>
      </c>
      <c r="J740" s="11" t="s">
        <v>27</v>
      </c>
      <c r="K740" s="12"/>
    </row>
    <row r="741" spans="3:11" s="1" customFormat="1" ht="23.65" customHeight="1" x14ac:dyDescent="0.15">
      <c r="C741" s="7">
        <v>43084</v>
      </c>
      <c r="D741" s="8" t="s">
        <v>296</v>
      </c>
      <c r="E741" s="13">
        <v>20650</v>
      </c>
      <c r="F741" s="10" t="s">
        <v>88</v>
      </c>
      <c r="G741" s="10" t="s">
        <v>89</v>
      </c>
      <c r="H741" s="11" t="s">
        <v>60</v>
      </c>
      <c r="I741" s="8" t="s">
        <v>100</v>
      </c>
      <c r="J741" s="11" t="s">
        <v>15</v>
      </c>
      <c r="K741" s="12"/>
    </row>
    <row r="742" spans="3:11" s="1" customFormat="1" ht="23.65" customHeight="1" x14ac:dyDescent="0.15">
      <c r="C742" s="7">
        <v>43084</v>
      </c>
      <c r="D742" s="8" t="s">
        <v>297</v>
      </c>
      <c r="E742" s="13">
        <v>234175.41649167001</v>
      </c>
      <c r="F742" s="10" t="s">
        <v>82</v>
      </c>
      <c r="G742" s="10" t="s">
        <v>99</v>
      </c>
      <c r="H742" s="11" t="s">
        <v>251</v>
      </c>
      <c r="I742" s="8" t="s">
        <v>51</v>
      </c>
      <c r="J742" s="11" t="s">
        <v>52</v>
      </c>
      <c r="K742" s="12"/>
    </row>
    <row r="743" spans="3:11" s="1" customFormat="1" ht="23.65" customHeight="1" x14ac:dyDescent="0.15">
      <c r="C743" s="7">
        <v>43084</v>
      </c>
      <c r="D743" s="8" t="s">
        <v>297</v>
      </c>
      <c r="E743" s="13">
        <v>234175.41649167001</v>
      </c>
      <c r="F743" s="10" t="s">
        <v>82</v>
      </c>
      <c r="G743" s="10" t="s">
        <v>99</v>
      </c>
      <c r="H743" s="11" t="s">
        <v>251</v>
      </c>
      <c r="I743" s="8" t="s">
        <v>51</v>
      </c>
      <c r="J743" s="11" t="s">
        <v>28</v>
      </c>
      <c r="K743" s="12"/>
    </row>
    <row r="744" spans="3:11" s="1" customFormat="1" ht="16.149999999999999" customHeight="1" x14ac:dyDescent="0.15">
      <c r="C744" s="7">
        <v>43084</v>
      </c>
      <c r="D744" s="8" t="s">
        <v>297</v>
      </c>
      <c r="E744" s="13">
        <v>234175.41649167001</v>
      </c>
      <c r="F744" s="10" t="s">
        <v>82</v>
      </c>
      <c r="G744" s="10" t="s">
        <v>99</v>
      </c>
      <c r="H744" s="11" t="s">
        <v>251</v>
      </c>
      <c r="I744" s="8" t="s">
        <v>51</v>
      </c>
      <c r="J744" s="11" t="s">
        <v>298</v>
      </c>
      <c r="K744" s="12"/>
    </row>
    <row r="745" spans="3:11" s="1" customFormat="1" ht="16.149999999999999" customHeight="1" x14ac:dyDescent="0.15">
      <c r="C745" s="7">
        <v>43086</v>
      </c>
      <c r="D745" s="8" t="s">
        <v>240</v>
      </c>
      <c r="E745" s="13">
        <v>10615</v>
      </c>
      <c r="F745" s="10" t="s">
        <v>98</v>
      </c>
      <c r="G745" s="10" t="s">
        <v>63</v>
      </c>
      <c r="H745" s="11" t="s">
        <v>60</v>
      </c>
      <c r="I745" s="8" t="s">
        <v>14</v>
      </c>
      <c r="J745" s="11" t="s">
        <v>155</v>
      </c>
      <c r="K745" s="12"/>
    </row>
    <row r="746" spans="3:11" s="1" customFormat="1" ht="16.149999999999999" customHeight="1" x14ac:dyDescent="0.15">
      <c r="C746" s="7">
        <v>43087</v>
      </c>
      <c r="D746" s="8" t="s">
        <v>299</v>
      </c>
      <c r="E746" s="13">
        <v>91348.1730365392</v>
      </c>
      <c r="F746" s="10" t="s">
        <v>11</v>
      </c>
      <c r="G746" s="10" t="s">
        <v>186</v>
      </c>
      <c r="H746" s="11" t="s">
        <v>251</v>
      </c>
      <c r="I746" s="8" t="s">
        <v>51</v>
      </c>
      <c r="J746" s="11" t="s">
        <v>52</v>
      </c>
      <c r="K746" s="12"/>
    </row>
    <row r="747" spans="3:11" s="1" customFormat="1" ht="23.65" customHeight="1" x14ac:dyDescent="0.15">
      <c r="C747" s="7">
        <v>43087</v>
      </c>
      <c r="D747" s="8" t="s">
        <v>299</v>
      </c>
      <c r="E747" s="13">
        <v>91348.1730365392</v>
      </c>
      <c r="F747" s="10" t="s">
        <v>11</v>
      </c>
      <c r="G747" s="10" t="s">
        <v>186</v>
      </c>
      <c r="H747" s="11" t="s">
        <v>251</v>
      </c>
      <c r="I747" s="8" t="s">
        <v>51</v>
      </c>
      <c r="J747" s="11" t="s">
        <v>28</v>
      </c>
      <c r="K747" s="12"/>
    </row>
    <row r="748" spans="3:11" s="1" customFormat="1" ht="23.65" customHeight="1" x14ac:dyDescent="0.15">
      <c r="C748" s="7">
        <v>43088</v>
      </c>
      <c r="D748" s="8" t="s">
        <v>185</v>
      </c>
      <c r="E748" s="13">
        <v>876278.86</v>
      </c>
      <c r="F748" s="10" t="s">
        <v>82</v>
      </c>
      <c r="G748" s="10" t="s">
        <v>186</v>
      </c>
      <c r="H748" s="11" t="s">
        <v>187</v>
      </c>
      <c r="I748" s="8" t="s">
        <v>51</v>
      </c>
      <c r="J748" s="11" t="s">
        <v>300</v>
      </c>
      <c r="K748" s="12"/>
    </row>
    <row r="749" spans="3:11" s="1" customFormat="1" ht="23.65" customHeight="1" x14ac:dyDescent="0.15">
      <c r="C749" s="7">
        <v>43088</v>
      </c>
      <c r="D749" s="8" t="s">
        <v>185</v>
      </c>
      <c r="E749" s="13">
        <v>876278.86</v>
      </c>
      <c r="F749" s="10" t="s">
        <v>82</v>
      </c>
      <c r="G749" s="10" t="s">
        <v>186</v>
      </c>
      <c r="H749" s="11" t="s">
        <v>187</v>
      </c>
      <c r="I749" s="8" t="s">
        <v>51</v>
      </c>
      <c r="J749" s="11" t="s">
        <v>22</v>
      </c>
      <c r="K749" s="12"/>
    </row>
    <row r="750" spans="3:11" s="1" customFormat="1" ht="23.65" customHeight="1" x14ac:dyDescent="0.15">
      <c r="C750" s="7">
        <v>43091</v>
      </c>
      <c r="D750" s="8" t="s">
        <v>283</v>
      </c>
      <c r="E750" s="13">
        <v>339098</v>
      </c>
      <c r="F750" s="10" t="s">
        <v>54</v>
      </c>
      <c r="G750" s="10" t="s">
        <v>89</v>
      </c>
      <c r="H750" s="11" t="s">
        <v>60</v>
      </c>
      <c r="I750" s="8" t="s">
        <v>86</v>
      </c>
      <c r="J750" s="11" t="s">
        <v>16</v>
      </c>
      <c r="K750" s="12"/>
    </row>
    <row r="751" spans="3:11" s="1" customFormat="1" ht="23.65" customHeight="1" x14ac:dyDescent="0.15">
      <c r="C751" s="7">
        <v>43091</v>
      </c>
      <c r="D751" s="8" t="s">
        <v>283</v>
      </c>
      <c r="E751" s="13">
        <v>339098</v>
      </c>
      <c r="F751" s="10" t="s">
        <v>54</v>
      </c>
      <c r="G751" s="10" t="s">
        <v>89</v>
      </c>
      <c r="H751" s="11" t="s">
        <v>60</v>
      </c>
      <c r="I751" s="8" t="s">
        <v>86</v>
      </c>
      <c r="J751" s="11" t="s">
        <v>17</v>
      </c>
      <c r="K751" s="12"/>
    </row>
    <row r="752" spans="3:11" s="1" customFormat="1" ht="23.65" customHeight="1" x14ac:dyDescent="0.15">
      <c r="C752" s="7">
        <v>43091</v>
      </c>
      <c r="D752" s="8" t="s">
        <v>283</v>
      </c>
      <c r="E752" s="13">
        <v>339098</v>
      </c>
      <c r="F752" s="10" t="s">
        <v>54</v>
      </c>
      <c r="G752" s="10" t="s">
        <v>89</v>
      </c>
      <c r="H752" s="11" t="s">
        <v>60</v>
      </c>
      <c r="I752" s="8" t="s">
        <v>86</v>
      </c>
      <c r="J752" s="11" t="s">
        <v>20</v>
      </c>
      <c r="K752" s="12"/>
    </row>
    <row r="753" spans="3:11" s="1" customFormat="1" ht="23.65" customHeight="1" x14ac:dyDescent="0.15">
      <c r="C753" s="7">
        <v>43098</v>
      </c>
      <c r="D753" s="8" t="s">
        <v>301</v>
      </c>
      <c r="E753" s="13">
        <v>128745</v>
      </c>
      <c r="F753" s="10" t="s">
        <v>78</v>
      </c>
      <c r="G753" s="10" t="s">
        <v>49</v>
      </c>
      <c r="H753" s="11" t="s">
        <v>60</v>
      </c>
      <c r="I753" s="8" t="s">
        <v>14</v>
      </c>
      <c r="J753" s="11" t="s">
        <v>15</v>
      </c>
      <c r="K753" s="12"/>
    </row>
    <row r="754" spans="3:11" s="1" customFormat="1" ht="23.65" customHeight="1" x14ac:dyDescent="0.15">
      <c r="C754" s="7">
        <v>43098</v>
      </c>
      <c r="D754" s="8" t="s">
        <v>301</v>
      </c>
      <c r="E754" s="13">
        <v>128745</v>
      </c>
      <c r="F754" s="10" t="s">
        <v>78</v>
      </c>
      <c r="G754" s="10" t="s">
        <v>49</v>
      </c>
      <c r="H754" s="11" t="s">
        <v>60</v>
      </c>
      <c r="I754" s="8" t="s">
        <v>14</v>
      </c>
      <c r="J754" s="11" t="s">
        <v>16</v>
      </c>
      <c r="K754" s="12"/>
    </row>
    <row r="755" spans="3:11" s="1" customFormat="1" ht="23.65" customHeight="1" x14ac:dyDescent="0.15">
      <c r="C755" s="7">
        <v>43098</v>
      </c>
      <c r="D755" s="8" t="s">
        <v>301</v>
      </c>
      <c r="E755" s="13">
        <v>128745</v>
      </c>
      <c r="F755" s="10" t="s">
        <v>78</v>
      </c>
      <c r="G755" s="10" t="s">
        <v>49</v>
      </c>
      <c r="H755" s="11" t="s">
        <v>60</v>
      </c>
      <c r="I755" s="8" t="s">
        <v>14</v>
      </c>
      <c r="J755" s="11" t="s">
        <v>18</v>
      </c>
      <c r="K755" s="12"/>
    </row>
    <row r="756" spans="3:11" s="1" customFormat="1" ht="38.65" customHeight="1" x14ac:dyDescent="0.15">
      <c r="C756" s="7">
        <v>43098</v>
      </c>
      <c r="D756" s="8" t="s">
        <v>301</v>
      </c>
      <c r="E756" s="13">
        <v>128745</v>
      </c>
      <c r="F756" s="10" t="s">
        <v>78</v>
      </c>
      <c r="G756" s="10" t="s">
        <v>49</v>
      </c>
      <c r="H756" s="11" t="s">
        <v>60</v>
      </c>
      <c r="I756" s="8" t="s">
        <v>14</v>
      </c>
      <c r="J756" s="11" t="s">
        <v>22</v>
      </c>
      <c r="K756" s="12"/>
    </row>
    <row r="757" spans="3:11" s="1" customFormat="1" ht="38.65" customHeight="1" x14ac:dyDescent="0.15">
      <c r="C757" s="7">
        <v>43098</v>
      </c>
      <c r="D757" s="8" t="s">
        <v>301</v>
      </c>
      <c r="E757" s="13">
        <v>128745</v>
      </c>
      <c r="F757" s="10" t="s">
        <v>78</v>
      </c>
      <c r="G757" s="10" t="s">
        <v>49</v>
      </c>
      <c r="H757" s="11" t="s">
        <v>60</v>
      </c>
      <c r="I757" s="8" t="s">
        <v>14</v>
      </c>
      <c r="J757" s="11" t="s">
        <v>235</v>
      </c>
      <c r="K757" s="12"/>
    </row>
    <row r="758" spans="3:11" s="1" customFormat="1" ht="38.65" customHeight="1" x14ac:dyDescent="0.15">
      <c r="C758" s="7">
        <v>43098</v>
      </c>
      <c r="D758" s="8" t="s">
        <v>301</v>
      </c>
      <c r="E758" s="13">
        <v>128745</v>
      </c>
      <c r="F758" s="10" t="s">
        <v>78</v>
      </c>
      <c r="G758" s="10" t="s">
        <v>49</v>
      </c>
      <c r="H758" s="11" t="s">
        <v>60</v>
      </c>
      <c r="I758" s="8" t="s">
        <v>14</v>
      </c>
      <c r="J758" s="11" t="s">
        <v>23</v>
      </c>
      <c r="K758" s="12"/>
    </row>
    <row r="759" spans="3:11" s="1" customFormat="1" ht="38.65" customHeight="1" x14ac:dyDescent="0.15">
      <c r="C759" s="7">
        <v>43098</v>
      </c>
      <c r="D759" s="8" t="s">
        <v>301</v>
      </c>
      <c r="E759" s="13">
        <v>128745</v>
      </c>
      <c r="F759" s="10" t="s">
        <v>78</v>
      </c>
      <c r="G759" s="10" t="s">
        <v>49</v>
      </c>
      <c r="H759" s="11" t="s">
        <v>60</v>
      </c>
      <c r="I759" s="8" t="s">
        <v>14</v>
      </c>
      <c r="J759" s="11" t="s">
        <v>25</v>
      </c>
      <c r="K759" s="12"/>
    </row>
    <row r="760" spans="3:11" s="1" customFormat="1" ht="38.65" customHeight="1" x14ac:dyDescent="0.15">
      <c r="C760" s="7">
        <v>43098</v>
      </c>
      <c r="D760" s="8" t="s">
        <v>301</v>
      </c>
      <c r="E760" s="13">
        <v>128745</v>
      </c>
      <c r="F760" s="10" t="s">
        <v>78</v>
      </c>
      <c r="G760" s="10" t="s">
        <v>49</v>
      </c>
      <c r="H760" s="11" t="s">
        <v>60</v>
      </c>
      <c r="I760" s="8" t="s">
        <v>14</v>
      </c>
      <c r="J760" s="11" t="s">
        <v>28</v>
      </c>
      <c r="K760" s="12"/>
    </row>
    <row r="761" spans="3:11" s="1" customFormat="1" ht="38.65" customHeight="1" x14ac:dyDescent="0.15">
      <c r="C761" s="7">
        <v>43098</v>
      </c>
      <c r="D761" s="8" t="s">
        <v>301</v>
      </c>
      <c r="E761" s="13">
        <v>128745</v>
      </c>
      <c r="F761" s="10" t="s">
        <v>78</v>
      </c>
      <c r="G761" s="10" t="s">
        <v>49</v>
      </c>
      <c r="H761" s="11" t="s">
        <v>60</v>
      </c>
      <c r="I761" s="8" t="s">
        <v>14</v>
      </c>
      <c r="J761" s="11" t="s">
        <v>28</v>
      </c>
      <c r="K761" s="12"/>
    </row>
    <row r="762" spans="3:11" s="1" customFormat="1" ht="38.65" customHeight="1" x14ac:dyDescent="0.15">
      <c r="C762" s="7">
        <v>43098</v>
      </c>
      <c r="D762" s="8" t="s">
        <v>301</v>
      </c>
      <c r="E762" s="13">
        <v>128745</v>
      </c>
      <c r="F762" s="10" t="s">
        <v>78</v>
      </c>
      <c r="G762" s="10" t="s">
        <v>49</v>
      </c>
      <c r="H762" s="11" t="s">
        <v>60</v>
      </c>
      <c r="I762" s="8" t="s">
        <v>14</v>
      </c>
      <c r="J762" s="11" t="s">
        <v>61</v>
      </c>
      <c r="K762" s="12"/>
    </row>
    <row r="763" spans="3:11" s="1" customFormat="1" ht="38.65" customHeight="1" x14ac:dyDescent="0.15">
      <c r="C763" s="7">
        <v>43098</v>
      </c>
      <c r="D763" s="8" t="s">
        <v>302</v>
      </c>
      <c r="E763" s="13">
        <v>1050794.3246564602</v>
      </c>
      <c r="F763" s="10" t="s">
        <v>11</v>
      </c>
      <c r="G763" s="10" t="s">
        <v>102</v>
      </c>
      <c r="H763" s="11" t="s">
        <v>163</v>
      </c>
      <c r="I763" s="8" t="s">
        <v>303</v>
      </c>
      <c r="J763" s="11" t="s">
        <v>22</v>
      </c>
      <c r="K763" s="12"/>
    </row>
    <row r="764" spans="3:11" s="1" customFormat="1" ht="38.65" customHeight="1" x14ac:dyDescent="0.15">
      <c r="C764" s="7">
        <v>43098</v>
      </c>
      <c r="D764" s="8" t="s">
        <v>302</v>
      </c>
      <c r="E764" s="13">
        <v>1050794.3246564602</v>
      </c>
      <c r="F764" s="10" t="s">
        <v>11</v>
      </c>
      <c r="G764" s="10" t="s">
        <v>102</v>
      </c>
      <c r="H764" s="11" t="s">
        <v>163</v>
      </c>
      <c r="I764" s="8" t="s">
        <v>303</v>
      </c>
      <c r="J764" s="11" t="s">
        <v>22</v>
      </c>
      <c r="K764" s="12"/>
    </row>
    <row r="765" spans="3:11" s="1" customFormat="1" ht="38.65" customHeight="1" x14ac:dyDescent="0.15">
      <c r="C765" s="7">
        <v>43098</v>
      </c>
      <c r="D765" s="8" t="s">
        <v>302</v>
      </c>
      <c r="E765" s="13">
        <v>1050794.3246564602</v>
      </c>
      <c r="F765" s="10" t="s">
        <v>11</v>
      </c>
      <c r="G765" s="10" t="s">
        <v>102</v>
      </c>
      <c r="H765" s="11" t="s">
        <v>163</v>
      </c>
      <c r="I765" s="8" t="s">
        <v>303</v>
      </c>
      <c r="J765" s="11" t="s">
        <v>136</v>
      </c>
      <c r="K765" s="12"/>
    </row>
    <row r="766" spans="3:11" s="1" customFormat="1" ht="23.65" customHeight="1" x14ac:dyDescent="0.15">
      <c r="C766" s="7">
        <v>43098</v>
      </c>
      <c r="D766" s="8" t="s">
        <v>302</v>
      </c>
      <c r="E766" s="13">
        <v>1050794.3246564602</v>
      </c>
      <c r="F766" s="10" t="s">
        <v>11</v>
      </c>
      <c r="G766" s="10" t="s">
        <v>102</v>
      </c>
      <c r="H766" s="11" t="s">
        <v>163</v>
      </c>
      <c r="I766" s="8" t="s">
        <v>303</v>
      </c>
      <c r="J766" s="11" t="s">
        <v>136</v>
      </c>
      <c r="K766" s="12"/>
    </row>
    <row r="767" spans="3:11" s="1" customFormat="1" ht="23.65" customHeight="1" x14ac:dyDescent="0.15">
      <c r="C767" s="7">
        <v>43098</v>
      </c>
      <c r="D767" s="8" t="s">
        <v>302</v>
      </c>
      <c r="E767" s="13">
        <v>1050794.3246564602</v>
      </c>
      <c r="F767" s="10" t="s">
        <v>11</v>
      </c>
      <c r="G767" s="10" t="s">
        <v>102</v>
      </c>
      <c r="H767" s="11" t="s">
        <v>163</v>
      </c>
      <c r="I767" s="8" t="s">
        <v>303</v>
      </c>
      <c r="J767" s="11" t="s">
        <v>28</v>
      </c>
      <c r="K767" s="12"/>
    </row>
    <row r="768" spans="3:11" s="1" customFormat="1" ht="23.65" customHeight="1" x14ac:dyDescent="0.15">
      <c r="C768" s="7">
        <v>43098</v>
      </c>
      <c r="D768" s="8" t="s">
        <v>302</v>
      </c>
      <c r="E768" s="13">
        <v>1050794.3246564602</v>
      </c>
      <c r="F768" s="10" t="s">
        <v>11</v>
      </c>
      <c r="G768" s="10" t="s">
        <v>102</v>
      </c>
      <c r="H768" s="11" t="s">
        <v>163</v>
      </c>
      <c r="I768" s="8" t="s">
        <v>303</v>
      </c>
      <c r="J768" s="11" t="s">
        <v>28</v>
      </c>
      <c r="K768" s="12"/>
    </row>
    <row r="769" spans="3:11" s="1" customFormat="1" ht="23.65" customHeight="1" x14ac:dyDescent="0.15">
      <c r="C769" s="7">
        <v>43098</v>
      </c>
      <c r="D769" s="8" t="s">
        <v>304</v>
      </c>
      <c r="E769" s="13">
        <v>754352.845492122</v>
      </c>
      <c r="F769" s="10" t="s">
        <v>305</v>
      </c>
      <c r="G769" s="10" t="s">
        <v>49</v>
      </c>
      <c r="H769" s="11" t="s">
        <v>163</v>
      </c>
      <c r="I769" s="8" t="s">
        <v>51</v>
      </c>
      <c r="J769" s="11" t="s">
        <v>52</v>
      </c>
      <c r="K769" s="12"/>
    </row>
    <row r="770" spans="3:11" s="1" customFormat="1" ht="23.65" customHeight="1" x14ac:dyDescent="0.15">
      <c r="C770" s="7">
        <v>43098</v>
      </c>
      <c r="D770" s="8" t="s">
        <v>304</v>
      </c>
      <c r="E770" s="13">
        <v>754352.845492122</v>
      </c>
      <c r="F770" s="10" t="s">
        <v>305</v>
      </c>
      <c r="G770" s="10" t="s">
        <v>49</v>
      </c>
      <c r="H770" s="11" t="s">
        <v>163</v>
      </c>
      <c r="I770" s="8" t="s">
        <v>51</v>
      </c>
      <c r="J770" s="11" t="s">
        <v>17</v>
      </c>
      <c r="K770" s="12"/>
    </row>
    <row r="771" spans="3:11" s="1" customFormat="1" ht="23.65" customHeight="1" x14ac:dyDescent="0.15">
      <c r="C771" s="7">
        <v>43098</v>
      </c>
      <c r="D771" s="8" t="s">
        <v>304</v>
      </c>
      <c r="E771" s="13">
        <v>754352.845492122</v>
      </c>
      <c r="F771" s="10" t="s">
        <v>305</v>
      </c>
      <c r="G771" s="10" t="s">
        <v>49</v>
      </c>
      <c r="H771" s="11" t="s">
        <v>163</v>
      </c>
      <c r="I771" s="8" t="s">
        <v>51</v>
      </c>
      <c r="J771" s="11" t="s">
        <v>28</v>
      </c>
      <c r="K771" s="12"/>
    </row>
    <row r="772" spans="3:11" s="1" customFormat="1" ht="23.65" customHeight="1" x14ac:dyDescent="0.15">
      <c r="C772" s="7">
        <v>43098</v>
      </c>
      <c r="D772" s="8" t="s">
        <v>306</v>
      </c>
      <c r="E772" s="13">
        <v>914608</v>
      </c>
      <c r="F772" s="10" t="s">
        <v>82</v>
      </c>
      <c r="G772" s="10" t="s">
        <v>102</v>
      </c>
      <c r="H772" s="11" t="s">
        <v>270</v>
      </c>
      <c r="I772" s="8" t="s">
        <v>51</v>
      </c>
      <c r="J772" s="11" t="s">
        <v>28</v>
      </c>
      <c r="K772" s="12"/>
    </row>
    <row r="773" spans="3:11" s="1" customFormat="1" ht="23.65" customHeight="1" x14ac:dyDescent="0.15">
      <c r="C773" s="7">
        <v>43098</v>
      </c>
      <c r="D773" s="8" t="s">
        <v>307</v>
      </c>
      <c r="E773" s="13">
        <v>24198.427102238398</v>
      </c>
      <c r="F773" s="10" t="s">
        <v>173</v>
      </c>
      <c r="G773" s="10" t="s">
        <v>63</v>
      </c>
      <c r="H773" s="11" t="s">
        <v>13</v>
      </c>
      <c r="I773" s="8" t="s">
        <v>14</v>
      </c>
      <c r="J773" s="11" t="s">
        <v>20</v>
      </c>
      <c r="K773" s="12"/>
    </row>
    <row r="774" spans="3:11" s="1" customFormat="1" ht="23.65" customHeight="1" x14ac:dyDescent="0.15">
      <c r="C774" s="7">
        <v>43098</v>
      </c>
      <c r="D774" s="8" t="s">
        <v>308</v>
      </c>
      <c r="E774" s="13">
        <v>351571.89140878024</v>
      </c>
      <c r="F774" s="10" t="s">
        <v>232</v>
      </c>
      <c r="G774" s="10" t="s">
        <v>43</v>
      </c>
      <c r="H774" s="11" t="s">
        <v>66</v>
      </c>
      <c r="I774" s="8" t="s">
        <v>51</v>
      </c>
      <c r="J774" s="11" t="s">
        <v>17</v>
      </c>
      <c r="K774" s="12"/>
    </row>
    <row r="775" spans="3:11" s="1" customFormat="1" ht="16.149999999999999" customHeight="1" x14ac:dyDescent="0.15">
      <c r="C775" s="7">
        <v>43098</v>
      </c>
      <c r="D775" s="8" t="s">
        <v>308</v>
      </c>
      <c r="E775" s="13">
        <v>351571.89140878024</v>
      </c>
      <c r="F775" s="10" t="s">
        <v>232</v>
      </c>
      <c r="G775" s="10" t="s">
        <v>43</v>
      </c>
      <c r="H775" s="11" t="s">
        <v>66</v>
      </c>
      <c r="I775" s="8" t="s">
        <v>51</v>
      </c>
      <c r="J775" s="11" t="s">
        <v>22</v>
      </c>
      <c r="K775" s="12"/>
    </row>
    <row r="776" spans="3:11" s="1" customFormat="1" ht="23.65" customHeight="1" x14ac:dyDescent="0.15">
      <c r="C776" s="7">
        <v>43098</v>
      </c>
      <c r="D776" s="8" t="s">
        <v>308</v>
      </c>
      <c r="E776" s="13">
        <v>351571.89140878024</v>
      </c>
      <c r="F776" s="10" t="s">
        <v>232</v>
      </c>
      <c r="G776" s="10" t="s">
        <v>43</v>
      </c>
      <c r="H776" s="11" t="s">
        <v>66</v>
      </c>
      <c r="I776" s="8" t="s">
        <v>51</v>
      </c>
      <c r="J776" s="11" t="s">
        <v>28</v>
      </c>
      <c r="K776" s="12"/>
    </row>
    <row r="777" spans="3:11" s="1" customFormat="1" ht="23.65" customHeight="1" x14ac:dyDescent="0.15">
      <c r="C777" s="7">
        <v>43099</v>
      </c>
      <c r="D777" s="8" t="s">
        <v>309</v>
      </c>
      <c r="E777" s="13">
        <v>596581.3875544616</v>
      </c>
      <c r="F777" s="10" t="s">
        <v>205</v>
      </c>
      <c r="G777" s="10" t="s">
        <v>49</v>
      </c>
      <c r="H777" s="11" t="s">
        <v>310</v>
      </c>
      <c r="I777" s="8" t="s">
        <v>51</v>
      </c>
      <c r="J777" s="11" t="s">
        <v>52</v>
      </c>
      <c r="K777" s="12"/>
    </row>
    <row r="778" spans="3:11" s="1" customFormat="1" ht="23.65" customHeight="1" x14ac:dyDescent="0.15">
      <c r="C778" s="7">
        <v>43099</v>
      </c>
      <c r="D778" s="8" t="s">
        <v>309</v>
      </c>
      <c r="E778" s="13">
        <v>596581.3875544616</v>
      </c>
      <c r="F778" s="10" t="s">
        <v>205</v>
      </c>
      <c r="G778" s="10" t="s">
        <v>49</v>
      </c>
      <c r="H778" s="11" t="s">
        <v>310</v>
      </c>
      <c r="I778" s="8" t="s">
        <v>51</v>
      </c>
      <c r="J778" s="11" t="s">
        <v>23</v>
      </c>
      <c r="K778" s="12"/>
    </row>
    <row r="779" spans="3:11" s="1" customFormat="1" ht="23.65" customHeight="1" x14ac:dyDescent="0.15">
      <c r="C779" s="7">
        <v>43099</v>
      </c>
      <c r="D779" s="8" t="s">
        <v>311</v>
      </c>
      <c r="E779" s="13">
        <v>3741081.443414134</v>
      </c>
      <c r="F779" s="10" t="s">
        <v>11</v>
      </c>
      <c r="G779" s="10" t="s">
        <v>32</v>
      </c>
      <c r="H779" s="11" t="s">
        <v>310</v>
      </c>
      <c r="I779" s="8" t="s">
        <v>14</v>
      </c>
      <c r="J779" s="11" t="s">
        <v>28</v>
      </c>
      <c r="K779" s="12"/>
    </row>
    <row r="780" spans="3:11" s="1" customFormat="1" ht="16.149999999999999" customHeight="1" x14ac:dyDescent="0.15">
      <c r="C780" s="7">
        <v>43099</v>
      </c>
      <c r="D780" s="8" t="s">
        <v>312</v>
      </c>
      <c r="E780" s="13">
        <v>733000</v>
      </c>
      <c r="F780" s="10" t="s">
        <v>48</v>
      </c>
      <c r="G780" s="10" t="s">
        <v>55</v>
      </c>
      <c r="H780" s="11" t="s">
        <v>38</v>
      </c>
      <c r="I780" s="8" t="s">
        <v>51</v>
      </c>
      <c r="J780" s="11" t="s">
        <v>52</v>
      </c>
      <c r="K780" s="12"/>
    </row>
    <row r="781" spans="3:11" s="1" customFormat="1" ht="16.149999999999999" customHeight="1" x14ac:dyDescent="0.15">
      <c r="C781" s="7">
        <v>43099</v>
      </c>
      <c r="D781" s="8" t="s">
        <v>312</v>
      </c>
      <c r="E781" s="13">
        <v>1013603</v>
      </c>
      <c r="F781" s="10" t="s">
        <v>48</v>
      </c>
      <c r="G781" s="10" t="s">
        <v>55</v>
      </c>
      <c r="H781" s="11" t="s">
        <v>38</v>
      </c>
      <c r="I781" s="8" t="s">
        <v>51</v>
      </c>
      <c r="J781" s="11" t="s">
        <v>17</v>
      </c>
      <c r="K781" s="12"/>
    </row>
    <row r="782" spans="3:11" s="1" customFormat="1" ht="16.149999999999999" customHeight="1" x14ac:dyDescent="0.15">
      <c r="C782" s="7">
        <v>43099</v>
      </c>
      <c r="D782" s="8" t="s">
        <v>312</v>
      </c>
      <c r="E782" s="13">
        <v>1013603</v>
      </c>
      <c r="F782" s="10" t="s">
        <v>48</v>
      </c>
      <c r="G782" s="10" t="s">
        <v>55</v>
      </c>
      <c r="H782" s="11" t="s">
        <v>38</v>
      </c>
      <c r="I782" s="8" t="s">
        <v>51</v>
      </c>
      <c r="J782" s="11" t="s">
        <v>23</v>
      </c>
      <c r="K782" s="12"/>
    </row>
    <row r="783" spans="3:11" s="1" customFormat="1" ht="16.149999999999999" customHeight="1" x14ac:dyDescent="0.15">
      <c r="C783" s="7">
        <v>43099</v>
      </c>
      <c r="D783" s="8" t="s">
        <v>312</v>
      </c>
      <c r="E783" s="13">
        <v>733000</v>
      </c>
      <c r="F783" s="10" t="s">
        <v>48</v>
      </c>
      <c r="G783" s="10" t="s">
        <v>55</v>
      </c>
      <c r="H783" s="11" t="s">
        <v>38</v>
      </c>
      <c r="I783" s="8" t="s">
        <v>51</v>
      </c>
      <c r="J783" s="11" t="s">
        <v>28</v>
      </c>
      <c r="K783" s="12"/>
    </row>
    <row r="784" spans="3:11" s="1" customFormat="1" ht="16.149999999999999" customHeight="1" x14ac:dyDescent="0.15">
      <c r="C784" s="7">
        <v>43099</v>
      </c>
      <c r="D784" s="8" t="s">
        <v>312</v>
      </c>
      <c r="E784" s="13">
        <v>1013603</v>
      </c>
      <c r="F784" s="10" t="s">
        <v>48</v>
      </c>
      <c r="G784" s="10" t="s">
        <v>55</v>
      </c>
      <c r="H784" s="11" t="s">
        <v>38</v>
      </c>
      <c r="I784" s="8" t="s">
        <v>51</v>
      </c>
      <c r="J784" s="11" t="s">
        <v>76</v>
      </c>
      <c r="K784" s="12"/>
    </row>
    <row r="785" spans="3:11" s="1" customFormat="1" ht="23.65" customHeight="1" x14ac:dyDescent="0.15">
      <c r="C785" s="7">
        <v>43099</v>
      </c>
      <c r="D785" s="8" t="s">
        <v>313</v>
      </c>
      <c r="E785" s="13">
        <v>145235.16925483147</v>
      </c>
      <c r="F785" s="10" t="s">
        <v>54</v>
      </c>
      <c r="G785" s="10" t="s">
        <v>37</v>
      </c>
      <c r="H785" s="11" t="s">
        <v>38</v>
      </c>
      <c r="I785" s="8" t="s">
        <v>51</v>
      </c>
      <c r="J785" s="11" t="s">
        <v>52</v>
      </c>
      <c r="K785" s="12"/>
    </row>
    <row r="786" spans="3:11" s="1" customFormat="1" ht="23.65" customHeight="1" x14ac:dyDescent="0.15">
      <c r="C786" s="7">
        <v>43099</v>
      </c>
      <c r="D786" s="8" t="s">
        <v>313</v>
      </c>
      <c r="E786" s="13">
        <v>145235.16925483147</v>
      </c>
      <c r="F786" s="10" t="s">
        <v>54</v>
      </c>
      <c r="G786" s="10" t="s">
        <v>37</v>
      </c>
      <c r="H786" s="11" t="s">
        <v>38</v>
      </c>
      <c r="I786" s="8" t="s">
        <v>51</v>
      </c>
      <c r="J786" s="11" t="s">
        <v>28</v>
      </c>
      <c r="K786" s="12"/>
    </row>
    <row r="787" spans="3:11" s="1" customFormat="1" ht="16.149999999999999" customHeight="1" x14ac:dyDescent="0.15">
      <c r="C787" s="7">
        <v>43099</v>
      </c>
      <c r="D787" s="8" t="s">
        <v>219</v>
      </c>
      <c r="E787" s="13">
        <v>843394</v>
      </c>
      <c r="F787" s="10" t="s">
        <v>54</v>
      </c>
      <c r="G787" s="10" t="s">
        <v>89</v>
      </c>
      <c r="H787" s="11" t="s">
        <v>60</v>
      </c>
      <c r="I787" s="8" t="s">
        <v>220</v>
      </c>
      <c r="J787" s="11" t="s">
        <v>22</v>
      </c>
      <c r="K787" s="12"/>
    </row>
    <row r="788" spans="3:11" s="1" customFormat="1" ht="16.149999999999999" customHeight="1" x14ac:dyDescent="0.15">
      <c r="C788" s="7">
        <v>43099</v>
      </c>
      <c r="D788" s="8" t="s">
        <v>219</v>
      </c>
      <c r="E788" s="13">
        <v>843394</v>
      </c>
      <c r="F788" s="10" t="s">
        <v>54</v>
      </c>
      <c r="G788" s="10" t="s">
        <v>89</v>
      </c>
      <c r="H788" s="11" t="s">
        <v>60</v>
      </c>
      <c r="I788" s="8" t="s">
        <v>220</v>
      </c>
      <c r="J788" s="11" t="s">
        <v>23</v>
      </c>
      <c r="K788" s="12"/>
    </row>
    <row r="789" spans="3:11" s="1" customFormat="1" ht="16.149999999999999" customHeight="1" x14ac:dyDescent="0.15">
      <c r="C789" s="7">
        <v>43099</v>
      </c>
      <c r="D789" s="8" t="s">
        <v>219</v>
      </c>
      <c r="E789" s="13">
        <v>843394</v>
      </c>
      <c r="F789" s="10" t="s">
        <v>54</v>
      </c>
      <c r="G789" s="10" t="s">
        <v>89</v>
      </c>
      <c r="H789" s="11" t="s">
        <v>60</v>
      </c>
      <c r="I789" s="8" t="s">
        <v>220</v>
      </c>
      <c r="J789" s="11" t="s">
        <v>24</v>
      </c>
      <c r="K789" s="12"/>
    </row>
    <row r="790" spans="3:11" s="1" customFormat="1" ht="23.65" customHeight="1" x14ac:dyDescent="0.15">
      <c r="C790" s="7">
        <v>43099</v>
      </c>
      <c r="D790" s="8" t="s">
        <v>219</v>
      </c>
      <c r="E790" s="13">
        <v>843394</v>
      </c>
      <c r="F790" s="10" t="s">
        <v>54</v>
      </c>
      <c r="G790" s="10" t="s">
        <v>89</v>
      </c>
      <c r="H790" s="11" t="s">
        <v>60</v>
      </c>
      <c r="I790" s="8" t="s">
        <v>220</v>
      </c>
      <c r="J790" s="11" t="s">
        <v>30</v>
      </c>
      <c r="K790" s="12"/>
    </row>
    <row r="791" spans="3:11" s="1" customFormat="1" ht="23.65" customHeight="1" x14ac:dyDescent="0.15">
      <c r="C791" s="7">
        <v>43099</v>
      </c>
      <c r="D791" s="8" t="s">
        <v>219</v>
      </c>
      <c r="E791" s="13">
        <v>843394</v>
      </c>
      <c r="F791" s="10" t="s">
        <v>54</v>
      </c>
      <c r="G791" s="10" t="s">
        <v>89</v>
      </c>
      <c r="H791" s="11" t="s">
        <v>60</v>
      </c>
      <c r="I791" s="8" t="s">
        <v>220</v>
      </c>
      <c r="J791" s="11" t="s">
        <v>61</v>
      </c>
      <c r="K791" s="12"/>
    </row>
    <row r="792" spans="3:11" s="1" customFormat="1" ht="23.65" customHeight="1" x14ac:dyDescent="0.15">
      <c r="C792" s="7">
        <v>43099</v>
      </c>
      <c r="D792" s="8" t="s">
        <v>219</v>
      </c>
      <c r="E792" s="13">
        <v>843394</v>
      </c>
      <c r="F792" s="10" t="s">
        <v>54</v>
      </c>
      <c r="G792" s="10" t="s">
        <v>89</v>
      </c>
      <c r="H792" s="11" t="s">
        <v>60</v>
      </c>
      <c r="I792" s="8" t="s">
        <v>220</v>
      </c>
      <c r="J792" s="11" t="s">
        <v>61</v>
      </c>
      <c r="K792" s="12"/>
    </row>
    <row r="793" spans="3:11" s="1" customFormat="1" ht="23.65" customHeight="1" x14ac:dyDescent="0.15">
      <c r="C793" s="7">
        <v>43099</v>
      </c>
      <c r="D793" s="8" t="s">
        <v>219</v>
      </c>
      <c r="E793" s="13">
        <v>843394</v>
      </c>
      <c r="F793" s="10" t="s">
        <v>54</v>
      </c>
      <c r="G793" s="10" t="s">
        <v>89</v>
      </c>
      <c r="H793" s="11" t="s">
        <v>60</v>
      </c>
      <c r="I793" s="8" t="s">
        <v>220</v>
      </c>
      <c r="J793" s="11" t="s">
        <v>61</v>
      </c>
      <c r="K793" s="12"/>
    </row>
    <row r="794" spans="3:11" s="1" customFormat="1" ht="23.65" customHeight="1" x14ac:dyDescent="0.15">
      <c r="C794" s="7">
        <v>43099</v>
      </c>
      <c r="D794" s="8" t="s">
        <v>219</v>
      </c>
      <c r="E794" s="13">
        <v>843394</v>
      </c>
      <c r="F794" s="10" t="s">
        <v>54</v>
      </c>
      <c r="G794" s="10" t="s">
        <v>89</v>
      </c>
      <c r="H794" s="11" t="s">
        <v>60</v>
      </c>
      <c r="I794" s="8" t="s">
        <v>220</v>
      </c>
      <c r="J794" s="11" t="s">
        <v>76</v>
      </c>
      <c r="K794" s="12"/>
    </row>
    <row r="795" spans="3:11" s="1" customFormat="1" ht="23.65" customHeight="1" x14ac:dyDescent="0.15">
      <c r="C795" s="7">
        <v>43099</v>
      </c>
      <c r="D795" s="8" t="s">
        <v>314</v>
      </c>
      <c r="E795" s="13">
        <v>189560.88685474184</v>
      </c>
      <c r="F795" s="10" t="s">
        <v>11</v>
      </c>
      <c r="G795" s="10" t="s">
        <v>110</v>
      </c>
      <c r="H795" s="11" t="s">
        <v>169</v>
      </c>
      <c r="I795" s="8" t="s">
        <v>14</v>
      </c>
      <c r="J795" s="11" t="s">
        <v>315</v>
      </c>
      <c r="K795" s="12"/>
    </row>
    <row r="796" spans="3:11" s="1" customFormat="1" ht="23.65" customHeight="1" x14ac:dyDescent="0.15">
      <c r="C796" s="7">
        <v>43099</v>
      </c>
      <c r="D796" s="8" t="s">
        <v>314</v>
      </c>
      <c r="E796" s="13">
        <v>189560.88685474184</v>
      </c>
      <c r="F796" s="10" t="s">
        <v>11</v>
      </c>
      <c r="G796" s="10" t="s">
        <v>110</v>
      </c>
      <c r="H796" s="11" t="s">
        <v>169</v>
      </c>
      <c r="I796" s="8" t="s">
        <v>14</v>
      </c>
      <c r="J796" s="11" t="s">
        <v>28</v>
      </c>
      <c r="K796" s="12"/>
    </row>
    <row r="797" spans="3:11" s="1" customFormat="1" ht="23.65" customHeight="1" x14ac:dyDescent="0.15">
      <c r="C797" s="7">
        <v>43099</v>
      </c>
      <c r="D797" s="8" t="s">
        <v>314</v>
      </c>
      <c r="E797" s="13">
        <v>189560.88685474184</v>
      </c>
      <c r="F797" s="10" t="s">
        <v>11</v>
      </c>
      <c r="G797" s="10" t="s">
        <v>110</v>
      </c>
      <c r="H797" s="11" t="s">
        <v>169</v>
      </c>
      <c r="I797" s="8" t="s">
        <v>14</v>
      </c>
      <c r="J797" s="11" t="s">
        <v>203</v>
      </c>
      <c r="K797" s="12"/>
    </row>
    <row r="798" spans="3:11" s="1" customFormat="1" ht="23.65" customHeight="1" x14ac:dyDescent="0.15">
      <c r="C798" s="7">
        <v>43099</v>
      </c>
      <c r="D798" s="8" t="s">
        <v>316</v>
      </c>
      <c r="E798" s="13">
        <v>21282.6</v>
      </c>
      <c r="F798" s="10" t="s">
        <v>305</v>
      </c>
      <c r="G798" s="10" t="s">
        <v>89</v>
      </c>
      <c r="H798" s="11" t="s">
        <v>66</v>
      </c>
      <c r="I798" s="8" t="s">
        <v>317</v>
      </c>
      <c r="J798" s="11" t="s">
        <v>17</v>
      </c>
      <c r="K798" s="12"/>
    </row>
    <row r="799" spans="3:11" s="1" customFormat="1" ht="23.65" customHeight="1" x14ac:dyDescent="0.15">
      <c r="C799" s="7">
        <v>43099</v>
      </c>
      <c r="D799" s="8" t="s">
        <v>316</v>
      </c>
      <c r="E799" s="13">
        <v>21282.6</v>
      </c>
      <c r="F799" s="10" t="s">
        <v>305</v>
      </c>
      <c r="G799" s="10" t="s">
        <v>89</v>
      </c>
      <c r="H799" s="11" t="s">
        <v>66</v>
      </c>
      <c r="I799" s="8" t="s">
        <v>317</v>
      </c>
      <c r="J799" s="11" t="s">
        <v>24</v>
      </c>
      <c r="K799" s="12"/>
    </row>
    <row r="800" spans="3:11" s="1" customFormat="1" ht="23.65" customHeight="1" x14ac:dyDescent="0.15">
      <c r="C800" s="7">
        <v>43099</v>
      </c>
      <c r="D800" s="8" t="s">
        <v>318</v>
      </c>
      <c r="E800" s="13">
        <v>243138.31921270638</v>
      </c>
      <c r="F800" s="10" t="s">
        <v>11</v>
      </c>
      <c r="G800" s="10" t="s">
        <v>12</v>
      </c>
      <c r="H800" s="11" t="s">
        <v>187</v>
      </c>
      <c r="I800" s="8" t="s">
        <v>14</v>
      </c>
      <c r="J800" s="11" t="s">
        <v>40</v>
      </c>
      <c r="K800" s="12"/>
    </row>
    <row r="801" spans="3:11" s="1" customFormat="1" ht="23.65" customHeight="1" x14ac:dyDescent="0.15">
      <c r="C801" s="7">
        <v>43099</v>
      </c>
      <c r="D801" s="8" t="s">
        <v>87</v>
      </c>
      <c r="E801" s="13">
        <v>3672205</v>
      </c>
      <c r="F801" s="10" t="s">
        <v>88</v>
      </c>
      <c r="G801" s="10" t="s">
        <v>89</v>
      </c>
      <c r="H801" s="11" t="s">
        <v>60</v>
      </c>
      <c r="I801" s="8" t="s">
        <v>86</v>
      </c>
      <c r="J801" s="11" t="s">
        <v>15</v>
      </c>
      <c r="K801" s="12"/>
    </row>
    <row r="802" spans="3:11" s="1" customFormat="1" ht="23.65" customHeight="1" x14ac:dyDescent="0.15">
      <c r="C802" s="7">
        <v>43099</v>
      </c>
      <c r="D802" s="8" t="s">
        <v>87</v>
      </c>
      <c r="E802" s="13">
        <v>3672205</v>
      </c>
      <c r="F802" s="10" t="s">
        <v>88</v>
      </c>
      <c r="G802" s="10" t="s">
        <v>89</v>
      </c>
      <c r="H802" s="11" t="s">
        <v>60</v>
      </c>
      <c r="I802" s="8" t="s">
        <v>86</v>
      </c>
      <c r="J802" s="11" t="s">
        <v>16</v>
      </c>
      <c r="K802" s="12"/>
    </row>
    <row r="803" spans="3:11" s="1" customFormat="1" ht="23.65" customHeight="1" x14ac:dyDescent="0.15">
      <c r="C803" s="7">
        <v>43099</v>
      </c>
      <c r="D803" s="8" t="s">
        <v>87</v>
      </c>
      <c r="E803" s="13">
        <v>3672205</v>
      </c>
      <c r="F803" s="10" t="s">
        <v>88</v>
      </c>
      <c r="G803" s="10" t="s">
        <v>89</v>
      </c>
      <c r="H803" s="11" t="s">
        <v>60</v>
      </c>
      <c r="I803" s="8" t="s">
        <v>86</v>
      </c>
      <c r="J803" s="11" t="s">
        <v>21</v>
      </c>
      <c r="K803" s="12"/>
    </row>
    <row r="804" spans="3:11" s="1" customFormat="1" ht="23.65" customHeight="1" x14ac:dyDescent="0.15">
      <c r="C804" s="7">
        <v>43099</v>
      </c>
      <c r="D804" s="8" t="s">
        <v>87</v>
      </c>
      <c r="E804" s="13">
        <v>3672205</v>
      </c>
      <c r="F804" s="10" t="s">
        <v>88</v>
      </c>
      <c r="G804" s="10" t="s">
        <v>89</v>
      </c>
      <c r="H804" s="11" t="s">
        <v>60</v>
      </c>
      <c r="I804" s="8" t="s">
        <v>86</v>
      </c>
      <c r="J804" s="11" t="s">
        <v>21</v>
      </c>
      <c r="K804" s="12"/>
    </row>
    <row r="805" spans="3:11" s="1" customFormat="1" ht="23.65" customHeight="1" x14ac:dyDescent="0.15">
      <c r="C805" s="7">
        <v>43099</v>
      </c>
      <c r="D805" s="8" t="s">
        <v>87</v>
      </c>
      <c r="E805" s="13">
        <v>3672205</v>
      </c>
      <c r="F805" s="10" t="s">
        <v>88</v>
      </c>
      <c r="G805" s="10" t="s">
        <v>89</v>
      </c>
      <c r="H805" s="11" t="s">
        <v>60</v>
      </c>
      <c r="I805" s="8" t="s">
        <v>86</v>
      </c>
      <c r="J805" s="11" t="s">
        <v>21</v>
      </c>
      <c r="K805" s="12"/>
    </row>
    <row r="806" spans="3:11" s="1" customFormat="1" ht="23.65" customHeight="1" x14ac:dyDescent="0.15">
      <c r="C806" s="7">
        <v>43099</v>
      </c>
      <c r="D806" s="8" t="s">
        <v>87</v>
      </c>
      <c r="E806" s="13">
        <v>3672205</v>
      </c>
      <c r="F806" s="10" t="s">
        <v>88</v>
      </c>
      <c r="G806" s="10" t="s">
        <v>89</v>
      </c>
      <c r="H806" s="11" t="s">
        <v>60</v>
      </c>
      <c r="I806" s="8" t="s">
        <v>86</v>
      </c>
      <c r="J806" s="11" t="s">
        <v>21</v>
      </c>
      <c r="K806" s="12"/>
    </row>
    <row r="807" spans="3:11" s="1" customFormat="1" ht="23.65" customHeight="1" x14ac:dyDescent="0.15">
      <c r="C807" s="7">
        <v>43099</v>
      </c>
      <c r="D807" s="8" t="s">
        <v>87</v>
      </c>
      <c r="E807" s="13">
        <v>3672205</v>
      </c>
      <c r="F807" s="10" t="s">
        <v>88</v>
      </c>
      <c r="G807" s="10" t="s">
        <v>89</v>
      </c>
      <c r="H807" s="11" t="s">
        <v>60</v>
      </c>
      <c r="I807" s="8" t="s">
        <v>86</v>
      </c>
      <c r="J807" s="11" t="s">
        <v>22</v>
      </c>
      <c r="K807" s="12"/>
    </row>
    <row r="808" spans="3:11" s="1" customFormat="1" ht="23.65" customHeight="1" x14ac:dyDescent="0.15">
      <c r="C808" s="7">
        <v>43099</v>
      </c>
      <c r="D808" s="8" t="s">
        <v>87</v>
      </c>
      <c r="E808" s="13">
        <v>3672205</v>
      </c>
      <c r="F808" s="10" t="s">
        <v>88</v>
      </c>
      <c r="G808" s="10" t="s">
        <v>89</v>
      </c>
      <c r="H808" s="11" t="s">
        <v>60</v>
      </c>
      <c r="I808" s="8" t="s">
        <v>86</v>
      </c>
      <c r="J808" s="11" t="s">
        <v>40</v>
      </c>
      <c r="K808" s="12"/>
    </row>
    <row r="809" spans="3:11" s="1" customFormat="1" ht="23.65" customHeight="1" x14ac:dyDescent="0.15">
      <c r="C809" s="7">
        <v>43099</v>
      </c>
      <c r="D809" s="8" t="s">
        <v>87</v>
      </c>
      <c r="E809" s="13">
        <v>3672205</v>
      </c>
      <c r="F809" s="10" t="s">
        <v>88</v>
      </c>
      <c r="G809" s="10" t="s">
        <v>89</v>
      </c>
      <c r="H809" s="11" t="s">
        <v>60</v>
      </c>
      <c r="I809" s="8" t="s">
        <v>86</v>
      </c>
      <c r="J809" s="11" t="s">
        <v>28</v>
      </c>
      <c r="K809" s="12"/>
    </row>
    <row r="810" spans="3:11" s="1" customFormat="1" ht="23.65" customHeight="1" x14ac:dyDescent="0.15">
      <c r="C810" s="7">
        <v>43099</v>
      </c>
      <c r="D810" s="8" t="s">
        <v>87</v>
      </c>
      <c r="E810" s="13">
        <v>3672205</v>
      </c>
      <c r="F810" s="10" t="s">
        <v>88</v>
      </c>
      <c r="G810" s="10" t="s">
        <v>89</v>
      </c>
      <c r="H810" s="11" t="s">
        <v>60</v>
      </c>
      <c r="I810" s="8" t="s">
        <v>86</v>
      </c>
      <c r="J810" s="11" t="s">
        <v>28</v>
      </c>
      <c r="K810" s="12"/>
    </row>
    <row r="811" spans="3:11" s="1" customFormat="1" ht="23.65" customHeight="1" x14ac:dyDescent="0.15">
      <c r="C811" s="7">
        <v>43099</v>
      </c>
      <c r="D811" s="8" t="s">
        <v>87</v>
      </c>
      <c r="E811" s="13">
        <v>3672205</v>
      </c>
      <c r="F811" s="10" t="s">
        <v>88</v>
      </c>
      <c r="G811" s="10" t="s">
        <v>89</v>
      </c>
      <c r="H811" s="11" t="s">
        <v>60</v>
      </c>
      <c r="I811" s="8" t="s">
        <v>86</v>
      </c>
      <c r="J811" s="11" t="s">
        <v>28</v>
      </c>
      <c r="K811" s="12"/>
    </row>
    <row r="812" spans="3:11" s="1" customFormat="1" ht="23.65" customHeight="1" x14ac:dyDescent="0.15">
      <c r="C812" s="7">
        <v>43099</v>
      </c>
      <c r="D812" s="8" t="s">
        <v>87</v>
      </c>
      <c r="E812" s="13">
        <v>3672205</v>
      </c>
      <c r="F812" s="10" t="s">
        <v>88</v>
      </c>
      <c r="G812" s="10" t="s">
        <v>89</v>
      </c>
      <c r="H812" s="11" t="s">
        <v>60</v>
      </c>
      <c r="I812" s="8" t="s">
        <v>86</v>
      </c>
      <c r="J812" s="11" t="s">
        <v>28</v>
      </c>
      <c r="K812" s="12"/>
    </row>
    <row r="813" spans="3:11" s="1" customFormat="1" ht="23.65" customHeight="1" x14ac:dyDescent="0.15">
      <c r="C813" s="7">
        <v>43099</v>
      </c>
      <c r="D813" s="8" t="s">
        <v>87</v>
      </c>
      <c r="E813" s="13">
        <v>3672205</v>
      </c>
      <c r="F813" s="10" t="s">
        <v>88</v>
      </c>
      <c r="G813" s="10" t="s">
        <v>89</v>
      </c>
      <c r="H813" s="11" t="s">
        <v>60</v>
      </c>
      <c r="I813" s="8" t="s">
        <v>86</v>
      </c>
      <c r="J813" s="11" t="s">
        <v>28</v>
      </c>
      <c r="K813" s="12"/>
    </row>
    <row r="814" spans="3:11" s="1" customFormat="1" ht="23.65" customHeight="1" x14ac:dyDescent="0.15">
      <c r="C814" s="7">
        <v>43099</v>
      </c>
      <c r="D814" s="8" t="s">
        <v>87</v>
      </c>
      <c r="E814" s="13">
        <v>3672205</v>
      </c>
      <c r="F814" s="10" t="s">
        <v>88</v>
      </c>
      <c r="G814" s="10" t="s">
        <v>89</v>
      </c>
      <c r="H814" s="11" t="s">
        <v>60</v>
      </c>
      <c r="I814" s="8" t="s">
        <v>86</v>
      </c>
      <c r="J814" s="11" t="s">
        <v>28</v>
      </c>
      <c r="K814" s="12"/>
    </row>
    <row r="815" spans="3:11" s="1" customFormat="1" ht="23.65" customHeight="1" x14ac:dyDescent="0.15">
      <c r="C815" s="7">
        <v>43099</v>
      </c>
      <c r="D815" s="8" t="s">
        <v>87</v>
      </c>
      <c r="E815" s="13">
        <v>3672205</v>
      </c>
      <c r="F815" s="10" t="s">
        <v>88</v>
      </c>
      <c r="G815" s="10" t="s">
        <v>89</v>
      </c>
      <c r="H815" s="11" t="s">
        <v>60</v>
      </c>
      <c r="I815" s="8" t="s">
        <v>86</v>
      </c>
      <c r="J815" s="11" t="s">
        <v>166</v>
      </c>
      <c r="K815" s="12"/>
    </row>
    <row r="816" spans="3:11" s="1" customFormat="1" ht="23.65" customHeight="1" x14ac:dyDescent="0.15">
      <c r="C816" s="7">
        <v>43099</v>
      </c>
      <c r="D816" s="8" t="s">
        <v>87</v>
      </c>
      <c r="E816" s="13">
        <v>3672205</v>
      </c>
      <c r="F816" s="10" t="s">
        <v>88</v>
      </c>
      <c r="G816" s="10" t="s">
        <v>89</v>
      </c>
      <c r="H816" s="11" t="s">
        <v>60</v>
      </c>
      <c r="I816" s="8" t="s">
        <v>86</v>
      </c>
      <c r="J816" s="11" t="s">
        <v>61</v>
      </c>
      <c r="K816" s="12"/>
    </row>
    <row r="817" spans="3:11" s="1" customFormat="1" ht="23.65" customHeight="1" x14ac:dyDescent="0.15">
      <c r="C817" s="7">
        <v>43099</v>
      </c>
      <c r="D817" s="8" t="s">
        <v>87</v>
      </c>
      <c r="E817" s="13">
        <v>3672205</v>
      </c>
      <c r="F817" s="10" t="s">
        <v>88</v>
      </c>
      <c r="G817" s="10" t="s">
        <v>89</v>
      </c>
      <c r="H817" s="11" t="s">
        <v>60</v>
      </c>
      <c r="I817" s="8" t="s">
        <v>86</v>
      </c>
      <c r="J817" s="11" t="s">
        <v>76</v>
      </c>
      <c r="K817" s="12"/>
    </row>
    <row r="818" spans="3:11" s="1" customFormat="1" ht="23.65" customHeight="1" x14ac:dyDescent="0.15">
      <c r="C818" s="7">
        <v>43099</v>
      </c>
      <c r="D818" s="8" t="s">
        <v>87</v>
      </c>
      <c r="E818" s="13">
        <v>3672205</v>
      </c>
      <c r="F818" s="10" t="s">
        <v>88</v>
      </c>
      <c r="G818" s="10" t="s">
        <v>89</v>
      </c>
      <c r="H818" s="11" t="s">
        <v>60</v>
      </c>
      <c r="I818" s="8" t="s">
        <v>86</v>
      </c>
      <c r="J818" s="11" t="s">
        <v>76</v>
      </c>
      <c r="K818" s="12"/>
    </row>
    <row r="819" spans="3:11" s="1" customFormat="1" ht="23.65" customHeight="1" x14ac:dyDescent="0.15">
      <c r="C819" s="7">
        <v>43099</v>
      </c>
      <c r="D819" s="8" t="s">
        <v>319</v>
      </c>
      <c r="E819" s="13">
        <v>756200.84694494994</v>
      </c>
      <c r="F819" s="10" t="s">
        <v>320</v>
      </c>
      <c r="G819" s="10" t="s">
        <v>32</v>
      </c>
      <c r="H819" s="11" t="s">
        <v>66</v>
      </c>
      <c r="I819" s="8" t="s">
        <v>51</v>
      </c>
      <c r="J819" s="11" t="s">
        <v>166</v>
      </c>
      <c r="K819" s="12"/>
    </row>
    <row r="820" spans="3:11" s="1" customFormat="1" ht="23.65" customHeight="1" x14ac:dyDescent="0.15">
      <c r="C820" s="7">
        <v>43099</v>
      </c>
      <c r="D820" s="8" t="s">
        <v>70</v>
      </c>
      <c r="E820" s="13">
        <v>725091</v>
      </c>
      <c r="F820" s="10" t="s">
        <v>71</v>
      </c>
      <c r="G820" s="10" t="s">
        <v>72</v>
      </c>
      <c r="H820" s="11" t="s">
        <v>73</v>
      </c>
      <c r="I820" s="8" t="s">
        <v>100</v>
      </c>
      <c r="J820" s="11" t="s">
        <v>18</v>
      </c>
      <c r="K820" s="12"/>
    </row>
    <row r="821" spans="3:11" s="1" customFormat="1" ht="23.65" customHeight="1" x14ac:dyDescent="0.15">
      <c r="C821" s="7">
        <v>43099</v>
      </c>
      <c r="D821" s="8" t="s">
        <v>321</v>
      </c>
      <c r="E821" s="13">
        <v>725952.81306715193</v>
      </c>
      <c r="F821" s="10" t="s">
        <v>113</v>
      </c>
      <c r="G821" s="10" t="s">
        <v>55</v>
      </c>
      <c r="H821" s="11" t="s">
        <v>13</v>
      </c>
      <c r="I821" s="8" t="s">
        <v>51</v>
      </c>
      <c r="J821" s="11" t="s">
        <v>28</v>
      </c>
      <c r="K821" s="12"/>
    </row>
    <row r="822" spans="3:11" s="1" customFormat="1" ht="16.149999999999999" customHeight="1" x14ac:dyDescent="0.15">
      <c r="C822" s="7">
        <v>43100</v>
      </c>
      <c r="D822" s="8" t="s">
        <v>322</v>
      </c>
      <c r="E822" s="13">
        <v>683264.43972740299</v>
      </c>
      <c r="F822" s="10" t="s">
        <v>113</v>
      </c>
      <c r="G822" s="10" t="s">
        <v>89</v>
      </c>
      <c r="H822" s="11" t="s">
        <v>38</v>
      </c>
      <c r="I822" s="8" t="s">
        <v>51</v>
      </c>
      <c r="J822" s="11" t="s">
        <v>22</v>
      </c>
      <c r="K822" s="12"/>
    </row>
    <row r="823" spans="3:11" s="1" customFormat="1" ht="16.149999999999999" customHeight="1" x14ac:dyDescent="0.15">
      <c r="C823" s="7">
        <v>43100</v>
      </c>
      <c r="D823" s="8" t="s">
        <v>322</v>
      </c>
      <c r="E823" s="13">
        <v>683264.43972740299</v>
      </c>
      <c r="F823" s="10" t="s">
        <v>113</v>
      </c>
      <c r="G823" s="10" t="s">
        <v>89</v>
      </c>
      <c r="H823" s="11" t="s">
        <v>38</v>
      </c>
      <c r="I823" s="8" t="s">
        <v>51</v>
      </c>
      <c r="J823" s="11" t="s">
        <v>28</v>
      </c>
      <c r="K823" s="12"/>
    </row>
    <row r="824" spans="3:11" s="1" customFormat="1" ht="16.149999999999999" customHeight="1" x14ac:dyDescent="0.15">
      <c r="C824" s="7">
        <v>43100</v>
      </c>
      <c r="D824" s="8" t="s">
        <v>309</v>
      </c>
      <c r="E824" s="13">
        <v>206680.81778572174</v>
      </c>
      <c r="F824" s="10" t="s">
        <v>205</v>
      </c>
      <c r="G824" s="10" t="s">
        <v>49</v>
      </c>
      <c r="H824" s="11" t="s">
        <v>310</v>
      </c>
      <c r="I824" s="8" t="s">
        <v>51</v>
      </c>
      <c r="J824" s="11" t="s">
        <v>15</v>
      </c>
      <c r="K824" s="12"/>
    </row>
    <row r="825" spans="3:11" s="1" customFormat="1" ht="16.149999999999999" customHeight="1" x14ac:dyDescent="0.15">
      <c r="C825" s="7">
        <v>43100</v>
      </c>
      <c r="D825" s="8" t="s">
        <v>309</v>
      </c>
      <c r="E825" s="13">
        <v>206680.81778572174</v>
      </c>
      <c r="F825" s="10" t="s">
        <v>205</v>
      </c>
      <c r="G825" s="10" t="s">
        <v>49</v>
      </c>
      <c r="H825" s="11" t="s">
        <v>310</v>
      </c>
      <c r="I825" s="8" t="s">
        <v>51</v>
      </c>
      <c r="J825" s="11" t="s">
        <v>323</v>
      </c>
      <c r="K825" s="12"/>
    </row>
    <row r="826" spans="3:11" s="1" customFormat="1" ht="23.65" customHeight="1" x14ac:dyDescent="0.15">
      <c r="C826" s="7">
        <v>43100</v>
      </c>
      <c r="D826" s="8" t="s">
        <v>309</v>
      </c>
      <c r="E826" s="13">
        <v>206680.81778572174</v>
      </c>
      <c r="F826" s="10" t="s">
        <v>205</v>
      </c>
      <c r="G826" s="10" t="s">
        <v>49</v>
      </c>
      <c r="H826" s="11" t="s">
        <v>310</v>
      </c>
      <c r="I826" s="8" t="s">
        <v>51</v>
      </c>
      <c r="J826" s="11" t="s">
        <v>324</v>
      </c>
      <c r="K826" s="12"/>
    </row>
    <row r="827" spans="3:11" s="1" customFormat="1" ht="23.65" customHeight="1" x14ac:dyDescent="0.15">
      <c r="C827" s="7">
        <v>43100</v>
      </c>
      <c r="D827" s="8" t="s">
        <v>309</v>
      </c>
      <c r="E827" s="13">
        <v>206680.81778572174</v>
      </c>
      <c r="F827" s="10" t="s">
        <v>205</v>
      </c>
      <c r="G827" s="10" t="s">
        <v>49</v>
      </c>
      <c r="H827" s="11" t="s">
        <v>310</v>
      </c>
      <c r="I827" s="8" t="s">
        <v>51</v>
      </c>
      <c r="J827" s="11" t="s">
        <v>28</v>
      </c>
      <c r="K827" s="12"/>
    </row>
    <row r="828" spans="3:11" s="1" customFormat="1" ht="23.65" customHeight="1" x14ac:dyDescent="0.15">
      <c r="C828" s="7">
        <v>43100</v>
      </c>
      <c r="D828" s="8" t="s">
        <v>325</v>
      </c>
      <c r="E828" s="13">
        <v>241812.42475150482</v>
      </c>
      <c r="F828" s="10" t="s">
        <v>11</v>
      </c>
      <c r="G828" s="10" t="s">
        <v>110</v>
      </c>
      <c r="H828" s="11" t="s">
        <v>251</v>
      </c>
      <c r="I828" s="8" t="s">
        <v>14</v>
      </c>
      <c r="J828" s="11" t="s">
        <v>15</v>
      </c>
      <c r="K828" s="12"/>
    </row>
    <row r="829" spans="3:11" s="1" customFormat="1" ht="23.65" customHeight="1" x14ac:dyDescent="0.15">
      <c r="C829" s="7">
        <v>43100</v>
      </c>
      <c r="D829" s="8" t="s">
        <v>325</v>
      </c>
      <c r="E829" s="13">
        <v>241812.42475150482</v>
      </c>
      <c r="F829" s="10" t="s">
        <v>11</v>
      </c>
      <c r="G829" s="10" t="s">
        <v>110</v>
      </c>
      <c r="H829" s="11" t="s">
        <v>251</v>
      </c>
      <c r="I829" s="8" t="s">
        <v>14</v>
      </c>
      <c r="J829" s="11" t="s">
        <v>22</v>
      </c>
      <c r="K829" s="12"/>
    </row>
    <row r="830" spans="3:11" s="1" customFormat="1" ht="23.65" customHeight="1" x14ac:dyDescent="0.15">
      <c r="C830" s="7">
        <v>43100</v>
      </c>
      <c r="D830" s="8" t="s">
        <v>325</v>
      </c>
      <c r="E830" s="13">
        <v>241812.42475150482</v>
      </c>
      <c r="F830" s="10" t="s">
        <v>11</v>
      </c>
      <c r="G830" s="10" t="s">
        <v>110</v>
      </c>
      <c r="H830" s="11" t="s">
        <v>251</v>
      </c>
      <c r="I830" s="8" t="s">
        <v>14</v>
      </c>
      <c r="J830" s="11" t="s">
        <v>28</v>
      </c>
      <c r="K830" s="12"/>
    </row>
    <row r="831" spans="3:11" s="1" customFormat="1" ht="16.149999999999999" customHeight="1" x14ac:dyDescent="0.15">
      <c r="C831" s="7">
        <v>43100</v>
      </c>
      <c r="D831" s="8" t="s">
        <v>326</v>
      </c>
      <c r="E831" s="13">
        <v>1683406</v>
      </c>
      <c r="F831" s="10" t="s">
        <v>82</v>
      </c>
      <c r="G831" s="10" t="s">
        <v>152</v>
      </c>
      <c r="H831" s="11" t="s">
        <v>60</v>
      </c>
      <c r="I831" s="8" t="s">
        <v>51</v>
      </c>
      <c r="J831" s="11" t="s">
        <v>17</v>
      </c>
      <c r="K831" s="12"/>
    </row>
    <row r="832" spans="3:11" s="1" customFormat="1" ht="16.149999999999999" customHeight="1" x14ac:dyDescent="0.15">
      <c r="C832" s="7">
        <v>43100</v>
      </c>
      <c r="D832" s="8" t="s">
        <v>326</v>
      </c>
      <c r="E832" s="13">
        <v>1683406</v>
      </c>
      <c r="F832" s="10" t="s">
        <v>82</v>
      </c>
      <c r="G832" s="10" t="s">
        <v>152</v>
      </c>
      <c r="H832" s="11" t="s">
        <v>60</v>
      </c>
      <c r="I832" s="8" t="s">
        <v>51</v>
      </c>
      <c r="J832" s="11" t="s">
        <v>18</v>
      </c>
      <c r="K832" s="12"/>
    </row>
    <row r="833" spans="3:11" s="1" customFormat="1" ht="16.149999999999999" customHeight="1" x14ac:dyDescent="0.15">
      <c r="C833" s="7">
        <v>43100</v>
      </c>
      <c r="D833" s="8" t="s">
        <v>326</v>
      </c>
      <c r="E833" s="13">
        <v>1683406</v>
      </c>
      <c r="F833" s="10" t="s">
        <v>82</v>
      </c>
      <c r="G833" s="10" t="s">
        <v>152</v>
      </c>
      <c r="H833" s="11" t="s">
        <v>60</v>
      </c>
      <c r="I833" s="8" t="s">
        <v>51</v>
      </c>
      <c r="J833" s="11" t="s">
        <v>21</v>
      </c>
      <c r="K833" s="12"/>
    </row>
    <row r="834" spans="3:11" s="1" customFormat="1" ht="23.65" customHeight="1" x14ac:dyDescent="0.15">
      <c r="C834" s="7">
        <v>43100</v>
      </c>
      <c r="D834" s="8" t="s">
        <v>326</v>
      </c>
      <c r="E834" s="13">
        <v>1683406</v>
      </c>
      <c r="F834" s="10" t="s">
        <v>82</v>
      </c>
      <c r="G834" s="10" t="s">
        <v>152</v>
      </c>
      <c r="H834" s="11" t="s">
        <v>60</v>
      </c>
      <c r="I834" s="8" t="s">
        <v>51</v>
      </c>
      <c r="J834" s="11" t="s">
        <v>21</v>
      </c>
      <c r="K834" s="12"/>
    </row>
    <row r="835" spans="3:11" s="1" customFormat="1" ht="23.65" customHeight="1" x14ac:dyDescent="0.15">
      <c r="C835" s="7">
        <v>43100</v>
      </c>
      <c r="D835" s="8" t="s">
        <v>326</v>
      </c>
      <c r="E835" s="13">
        <v>1683406</v>
      </c>
      <c r="F835" s="10" t="s">
        <v>82</v>
      </c>
      <c r="G835" s="10" t="s">
        <v>152</v>
      </c>
      <c r="H835" s="11" t="s">
        <v>60</v>
      </c>
      <c r="I835" s="8" t="s">
        <v>51</v>
      </c>
      <c r="J835" s="11" t="s">
        <v>123</v>
      </c>
      <c r="K835" s="12"/>
    </row>
    <row r="836" spans="3:11" s="1" customFormat="1" ht="23.65" customHeight="1" x14ac:dyDescent="0.15">
      <c r="C836" s="7">
        <v>43100</v>
      </c>
      <c r="D836" s="8" t="s">
        <v>326</v>
      </c>
      <c r="E836" s="13">
        <v>1683406</v>
      </c>
      <c r="F836" s="10" t="s">
        <v>82</v>
      </c>
      <c r="G836" s="10" t="s">
        <v>152</v>
      </c>
      <c r="H836" s="11" t="s">
        <v>60</v>
      </c>
      <c r="I836" s="8" t="s">
        <v>51</v>
      </c>
      <c r="J836" s="11" t="s">
        <v>23</v>
      </c>
      <c r="K836" s="12"/>
    </row>
    <row r="837" spans="3:11" s="1" customFormat="1" ht="23.65" customHeight="1" x14ac:dyDescent="0.15">
      <c r="C837" s="7">
        <v>43100</v>
      </c>
      <c r="D837" s="8" t="s">
        <v>326</v>
      </c>
      <c r="E837" s="13">
        <v>1683406</v>
      </c>
      <c r="F837" s="10" t="s">
        <v>82</v>
      </c>
      <c r="G837" s="10" t="s">
        <v>152</v>
      </c>
      <c r="H837" s="11" t="s">
        <v>60</v>
      </c>
      <c r="I837" s="8" t="s">
        <v>51</v>
      </c>
      <c r="J837" s="11" t="s">
        <v>28</v>
      </c>
      <c r="K837" s="12"/>
    </row>
    <row r="838" spans="3:11" s="1" customFormat="1" ht="23.65" customHeight="1" x14ac:dyDescent="0.15">
      <c r="C838" s="7">
        <v>43100</v>
      </c>
      <c r="D838" s="8" t="s">
        <v>326</v>
      </c>
      <c r="E838" s="13">
        <v>1683406</v>
      </c>
      <c r="F838" s="10" t="s">
        <v>82</v>
      </c>
      <c r="G838" s="10" t="s">
        <v>152</v>
      </c>
      <c r="H838" s="11" t="s">
        <v>60</v>
      </c>
      <c r="I838" s="8" t="s">
        <v>51</v>
      </c>
      <c r="J838" s="11" t="s">
        <v>61</v>
      </c>
      <c r="K838" s="12"/>
    </row>
    <row r="839" spans="3:11" s="1" customFormat="1" ht="23.65" customHeight="1" x14ac:dyDescent="0.15">
      <c r="C839" s="7">
        <v>43100</v>
      </c>
      <c r="D839" s="8" t="s">
        <v>326</v>
      </c>
      <c r="E839" s="13">
        <v>1683406</v>
      </c>
      <c r="F839" s="10" t="s">
        <v>82</v>
      </c>
      <c r="G839" s="10" t="s">
        <v>152</v>
      </c>
      <c r="H839" s="11" t="s">
        <v>60</v>
      </c>
      <c r="I839" s="8" t="s">
        <v>51</v>
      </c>
      <c r="J839" s="11" t="s">
        <v>76</v>
      </c>
      <c r="K839" s="12"/>
    </row>
    <row r="840" spans="3:11" s="1" customFormat="1" ht="23.65" customHeight="1" x14ac:dyDescent="0.15">
      <c r="C840" s="7">
        <v>43100</v>
      </c>
      <c r="D840" s="8" t="s">
        <v>327</v>
      </c>
      <c r="E840" s="13">
        <v>91355.39</v>
      </c>
      <c r="F840" s="10" t="s">
        <v>36</v>
      </c>
      <c r="G840" s="10" t="s">
        <v>63</v>
      </c>
      <c r="H840" s="11" t="s">
        <v>13</v>
      </c>
      <c r="I840" s="8" t="s">
        <v>39</v>
      </c>
      <c r="J840" s="11" t="s">
        <v>15</v>
      </c>
      <c r="K840" s="12"/>
    </row>
    <row r="841" spans="3:11" s="1" customFormat="1" ht="16.149999999999999" customHeight="1" x14ac:dyDescent="0.15">
      <c r="C841" s="7">
        <v>43100</v>
      </c>
      <c r="D841" s="8" t="s">
        <v>327</v>
      </c>
      <c r="E841" s="13">
        <v>91355.39</v>
      </c>
      <c r="F841" s="10" t="s">
        <v>36</v>
      </c>
      <c r="G841" s="10" t="s">
        <v>63</v>
      </c>
      <c r="H841" s="11" t="s">
        <v>13</v>
      </c>
      <c r="I841" s="8" t="s">
        <v>39</v>
      </c>
      <c r="J841" s="11" t="s">
        <v>23</v>
      </c>
      <c r="K841" s="12"/>
    </row>
    <row r="842" spans="3:11" s="1" customFormat="1" ht="16.149999999999999" customHeight="1" x14ac:dyDescent="0.15">
      <c r="C842" s="7">
        <v>43100</v>
      </c>
      <c r="D842" s="8" t="s">
        <v>327</v>
      </c>
      <c r="E842" s="13">
        <v>91355.39</v>
      </c>
      <c r="F842" s="10" t="s">
        <v>36</v>
      </c>
      <c r="G842" s="10" t="s">
        <v>63</v>
      </c>
      <c r="H842" s="11" t="s">
        <v>13</v>
      </c>
      <c r="I842" s="8" t="s">
        <v>39</v>
      </c>
      <c r="J842" s="11" t="s">
        <v>40</v>
      </c>
      <c r="K842" s="12"/>
    </row>
    <row r="843" spans="3:11" s="1" customFormat="1" ht="16.149999999999999" customHeight="1" x14ac:dyDescent="0.15">
      <c r="C843" s="7">
        <v>43100</v>
      </c>
      <c r="D843" s="8" t="s">
        <v>327</v>
      </c>
      <c r="E843" s="13">
        <v>91355.39</v>
      </c>
      <c r="F843" s="10" t="s">
        <v>36</v>
      </c>
      <c r="G843" s="10" t="s">
        <v>63</v>
      </c>
      <c r="H843" s="11" t="s">
        <v>13</v>
      </c>
      <c r="I843" s="8" t="s">
        <v>39</v>
      </c>
      <c r="J843" s="11" t="s">
        <v>40</v>
      </c>
      <c r="K843" s="12"/>
    </row>
    <row r="844" spans="3:11" s="1" customFormat="1" ht="16.149999999999999" customHeight="1" x14ac:dyDescent="0.15">
      <c r="C844" s="7">
        <v>43100</v>
      </c>
      <c r="D844" s="8" t="s">
        <v>327</v>
      </c>
      <c r="E844" s="13">
        <v>91355.39</v>
      </c>
      <c r="F844" s="10" t="s">
        <v>36</v>
      </c>
      <c r="G844" s="10" t="s">
        <v>63</v>
      </c>
      <c r="H844" s="11" t="s">
        <v>13</v>
      </c>
      <c r="I844" s="8" t="s">
        <v>39</v>
      </c>
      <c r="J844" s="11" t="s">
        <v>76</v>
      </c>
      <c r="K844" s="12"/>
    </row>
    <row r="845" spans="3:11" s="1" customFormat="1" ht="16.149999999999999" customHeight="1" x14ac:dyDescent="0.15">
      <c r="C845" s="7">
        <v>43100</v>
      </c>
      <c r="D845" s="8" t="s">
        <v>172</v>
      </c>
      <c r="E845" s="13">
        <v>78203.552675678497</v>
      </c>
      <c r="F845" s="10" t="s">
        <v>173</v>
      </c>
      <c r="G845" s="10" t="s">
        <v>89</v>
      </c>
      <c r="H845" s="11" t="s">
        <v>163</v>
      </c>
      <c r="I845" s="8" t="s">
        <v>174</v>
      </c>
      <c r="J845" s="11" t="s">
        <v>328</v>
      </c>
      <c r="K845" s="12"/>
    </row>
    <row r="846" spans="3:11" s="1" customFormat="1" ht="16.149999999999999" customHeight="1" x14ac:dyDescent="0.15">
      <c r="C846" s="7">
        <v>43100</v>
      </c>
      <c r="D846" s="8" t="s">
        <v>329</v>
      </c>
      <c r="E846" s="13">
        <v>295838.33999999997</v>
      </c>
      <c r="F846" s="10" t="s">
        <v>36</v>
      </c>
      <c r="G846" s="10" t="s">
        <v>63</v>
      </c>
      <c r="H846" s="11" t="s">
        <v>60</v>
      </c>
      <c r="I846" s="8" t="s">
        <v>39</v>
      </c>
      <c r="J846" s="11" t="s">
        <v>15</v>
      </c>
      <c r="K846" s="12"/>
    </row>
    <row r="847" spans="3:11" s="1" customFormat="1" ht="16.149999999999999" customHeight="1" x14ac:dyDescent="0.15">
      <c r="C847" s="7">
        <v>43100</v>
      </c>
      <c r="D847" s="8" t="s">
        <v>329</v>
      </c>
      <c r="E847" s="13">
        <v>295838.33999999997</v>
      </c>
      <c r="F847" s="10" t="s">
        <v>36</v>
      </c>
      <c r="G847" s="10" t="s">
        <v>63</v>
      </c>
      <c r="H847" s="11" t="s">
        <v>60</v>
      </c>
      <c r="I847" s="8" t="s">
        <v>39</v>
      </c>
      <c r="J847" s="11" t="s">
        <v>122</v>
      </c>
      <c r="K847" s="12"/>
    </row>
    <row r="848" spans="3:11" s="1" customFormat="1" ht="16.149999999999999" customHeight="1" x14ac:dyDescent="0.15">
      <c r="C848" s="7">
        <v>43100</v>
      </c>
      <c r="D848" s="8" t="s">
        <v>329</v>
      </c>
      <c r="E848" s="13">
        <v>295838.33999999997</v>
      </c>
      <c r="F848" s="10" t="s">
        <v>36</v>
      </c>
      <c r="G848" s="10" t="s">
        <v>63</v>
      </c>
      <c r="H848" s="11" t="s">
        <v>60</v>
      </c>
      <c r="I848" s="8" t="s">
        <v>39</v>
      </c>
      <c r="J848" s="11" t="s">
        <v>130</v>
      </c>
      <c r="K848" s="12"/>
    </row>
    <row r="849" spans="3:11" s="1" customFormat="1" ht="16.149999999999999" customHeight="1" x14ac:dyDescent="0.15">
      <c r="C849" s="7">
        <v>43100</v>
      </c>
      <c r="D849" s="8" t="s">
        <v>329</v>
      </c>
      <c r="E849" s="13">
        <v>295838.33999999997</v>
      </c>
      <c r="F849" s="10" t="s">
        <v>36</v>
      </c>
      <c r="G849" s="10" t="s">
        <v>63</v>
      </c>
      <c r="H849" s="11" t="s">
        <v>60</v>
      </c>
      <c r="I849" s="8" t="s">
        <v>39</v>
      </c>
      <c r="J849" s="11" t="s">
        <v>22</v>
      </c>
      <c r="K849" s="12"/>
    </row>
    <row r="850" spans="3:11" s="1" customFormat="1" ht="23.65" customHeight="1" x14ac:dyDescent="0.15">
      <c r="C850" s="7">
        <v>43100</v>
      </c>
      <c r="D850" s="8" t="s">
        <v>329</v>
      </c>
      <c r="E850" s="13">
        <v>295838.33999999997</v>
      </c>
      <c r="F850" s="10" t="s">
        <v>36</v>
      </c>
      <c r="G850" s="10" t="s">
        <v>63</v>
      </c>
      <c r="H850" s="11" t="s">
        <v>60</v>
      </c>
      <c r="I850" s="8" t="s">
        <v>39</v>
      </c>
      <c r="J850" s="11" t="s">
        <v>22</v>
      </c>
      <c r="K850" s="12"/>
    </row>
    <row r="851" spans="3:11" s="1" customFormat="1" ht="23.65" customHeight="1" x14ac:dyDescent="0.15">
      <c r="C851" s="7">
        <v>43100</v>
      </c>
      <c r="D851" s="8" t="s">
        <v>329</v>
      </c>
      <c r="E851" s="13">
        <v>295838.33999999997</v>
      </c>
      <c r="F851" s="10" t="s">
        <v>36</v>
      </c>
      <c r="G851" s="10" t="s">
        <v>63</v>
      </c>
      <c r="H851" s="11" t="s">
        <v>60</v>
      </c>
      <c r="I851" s="8" t="s">
        <v>39</v>
      </c>
      <c r="J851" s="11" t="s">
        <v>23</v>
      </c>
      <c r="K851" s="12"/>
    </row>
    <row r="852" spans="3:11" s="1" customFormat="1" ht="23.65" customHeight="1" x14ac:dyDescent="0.15">
      <c r="C852" s="7">
        <v>43100</v>
      </c>
      <c r="D852" s="8" t="s">
        <v>329</v>
      </c>
      <c r="E852" s="13">
        <v>295838.33999999997</v>
      </c>
      <c r="F852" s="10" t="s">
        <v>36</v>
      </c>
      <c r="G852" s="10" t="s">
        <v>63</v>
      </c>
      <c r="H852" s="11" t="s">
        <v>60</v>
      </c>
      <c r="I852" s="8" t="s">
        <v>39</v>
      </c>
      <c r="J852" s="11" t="s">
        <v>40</v>
      </c>
      <c r="K852" s="12"/>
    </row>
    <row r="853" spans="3:11" s="1" customFormat="1" ht="23.65" customHeight="1" x14ac:dyDescent="0.15">
      <c r="C853" s="7">
        <v>43100</v>
      </c>
      <c r="D853" s="8" t="s">
        <v>329</v>
      </c>
      <c r="E853" s="13">
        <v>295838.33999999997</v>
      </c>
      <c r="F853" s="10" t="s">
        <v>36</v>
      </c>
      <c r="G853" s="10" t="s">
        <v>63</v>
      </c>
      <c r="H853" s="11" t="s">
        <v>60</v>
      </c>
      <c r="I853" s="8" t="s">
        <v>39</v>
      </c>
      <c r="J853" s="11" t="s">
        <v>40</v>
      </c>
      <c r="K853" s="12"/>
    </row>
    <row r="854" spans="3:11" s="1" customFormat="1" ht="23.65" customHeight="1" x14ac:dyDescent="0.15">
      <c r="C854" s="7">
        <v>43100</v>
      </c>
      <c r="D854" s="8" t="s">
        <v>329</v>
      </c>
      <c r="E854" s="13">
        <v>295838.33999999997</v>
      </c>
      <c r="F854" s="10" t="s">
        <v>36</v>
      </c>
      <c r="G854" s="10" t="s">
        <v>63</v>
      </c>
      <c r="H854" s="11" t="s">
        <v>60</v>
      </c>
      <c r="I854" s="8" t="s">
        <v>39</v>
      </c>
      <c r="J854" s="11" t="s">
        <v>76</v>
      </c>
      <c r="K854" s="12"/>
    </row>
    <row r="855" spans="3:11" s="1" customFormat="1" ht="23.65" customHeight="1" x14ac:dyDescent="0.15">
      <c r="C855" s="7">
        <v>43100</v>
      </c>
      <c r="D855" s="8" t="s">
        <v>330</v>
      </c>
      <c r="E855" s="13">
        <v>88000</v>
      </c>
      <c r="F855" s="10" t="s">
        <v>11</v>
      </c>
      <c r="G855" s="10" t="s">
        <v>186</v>
      </c>
      <c r="H855" s="11" t="s">
        <v>270</v>
      </c>
      <c r="I855" s="8" t="s">
        <v>51</v>
      </c>
      <c r="J855" s="11" t="s">
        <v>166</v>
      </c>
      <c r="K855" s="12"/>
    </row>
    <row r="856" spans="3:11" s="1" customFormat="1" ht="23.65" customHeight="1" x14ac:dyDescent="0.15">
      <c r="C856" s="7">
        <v>43100</v>
      </c>
      <c r="D856" s="8" t="s">
        <v>331</v>
      </c>
      <c r="E856" s="13">
        <v>424886.56987295899</v>
      </c>
      <c r="F856" s="10" t="s">
        <v>82</v>
      </c>
      <c r="G856" s="10" t="s">
        <v>152</v>
      </c>
      <c r="H856" s="11" t="s">
        <v>13</v>
      </c>
      <c r="I856" s="8" t="s">
        <v>14</v>
      </c>
      <c r="J856" s="11" t="s">
        <v>22</v>
      </c>
      <c r="K856" s="12"/>
    </row>
    <row r="857" spans="3:11" s="1" customFormat="1" ht="23.65" customHeight="1" x14ac:dyDescent="0.15">
      <c r="C857" s="7">
        <v>43100</v>
      </c>
      <c r="D857" s="8" t="s">
        <v>53</v>
      </c>
      <c r="E857" s="13">
        <v>488213.60741816432</v>
      </c>
      <c r="F857" s="10" t="s">
        <v>54</v>
      </c>
      <c r="G857" s="10" t="s">
        <v>55</v>
      </c>
      <c r="H857" s="11" t="s">
        <v>33</v>
      </c>
      <c r="I857" s="8" t="s">
        <v>51</v>
      </c>
      <c r="J857" s="11" t="s">
        <v>23</v>
      </c>
      <c r="K857" s="12"/>
    </row>
    <row r="858" spans="3:11" s="1" customFormat="1" ht="23.65" customHeight="1" x14ac:dyDescent="0.15">
      <c r="C858" s="7">
        <v>43100</v>
      </c>
      <c r="D858" s="8" t="s">
        <v>332</v>
      </c>
      <c r="E858" s="13">
        <v>1864501</v>
      </c>
      <c r="F858" s="10" t="s">
        <v>11</v>
      </c>
      <c r="G858" s="10" t="s">
        <v>102</v>
      </c>
      <c r="H858" s="11" t="s">
        <v>60</v>
      </c>
      <c r="I858" s="8" t="s">
        <v>14</v>
      </c>
      <c r="J858" s="11" t="s">
        <v>28</v>
      </c>
      <c r="K858" s="12"/>
    </row>
    <row r="859" spans="3:11" s="1" customFormat="1" ht="23.65" customHeight="1" x14ac:dyDescent="0.15">
      <c r="C859" s="7">
        <v>43100</v>
      </c>
      <c r="D859" s="8" t="s">
        <v>333</v>
      </c>
      <c r="E859" s="13">
        <v>1558485.0854653071</v>
      </c>
      <c r="F859" s="10" t="s">
        <v>11</v>
      </c>
      <c r="G859" s="10" t="s">
        <v>152</v>
      </c>
      <c r="H859" s="11" t="s">
        <v>310</v>
      </c>
      <c r="I859" s="8" t="s">
        <v>51</v>
      </c>
      <c r="J859" s="11" t="s">
        <v>52</v>
      </c>
      <c r="K859" s="12"/>
    </row>
    <row r="860" spans="3:11" s="1" customFormat="1" ht="23.65" customHeight="1" x14ac:dyDescent="0.15">
      <c r="C860" s="7">
        <v>43100</v>
      </c>
      <c r="D860" s="8" t="s">
        <v>333</v>
      </c>
      <c r="E860" s="13">
        <v>1558485.0854653071</v>
      </c>
      <c r="F860" s="10" t="s">
        <v>11</v>
      </c>
      <c r="G860" s="10" t="s">
        <v>152</v>
      </c>
      <c r="H860" s="11" t="s">
        <v>310</v>
      </c>
      <c r="I860" s="8" t="s">
        <v>51</v>
      </c>
      <c r="J860" s="11" t="s">
        <v>324</v>
      </c>
      <c r="K860" s="12"/>
    </row>
    <row r="861" spans="3:11" s="1" customFormat="1" ht="23.65" customHeight="1" x14ac:dyDescent="0.15">
      <c r="C861" s="7">
        <v>43100</v>
      </c>
      <c r="D861" s="8" t="s">
        <v>333</v>
      </c>
      <c r="E861" s="13">
        <v>1558485.0854653071</v>
      </c>
      <c r="F861" s="10" t="s">
        <v>11</v>
      </c>
      <c r="G861" s="10" t="s">
        <v>152</v>
      </c>
      <c r="H861" s="11" t="s">
        <v>310</v>
      </c>
      <c r="I861" s="8" t="s">
        <v>51</v>
      </c>
      <c r="J861" s="11" t="s">
        <v>235</v>
      </c>
      <c r="K861" s="12"/>
    </row>
    <row r="862" spans="3:11" s="1" customFormat="1" ht="23.65" customHeight="1" x14ac:dyDescent="0.15">
      <c r="C862" s="7">
        <v>43100</v>
      </c>
      <c r="D862" s="8" t="s">
        <v>333</v>
      </c>
      <c r="E862" s="13">
        <v>1558485.0854653071</v>
      </c>
      <c r="F862" s="10" t="s">
        <v>11</v>
      </c>
      <c r="G862" s="10" t="s">
        <v>152</v>
      </c>
      <c r="H862" s="11" t="s">
        <v>310</v>
      </c>
      <c r="I862" s="8" t="s">
        <v>51</v>
      </c>
      <c r="J862" s="11" t="s">
        <v>23</v>
      </c>
      <c r="K862" s="12"/>
    </row>
    <row r="863" spans="3:11" s="1" customFormat="1" ht="23.65" customHeight="1" x14ac:dyDescent="0.15">
      <c r="C863" s="7">
        <v>43100</v>
      </c>
      <c r="D863" s="8" t="s">
        <v>333</v>
      </c>
      <c r="E863" s="13">
        <v>1558485.0854653071</v>
      </c>
      <c r="F863" s="10" t="s">
        <v>11</v>
      </c>
      <c r="G863" s="10" t="s">
        <v>152</v>
      </c>
      <c r="H863" s="11" t="s">
        <v>310</v>
      </c>
      <c r="I863" s="8" t="s">
        <v>51</v>
      </c>
      <c r="J863" s="11" t="s">
        <v>28</v>
      </c>
      <c r="K863" s="12"/>
    </row>
    <row r="864" spans="3:11" s="1" customFormat="1" ht="23.65" customHeight="1" x14ac:dyDescent="0.15">
      <c r="C864" s="7">
        <v>43100</v>
      </c>
      <c r="D864" s="8" t="s">
        <v>334</v>
      </c>
      <c r="E864" s="13">
        <v>905562.50698245771</v>
      </c>
      <c r="F864" s="10" t="s">
        <v>11</v>
      </c>
      <c r="G864" s="10" t="s">
        <v>152</v>
      </c>
      <c r="H864" s="11" t="s">
        <v>258</v>
      </c>
      <c r="I864" s="8" t="s">
        <v>279</v>
      </c>
      <c r="J864" s="11" t="s">
        <v>17</v>
      </c>
      <c r="K864" s="12"/>
    </row>
    <row r="865" spans="3:11" s="1" customFormat="1" ht="23.65" customHeight="1" x14ac:dyDescent="0.15">
      <c r="C865" s="7">
        <v>43100</v>
      </c>
      <c r="D865" s="8" t="s">
        <v>334</v>
      </c>
      <c r="E865" s="13">
        <v>905562.50698245771</v>
      </c>
      <c r="F865" s="10" t="s">
        <v>11</v>
      </c>
      <c r="G865" s="10" t="s">
        <v>152</v>
      </c>
      <c r="H865" s="11" t="s">
        <v>258</v>
      </c>
      <c r="I865" s="8" t="s">
        <v>279</v>
      </c>
      <c r="J865" s="11" t="s">
        <v>20</v>
      </c>
      <c r="K865" s="12"/>
    </row>
    <row r="866" spans="3:11" s="1" customFormat="1" ht="23.65" customHeight="1" x14ac:dyDescent="0.15">
      <c r="C866" s="7">
        <v>43100</v>
      </c>
      <c r="D866" s="8" t="s">
        <v>334</v>
      </c>
      <c r="E866" s="13">
        <v>905562.50698245771</v>
      </c>
      <c r="F866" s="10" t="s">
        <v>11</v>
      </c>
      <c r="G866" s="10" t="s">
        <v>152</v>
      </c>
      <c r="H866" s="11" t="s">
        <v>258</v>
      </c>
      <c r="I866" s="8" t="s">
        <v>279</v>
      </c>
      <c r="J866" s="11" t="s">
        <v>28</v>
      </c>
      <c r="K866" s="12"/>
    </row>
    <row r="867" spans="3:11" s="1" customFormat="1" ht="16.149999999999999" customHeight="1" x14ac:dyDescent="0.15">
      <c r="C867" s="7">
        <v>43100</v>
      </c>
      <c r="D867" s="8" t="s">
        <v>334</v>
      </c>
      <c r="E867" s="13">
        <v>905562.50698245771</v>
      </c>
      <c r="F867" s="10" t="s">
        <v>11</v>
      </c>
      <c r="G867" s="10" t="s">
        <v>152</v>
      </c>
      <c r="H867" s="11" t="s">
        <v>258</v>
      </c>
      <c r="I867" s="8" t="s">
        <v>279</v>
      </c>
      <c r="J867" s="11" t="s">
        <v>29</v>
      </c>
      <c r="K867" s="12"/>
    </row>
    <row r="868" spans="3:11" s="1" customFormat="1" ht="16.149999999999999" customHeight="1" x14ac:dyDescent="0.15">
      <c r="C868" s="7">
        <v>43100</v>
      </c>
      <c r="D868" s="8" t="s">
        <v>335</v>
      </c>
      <c r="E868" s="13">
        <v>769935.39009831124</v>
      </c>
      <c r="F868" s="10" t="s">
        <v>11</v>
      </c>
      <c r="G868" s="10" t="s">
        <v>152</v>
      </c>
      <c r="H868" s="11" t="s">
        <v>258</v>
      </c>
      <c r="I868" s="8" t="s">
        <v>279</v>
      </c>
      <c r="J868" s="11" t="s">
        <v>22</v>
      </c>
      <c r="K868" s="12"/>
    </row>
    <row r="869" spans="3:11" s="1" customFormat="1" ht="16.149999999999999" customHeight="1" x14ac:dyDescent="0.15">
      <c r="C869" s="7">
        <v>43100</v>
      </c>
      <c r="D869" s="8" t="s">
        <v>335</v>
      </c>
      <c r="E869" s="13">
        <v>769935.39009831124</v>
      </c>
      <c r="F869" s="10" t="s">
        <v>11</v>
      </c>
      <c r="G869" s="10" t="s">
        <v>152</v>
      </c>
      <c r="H869" s="11" t="s">
        <v>258</v>
      </c>
      <c r="I869" s="8" t="s">
        <v>279</v>
      </c>
      <c r="J869" s="11" t="s">
        <v>235</v>
      </c>
      <c r="K869" s="12"/>
    </row>
    <row r="870" spans="3:11" s="1" customFormat="1" ht="16.149999999999999" customHeight="1" x14ac:dyDescent="0.15">
      <c r="C870" s="7">
        <v>43100</v>
      </c>
      <c r="D870" s="8" t="s">
        <v>335</v>
      </c>
      <c r="E870" s="13">
        <v>769935.39009831124</v>
      </c>
      <c r="F870" s="10" t="s">
        <v>11</v>
      </c>
      <c r="G870" s="10" t="s">
        <v>152</v>
      </c>
      <c r="H870" s="11" t="s">
        <v>258</v>
      </c>
      <c r="I870" s="8" t="s">
        <v>279</v>
      </c>
      <c r="J870" s="11" t="s">
        <v>28</v>
      </c>
      <c r="K870" s="12"/>
    </row>
    <row r="871" spans="3:11" s="1" customFormat="1" ht="16.149999999999999" customHeight="1" x14ac:dyDescent="0.15">
      <c r="C871" s="7">
        <v>43100</v>
      </c>
      <c r="D871" s="8" t="s">
        <v>335</v>
      </c>
      <c r="E871" s="13">
        <v>769935.39009831124</v>
      </c>
      <c r="F871" s="10" t="s">
        <v>11</v>
      </c>
      <c r="G871" s="10" t="s">
        <v>152</v>
      </c>
      <c r="H871" s="11" t="s">
        <v>258</v>
      </c>
      <c r="I871" s="8" t="s">
        <v>279</v>
      </c>
      <c r="J871" s="11" t="s">
        <v>29</v>
      </c>
      <c r="K871" s="12"/>
    </row>
    <row r="872" spans="3:11" s="1" customFormat="1" ht="16.149999999999999" customHeight="1" x14ac:dyDescent="0.15">
      <c r="C872" s="7">
        <v>43100</v>
      </c>
      <c r="D872" s="8" t="s">
        <v>336</v>
      </c>
      <c r="E872" s="13">
        <v>89375.488772203986</v>
      </c>
      <c r="F872" s="10" t="s">
        <v>205</v>
      </c>
      <c r="G872" s="10" t="s">
        <v>37</v>
      </c>
      <c r="H872" s="11" t="s">
        <v>38</v>
      </c>
      <c r="I872" s="8" t="s">
        <v>51</v>
      </c>
      <c r="J872" s="11" t="s">
        <v>52</v>
      </c>
      <c r="K872" s="12"/>
    </row>
    <row r="873" spans="3:11" s="1" customFormat="1" ht="16.149999999999999" customHeight="1" x14ac:dyDescent="0.15">
      <c r="C873" s="7">
        <v>43100</v>
      </c>
      <c r="D873" s="8" t="s">
        <v>336</v>
      </c>
      <c r="E873" s="13">
        <v>89375.488772203986</v>
      </c>
      <c r="F873" s="10" t="s">
        <v>205</v>
      </c>
      <c r="G873" s="10" t="s">
        <v>37</v>
      </c>
      <c r="H873" s="11" t="s">
        <v>38</v>
      </c>
      <c r="I873" s="8" t="s">
        <v>51</v>
      </c>
      <c r="J873" s="11" t="s">
        <v>28</v>
      </c>
      <c r="K873" s="12"/>
    </row>
    <row r="874" spans="3:11" s="1" customFormat="1" ht="16.149999999999999" customHeight="1" x14ac:dyDescent="0.15">
      <c r="C874" s="7">
        <v>43100</v>
      </c>
      <c r="D874" s="8" t="s">
        <v>337</v>
      </c>
      <c r="E874" s="13">
        <v>2070882.0677019316</v>
      </c>
      <c r="F874" s="10" t="s">
        <v>11</v>
      </c>
      <c r="G874" s="10" t="s">
        <v>152</v>
      </c>
      <c r="H874" s="11" t="s">
        <v>258</v>
      </c>
      <c r="I874" s="8" t="s">
        <v>279</v>
      </c>
      <c r="J874" s="11" t="s">
        <v>22</v>
      </c>
      <c r="K874" s="12"/>
    </row>
    <row r="875" spans="3:11" s="1" customFormat="1" ht="16.149999999999999" customHeight="1" x14ac:dyDescent="0.15">
      <c r="C875" s="7">
        <v>43100</v>
      </c>
      <c r="D875" s="8" t="s">
        <v>337</v>
      </c>
      <c r="E875" s="13">
        <v>2070882.0677019316</v>
      </c>
      <c r="F875" s="10" t="s">
        <v>11</v>
      </c>
      <c r="G875" s="10" t="s">
        <v>152</v>
      </c>
      <c r="H875" s="11" t="s">
        <v>258</v>
      </c>
      <c r="I875" s="8" t="s">
        <v>279</v>
      </c>
      <c r="J875" s="11" t="s">
        <v>235</v>
      </c>
      <c r="K875" s="12"/>
    </row>
    <row r="876" spans="3:11" s="1" customFormat="1" ht="16.149999999999999" customHeight="1" x14ac:dyDescent="0.15">
      <c r="C876" s="7">
        <v>43100</v>
      </c>
      <c r="D876" s="8" t="s">
        <v>337</v>
      </c>
      <c r="E876" s="13">
        <v>2070882.0677019316</v>
      </c>
      <c r="F876" s="10" t="s">
        <v>11</v>
      </c>
      <c r="G876" s="10" t="s">
        <v>152</v>
      </c>
      <c r="H876" s="11" t="s">
        <v>258</v>
      </c>
      <c r="I876" s="8" t="s">
        <v>279</v>
      </c>
      <c r="J876" s="11" t="s">
        <v>28</v>
      </c>
      <c r="K876" s="12"/>
    </row>
    <row r="877" spans="3:11" s="1" customFormat="1" ht="16.149999999999999" customHeight="1" x14ac:dyDescent="0.15">
      <c r="C877" s="7">
        <v>43100</v>
      </c>
      <c r="D877" s="8" t="s">
        <v>337</v>
      </c>
      <c r="E877" s="13">
        <v>2070882.0677019316</v>
      </c>
      <c r="F877" s="10" t="s">
        <v>11</v>
      </c>
      <c r="G877" s="10" t="s">
        <v>152</v>
      </c>
      <c r="H877" s="11" t="s">
        <v>258</v>
      </c>
      <c r="I877" s="8" t="s">
        <v>279</v>
      </c>
      <c r="J877" s="11" t="s">
        <v>148</v>
      </c>
      <c r="K877" s="12"/>
    </row>
    <row r="878" spans="3:11" s="1" customFormat="1" ht="16.149999999999999" customHeight="1" x14ac:dyDescent="0.15">
      <c r="C878" s="7">
        <v>43100</v>
      </c>
      <c r="D878" s="8" t="s">
        <v>338</v>
      </c>
      <c r="E878" s="13">
        <v>1418319.3833091238</v>
      </c>
      <c r="F878" s="10" t="s">
        <v>11</v>
      </c>
      <c r="G878" s="10" t="s">
        <v>152</v>
      </c>
      <c r="H878" s="11" t="s">
        <v>66</v>
      </c>
      <c r="I878" s="8" t="s">
        <v>14</v>
      </c>
      <c r="J878" s="11" t="s">
        <v>52</v>
      </c>
      <c r="K878" s="12"/>
    </row>
    <row r="879" spans="3:11" s="1" customFormat="1" ht="16.149999999999999" customHeight="1" x14ac:dyDescent="0.15">
      <c r="C879" s="7">
        <v>43100</v>
      </c>
      <c r="D879" s="8" t="s">
        <v>338</v>
      </c>
      <c r="E879" s="13">
        <v>1418319.3833091238</v>
      </c>
      <c r="F879" s="10" t="s">
        <v>11</v>
      </c>
      <c r="G879" s="10" t="s">
        <v>152</v>
      </c>
      <c r="H879" s="11" t="s">
        <v>66</v>
      </c>
      <c r="I879" s="8" t="s">
        <v>14</v>
      </c>
      <c r="J879" s="11" t="s">
        <v>226</v>
      </c>
      <c r="K879" s="12"/>
    </row>
    <row r="880" spans="3:11" s="1" customFormat="1" ht="16.149999999999999" customHeight="1" x14ac:dyDescent="0.15">
      <c r="C880" s="7">
        <v>43100</v>
      </c>
      <c r="D880" s="8" t="s">
        <v>338</v>
      </c>
      <c r="E880" s="13">
        <v>1418319.3833091238</v>
      </c>
      <c r="F880" s="10" t="s">
        <v>11</v>
      </c>
      <c r="G880" s="10" t="s">
        <v>152</v>
      </c>
      <c r="H880" s="11" t="s">
        <v>66</v>
      </c>
      <c r="I880" s="8" t="s">
        <v>14</v>
      </c>
      <c r="J880" s="11" t="s">
        <v>23</v>
      </c>
      <c r="K880" s="12"/>
    </row>
    <row r="881" spans="3:11" s="1" customFormat="1" ht="16.149999999999999" customHeight="1" x14ac:dyDescent="0.15">
      <c r="C881" s="7">
        <v>43100</v>
      </c>
      <c r="D881" s="8" t="s">
        <v>338</v>
      </c>
      <c r="E881" s="13">
        <v>1418319.3833091238</v>
      </c>
      <c r="F881" s="10" t="s">
        <v>11</v>
      </c>
      <c r="G881" s="10" t="s">
        <v>152</v>
      </c>
      <c r="H881" s="11" t="s">
        <v>66</v>
      </c>
      <c r="I881" s="8" t="s">
        <v>14</v>
      </c>
      <c r="J881" s="11" t="s">
        <v>24</v>
      </c>
      <c r="K881" s="12"/>
    </row>
    <row r="882" spans="3:11" s="1" customFormat="1" ht="16.149999999999999" customHeight="1" x14ac:dyDescent="0.15">
      <c r="C882" s="7">
        <v>43100</v>
      </c>
      <c r="D882" s="8" t="s">
        <v>338</v>
      </c>
      <c r="E882" s="13">
        <v>1418319.3833091238</v>
      </c>
      <c r="F882" s="10" t="s">
        <v>11</v>
      </c>
      <c r="G882" s="10" t="s">
        <v>152</v>
      </c>
      <c r="H882" s="11" t="s">
        <v>66</v>
      </c>
      <c r="I882" s="8" t="s">
        <v>14</v>
      </c>
      <c r="J882" s="11" t="s">
        <v>28</v>
      </c>
      <c r="K882" s="12"/>
    </row>
    <row r="883" spans="3:11" s="1" customFormat="1" ht="16.149999999999999" customHeight="1" x14ac:dyDescent="0.15">
      <c r="C883" s="7">
        <v>43100</v>
      </c>
      <c r="D883" s="8" t="s">
        <v>286</v>
      </c>
      <c r="E883" s="13">
        <v>126409</v>
      </c>
      <c r="F883" s="10" t="s">
        <v>287</v>
      </c>
      <c r="G883" s="10" t="s">
        <v>32</v>
      </c>
      <c r="H883" s="11" t="s">
        <v>288</v>
      </c>
      <c r="I883" s="8" t="s">
        <v>45</v>
      </c>
      <c r="J883" s="11" t="s">
        <v>52</v>
      </c>
      <c r="K883" s="12"/>
    </row>
    <row r="884" spans="3:11" s="1" customFormat="1" ht="16.149999999999999" customHeight="1" x14ac:dyDescent="0.15">
      <c r="C884" s="7">
        <v>43100</v>
      </c>
      <c r="D884" s="8" t="s">
        <v>286</v>
      </c>
      <c r="E884" s="13">
        <v>126409</v>
      </c>
      <c r="F884" s="10" t="s">
        <v>287</v>
      </c>
      <c r="G884" s="10" t="s">
        <v>32</v>
      </c>
      <c r="H884" s="11" t="s">
        <v>288</v>
      </c>
      <c r="I884" s="8" t="s">
        <v>45</v>
      </c>
      <c r="J884" s="11" t="s">
        <v>339</v>
      </c>
      <c r="K884" s="12"/>
    </row>
    <row r="885" spans="3:11" s="1" customFormat="1" ht="16.149999999999999" customHeight="1" x14ac:dyDescent="0.15">
      <c r="C885" s="7">
        <v>43100</v>
      </c>
      <c r="D885" s="8" t="s">
        <v>340</v>
      </c>
      <c r="E885" s="13">
        <v>13071.165232934834</v>
      </c>
      <c r="F885" s="10" t="s">
        <v>11</v>
      </c>
      <c r="G885" s="10" t="s">
        <v>102</v>
      </c>
      <c r="H885" s="11" t="s">
        <v>341</v>
      </c>
      <c r="I885" s="8" t="s">
        <v>14</v>
      </c>
      <c r="J885" s="11" t="s">
        <v>22</v>
      </c>
      <c r="K885" s="12"/>
    </row>
    <row r="886" spans="3:11" s="1" customFormat="1" ht="16.149999999999999" customHeight="1" x14ac:dyDescent="0.15">
      <c r="C886" s="7">
        <v>43100</v>
      </c>
      <c r="D886" s="8" t="s">
        <v>342</v>
      </c>
      <c r="E886" s="13">
        <v>392692.14615707658</v>
      </c>
      <c r="F886" s="10" t="s">
        <v>11</v>
      </c>
      <c r="G886" s="10" t="s">
        <v>63</v>
      </c>
      <c r="H886" s="11" t="s">
        <v>251</v>
      </c>
      <c r="I886" s="8" t="s">
        <v>51</v>
      </c>
      <c r="J886" s="11" t="s">
        <v>22</v>
      </c>
      <c r="K886" s="12"/>
    </row>
    <row r="887" spans="3:11" s="1" customFormat="1" ht="23.65" customHeight="1" x14ac:dyDescent="0.15">
      <c r="C887" s="7">
        <v>43100</v>
      </c>
      <c r="D887" s="8" t="s">
        <v>343</v>
      </c>
      <c r="E887" s="13">
        <v>27913.52</v>
      </c>
      <c r="F887" s="10" t="s">
        <v>36</v>
      </c>
      <c r="G887" s="10" t="s">
        <v>12</v>
      </c>
      <c r="H887" s="11" t="s">
        <v>13</v>
      </c>
      <c r="I887" s="8" t="s">
        <v>39</v>
      </c>
      <c r="J887" s="11" t="s">
        <v>40</v>
      </c>
      <c r="K887" s="12"/>
    </row>
    <row r="888" spans="3:11" s="1" customFormat="1" ht="23.65" customHeight="1" x14ac:dyDescent="0.15">
      <c r="C888" s="7">
        <v>43100</v>
      </c>
      <c r="D888" s="8" t="s">
        <v>343</v>
      </c>
      <c r="E888" s="13">
        <v>27913.52</v>
      </c>
      <c r="F888" s="10" t="s">
        <v>36</v>
      </c>
      <c r="G888" s="10" t="s">
        <v>12</v>
      </c>
      <c r="H888" s="11" t="s">
        <v>13</v>
      </c>
      <c r="I888" s="8" t="s">
        <v>39</v>
      </c>
      <c r="J888" s="11" t="s">
        <v>40</v>
      </c>
      <c r="K888" s="12"/>
    </row>
    <row r="889" spans="3:11" s="1" customFormat="1" ht="16.149999999999999" customHeight="1" x14ac:dyDescent="0.15">
      <c r="C889" s="7">
        <v>43100</v>
      </c>
      <c r="D889" s="8" t="s">
        <v>344</v>
      </c>
      <c r="E889" s="13">
        <v>138386.85188296225</v>
      </c>
      <c r="F889" s="10" t="s">
        <v>11</v>
      </c>
      <c r="G889" s="10" t="s">
        <v>37</v>
      </c>
      <c r="H889" s="11" t="s">
        <v>251</v>
      </c>
      <c r="I889" s="8" t="s">
        <v>51</v>
      </c>
      <c r="J889" s="11" t="s">
        <v>17</v>
      </c>
      <c r="K889" s="12"/>
    </row>
    <row r="890" spans="3:11" s="1" customFormat="1" ht="16.149999999999999" customHeight="1" x14ac:dyDescent="0.15">
      <c r="C890" s="7">
        <v>43100</v>
      </c>
      <c r="D890" s="8" t="s">
        <v>344</v>
      </c>
      <c r="E890" s="13">
        <v>138386.85188296225</v>
      </c>
      <c r="F890" s="10" t="s">
        <v>11</v>
      </c>
      <c r="G890" s="10" t="s">
        <v>37</v>
      </c>
      <c r="H890" s="11" t="s">
        <v>251</v>
      </c>
      <c r="I890" s="8" t="s">
        <v>51</v>
      </c>
      <c r="J890" s="11" t="s">
        <v>22</v>
      </c>
      <c r="K890" s="12"/>
    </row>
    <row r="891" spans="3:11" s="1" customFormat="1" ht="16.149999999999999" customHeight="1" x14ac:dyDescent="0.15">
      <c r="C891" s="7">
        <v>43100</v>
      </c>
      <c r="D891" s="8" t="s">
        <v>344</v>
      </c>
      <c r="E891" s="13">
        <v>138386.85188296225</v>
      </c>
      <c r="F891" s="10" t="s">
        <v>11</v>
      </c>
      <c r="G891" s="10" t="s">
        <v>37</v>
      </c>
      <c r="H891" s="11" t="s">
        <v>251</v>
      </c>
      <c r="I891" s="8" t="s">
        <v>51</v>
      </c>
      <c r="J891" s="11" t="s">
        <v>23</v>
      </c>
      <c r="K891" s="12"/>
    </row>
    <row r="892" spans="3:11" s="1" customFormat="1" ht="16.149999999999999" customHeight="1" x14ac:dyDescent="0.15">
      <c r="C892" s="7">
        <v>43100</v>
      </c>
      <c r="D892" s="8" t="s">
        <v>344</v>
      </c>
      <c r="E892" s="13">
        <v>138386.85188296225</v>
      </c>
      <c r="F892" s="10" t="s">
        <v>11</v>
      </c>
      <c r="G892" s="10" t="s">
        <v>37</v>
      </c>
      <c r="H892" s="11" t="s">
        <v>251</v>
      </c>
      <c r="I892" s="8" t="s">
        <v>51</v>
      </c>
      <c r="J892" s="11" t="s">
        <v>24</v>
      </c>
      <c r="K892" s="12"/>
    </row>
    <row r="893" spans="3:11" s="1" customFormat="1" ht="16.149999999999999" customHeight="1" x14ac:dyDescent="0.15">
      <c r="C893" s="7">
        <v>43100</v>
      </c>
      <c r="D893" s="8" t="s">
        <v>344</v>
      </c>
      <c r="E893" s="13">
        <v>138386.85188296225</v>
      </c>
      <c r="F893" s="10" t="s">
        <v>11</v>
      </c>
      <c r="G893" s="10" t="s">
        <v>37</v>
      </c>
      <c r="H893" s="11" t="s">
        <v>251</v>
      </c>
      <c r="I893" s="8" t="s">
        <v>51</v>
      </c>
      <c r="J893" s="11" t="s">
        <v>28</v>
      </c>
      <c r="K893" s="12"/>
    </row>
    <row r="894" spans="3:11" s="1" customFormat="1" ht="23.65" customHeight="1" x14ac:dyDescent="0.15">
      <c r="C894" s="7">
        <v>43100</v>
      </c>
      <c r="D894" s="8" t="s">
        <v>345</v>
      </c>
      <c r="E894" s="13">
        <v>745760.07909060258</v>
      </c>
      <c r="F894" s="10" t="s">
        <v>11</v>
      </c>
      <c r="G894" s="10" t="s">
        <v>152</v>
      </c>
      <c r="H894" s="11" t="s">
        <v>258</v>
      </c>
      <c r="I894" s="8" t="s">
        <v>279</v>
      </c>
      <c r="J894" s="11" t="s">
        <v>339</v>
      </c>
      <c r="K894" s="12"/>
    </row>
    <row r="895" spans="3:11" s="1" customFormat="1" ht="23.65" customHeight="1" x14ac:dyDescent="0.15">
      <c r="C895" s="7">
        <v>43100</v>
      </c>
      <c r="D895" s="8" t="s">
        <v>345</v>
      </c>
      <c r="E895" s="13">
        <v>745760.07909060258</v>
      </c>
      <c r="F895" s="10" t="s">
        <v>11</v>
      </c>
      <c r="G895" s="10" t="s">
        <v>152</v>
      </c>
      <c r="H895" s="11" t="s">
        <v>258</v>
      </c>
      <c r="I895" s="8" t="s">
        <v>279</v>
      </c>
      <c r="J895" s="11" t="s">
        <v>235</v>
      </c>
      <c r="K895" s="12"/>
    </row>
    <row r="896" spans="3:11" s="1" customFormat="1" ht="16.149999999999999" customHeight="1" x14ac:dyDescent="0.15">
      <c r="C896" s="7">
        <v>43100</v>
      </c>
      <c r="D896" s="8" t="s">
        <v>345</v>
      </c>
      <c r="E896" s="13">
        <v>745760.07909060258</v>
      </c>
      <c r="F896" s="10" t="s">
        <v>11</v>
      </c>
      <c r="G896" s="10" t="s">
        <v>152</v>
      </c>
      <c r="H896" s="11" t="s">
        <v>258</v>
      </c>
      <c r="I896" s="8" t="s">
        <v>279</v>
      </c>
      <c r="J896" s="11" t="s">
        <v>28</v>
      </c>
      <c r="K896" s="12"/>
    </row>
    <row r="897" spans="3:11" s="1" customFormat="1" ht="23.65" customHeight="1" x14ac:dyDescent="0.15">
      <c r="C897" s="7">
        <v>43100</v>
      </c>
      <c r="D897" s="8" t="s">
        <v>346</v>
      </c>
      <c r="E897" s="13">
        <v>389900.56976873992</v>
      </c>
      <c r="F897" s="10" t="s">
        <v>54</v>
      </c>
      <c r="G897" s="10" t="s">
        <v>49</v>
      </c>
      <c r="H897" s="11" t="s">
        <v>310</v>
      </c>
      <c r="I897" s="8" t="s">
        <v>51</v>
      </c>
      <c r="J897" s="11" t="s">
        <v>17</v>
      </c>
      <c r="K897" s="12"/>
    </row>
    <row r="898" spans="3:11" s="1" customFormat="1" ht="23.65" customHeight="1" x14ac:dyDescent="0.15">
      <c r="C898" s="7">
        <v>43100</v>
      </c>
      <c r="D898" s="8" t="s">
        <v>346</v>
      </c>
      <c r="E898" s="13">
        <v>389900.56976873992</v>
      </c>
      <c r="F898" s="10" t="s">
        <v>54</v>
      </c>
      <c r="G898" s="10" t="s">
        <v>49</v>
      </c>
      <c r="H898" s="11" t="s">
        <v>310</v>
      </c>
      <c r="I898" s="8" t="s">
        <v>51</v>
      </c>
      <c r="J898" s="11" t="s">
        <v>166</v>
      </c>
      <c r="K898" s="12"/>
    </row>
    <row r="899" spans="3:11" s="1" customFormat="1" ht="16.149999999999999" customHeight="1" x14ac:dyDescent="0.15">
      <c r="C899" s="7">
        <v>43100</v>
      </c>
      <c r="D899" s="8" t="s">
        <v>347</v>
      </c>
      <c r="E899" s="13">
        <v>4873921.0479275938</v>
      </c>
      <c r="F899" s="10" t="s">
        <v>11</v>
      </c>
      <c r="G899" s="10" t="s">
        <v>152</v>
      </c>
      <c r="H899" s="11" t="s">
        <v>310</v>
      </c>
      <c r="I899" s="8" t="s">
        <v>14</v>
      </c>
      <c r="J899" s="11" t="s">
        <v>315</v>
      </c>
      <c r="K899" s="12"/>
    </row>
    <row r="900" spans="3:11" s="1" customFormat="1" ht="23.65" customHeight="1" x14ac:dyDescent="0.15">
      <c r="C900" s="7">
        <v>43100</v>
      </c>
      <c r="D900" s="8" t="s">
        <v>347</v>
      </c>
      <c r="E900" s="13">
        <v>4873921.0479275938</v>
      </c>
      <c r="F900" s="10" t="s">
        <v>11</v>
      </c>
      <c r="G900" s="10" t="s">
        <v>152</v>
      </c>
      <c r="H900" s="11" t="s">
        <v>310</v>
      </c>
      <c r="I900" s="8" t="s">
        <v>14</v>
      </c>
      <c r="J900" s="11" t="s">
        <v>58</v>
      </c>
      <c r="K900" s="12"/>
    </row>
    <row r="901" spans="3:11" s="1" customFormat="1" ht="23.65" customHeight="1" x14ac:dyDescent="0.15">
      <c r="C901" s="7">
        <v>43100</v>
      </c>
      <c r="D901" s="8" t="s">
        <v>347</v>
      </c>
      <c r="E901" s="13">
        <v>4873921.0479275938</v>
      </c>
      <c r="F901" s="10" t="s">
        <v>11</v>
      </c>
      <c r="G901" s="10" t="s">
        <v>152</v>
      </c>
      <c r="H901" s="11" t="s">
        <v>310</v>
      </c>
      <c r="I901" s="8" t="s">
        <v>14</v>
      </c>
      <c r="J901" s="11" t="s">
        <v>15</v>
      </c>
      <c r="K901" s="12"/>
    </row>
    <row r="902" spans="3:11" s="1" customFormat="1" ht="23.65" customHeight="1" x14ac:dyDescent="0.15">
      <c r="C902" s="7">
        <v>43100</v>
      </c>
      <c r="D902" s="8" t="s">
        <v>347</v>
      </c>
      <c r="E902" s="13">
        <v>4873921.0479275938</v>
      </c>
      <c r="F902" s="10" t="s">
        <v>11</v>
      </c>
      <c r="G902" s="10" t="s">
        <v>152</v>
      </c>
      <c r="H902" s="11" t="s">
        <v>310</v>
      </c>
      <c r="I902" s="8" t="s">
        <v>14</v>
      </c>
      <c r="J902" s="11" t="s">
        <v>17</v>
      </c>
      <c r="K902" s="12"/>
    </row>
    <row r="903" spans="3:11" s="1" customFormat="1" ht="23.65" customHeight="1" x14ac:dyDescent="0.15">
      <c r="C903" s="7">
        <v>43100</v>
      </c>
      <c r="D903" s="8" t="s">
        <v>347</v>
      </c>
      <c r="E903" s="13">
        <v>4873921.0479275938</v>
      </c>
      <c r="F903" s="10" t="s">
        <v>11</v>
      </c>
      <c r="G903" s="10" t="s">
        <v>152</v>
      </c>
      <c r="H903" s="11" t="s">
        <v>310</v>
      </c>
      <c r="I903" s="8" t="s">
        <v>14</v>
      </c>
      <c r="J903" s="11" t="s">
        <v>348</v>
      </c>
      <c r="K903" s="12"/>
    </row>
    <row r="904" spans="3:11" s="1" customFormat="1" ht="16.149999999999999" customHeight="1" x14ac:dyDescent="0.15">
      <c r="C904" s="7">
        <v>43100</v>
      </c>
      <c r="D904" s="8" t="s">
        <v>347</v>
      </c>
      <c r="E904" s="13">
        <v>4873921.0479275938</v>
      </c>
      <c r="F904" s="10" t="s">
        <v>11</v>
      </c>
      <c r="G904" s="10" t="s">
        <v>152</v>
      </c>
      <c r="H904" s="11" t="s">
        <v>310</v>
      </c>
      <c r="I904" s="8" t="s">
        <v>14</v>
      </c>
      <c r="J904" s="11" t="s">
        <v>348</v>
      </c>
      <c r="K904" s="12"/>
    </row>
    <row r="905" spans="3:11" s="1" customFormat="1" ht="16.149999999999999" customHeight="1" x14ac:dyDescent="0.15">
      <c r="C905" s="7">
        <v>43100</v>
      </c>
      <c r="D905" s="8" t="s">
        <v>347</v>
      </c>
      <c r="E905" s="13">
        <v>4873921.0479275938</v>
      </c>
      <c r="F905" s="10" t="s">
        <v>11</v>
      </c>
      <c r="G905" s="10" t="s">
        <v>152</v>
      </c>
      <c r="H905" s="11" t="s">
        <v>310</v>
      </c>
      <c r="I905" s="8" t="s">
        <v>14</v>
      </c>
      <c r="J905" s="11" t="s">
        <v>20</v>
      </c>
      <c r="K905" s="12"/>
    </row>
    <row r="906" spans="3:11" s="1" customFormat="1" ht="16.149999999999999" customHeight="1" x14ac:dyDescent="0.15">
      <c r="C906" s="7">
        <v>43100</v>
      </c>
      <c r="D906" s="8" t="s">
        <v>347</v>
      </c>
      <c r="E906" s="13">
        <v>4873921.0479275938</v>
      </c>
      <c r="F906" s="10" t="s">
        <v>11</v>
      </c>
      <c r="G906" s="10" t="s">
        <v>152</v>
      </c>
      <c r="H906" s="11" t="s">
        <v>310</v>
      </c>
      <c r="I906" s="8" t="s">
        <v>14</v>
      </c>
      <c r="J906" s="11" t="s">
        <v>20</v>
      </c>
      <c r="K906" s="12"/>
    </row>
    <row r="907" spans="3:11" s="1" customFormat="1" ht="16.149999999999999" customHeight="1" x14ac:dyDescent="0.15">
      <c r="C907" s="7">
        <v>43100</v>
      </c>
      <c r="D907" s="8" t="s">
        <v>347</v>
      </c>
      <c r="E907" s="13">
        <v>4873921.0479275938</v>
      </c>
      <c r="F907" s="10" t="s">
        <v>11</v>
      </c>
      <c r="G907" s="10" t="s">
        <v>152</v>
      </c>
      <c r="H907" s="11" t="s">
        <v>310</v>
      </c>
      <c r="I907" s="8" t="s">
        <v>14</v>
      </c>
      <c r="J907" s="11" t="s">
        <v>20</v>
      </c>
      <c r="K907" s="12"/>
    </row>
    <row r="908" spans="3:11" s="1" customFormat="1" ht="16.149999999999999" customHeight="1" x14ac:dyDescent="0.15">
      <c r="C908" s="7">
        <v>43100</v>
      </c>
      <c r="D908" s="8" t="s">
        <v>347</v>
      </c>
      <c r="E908" s="13">
        <v>4873921.0479275938</v>
      </c>
      <c r="F908" s="10" t="s">
        <v>11</v>
      </c>
      <c r="G908" s="10" t="s">
        <v>152</v>
      </c>
      <c r="H908" s="11" t="s">
        <v>310</v>
      </c>
      <c r="I908" s="8" t="s">
        <v>14</v>
      </c>
      <c r="J908" s="11" t="s">
        <v>20</v>
      </c>
      <c r="K908" s="12">
        <v>1</v>
      </c>
    </row>
    <row r="909" spans="3:11" s="1" customFormat="1" ht="16.149999999999999" customHeight="1" x14ac:dyDescent="0.15">
      <c r="C909" s="7">
        <v>43100</v>
      </c>
      <c r="D909" s="8" t="s">
        <v>347</v>
      </c>
      <c r="E909" s="13">
        <v>4873921.0479275938</v>
      </c>
      <c r="F909" s="10" t="s">
        <v>11</v>
      </c>
      <c r="G909" s="10" t="s">
        <v>152</v>
      </c>
      <c r="H909" s="11" t="s">
        <v>310</v>
      </c>
      <c r="I909" s="8" t="s">
        <v>14</v>
      </c>
      <c r="J909" s="11" t="s">
        <v>22</v>
      </c>
      <c r="K909" s="12"/>
    </row>
    <row r="910" spans="3:11" s="1" customFormat="1" ht="16.149999999999999" customHeight="1" x14ac:dyDescent="0.15">
      <c r="C910" s="7">
        <v>43100</v>
      </c>
      <c r="D910" s="8" t="s">
        <v>347</v>
      </c>
      <c r="E910" s="13">
        <v>4873921.0479275938</v>
      </c>
      <c r="F910" s="10" t="s">
        <v>11</v>
      </c>
      <c r="G910" s="10" t="s">
        <v>152</v>
      </c>
      <c r="H910" s="11" t="s">
        <v>310</v>
      </c>
      <c r="I910" s="8" t="s">
        <v>14</v>
      </c>
      <c r="J910" s="11" t="s">
        <v>324</v>
      </c>
      <c r="K910" s="12"/>
    </row>
    <row r="911" spans="3:11" s="1" customFormat="1" ht="16.149999999999999" customHeight="1" x14ac:dyDescent="0.15">
      <c r="C911" s="7">
        <v>43100</v>
      </c>
      <c r="D911" s="8" t="s">
        <v>347</v>
      </c>
      <c r="E911" s="13">
        <v>4873921.0479275938</v>
      </c>
      <c r="F911" s="10" t="s">
        <v>11</v>
      </c>
      <c r="G911" s="10" t="s">
        <v>152</v>
      </c>
      <c r="H911" s="11" t="s">
        <v>310</v>
      </c>
      <c r="I911" s="8" t="s">
        <v>14</v>
      </c>
      <c r="J911" s="11" t="s">
        <v>349</v>
      </c>
      <c r="K911" s="12"/>
    </row>
    <row r="912" spans="3:11" s="1" customFormat="1" ht="16.149999999999999" customHeight="1" x14ac:dyDescent="0.15">
      <c r="C912" s="7">
        <v>43100</v>
      </c>
      <c r="D912" s="8" t="s">
        <v>347</v>
      </c>
      <c r="E912" s="13">
        <v>4873921.0479275938</v>
      </c>
      <c r="F912" s="10" t="s">
        <v>11</v>
      </c>
      <c r="G912" s="10" t="s">
        <v>152</v>
      </c>
      <c r="H912" s="11" t="s">
        <v>310</v>
      </c>
      <c r="I912" s="8" t="s">
        <v>14</v>
      </c>
      <c r="J912" s="11" t="s">
        <v>23</v>
      </c>
      <c r="K912" s="12"/>
    </row>
    <row r="913" spans="3:11" s="1" customFormat="1" ht="16.149999999999999" customHeight="1" x14ac:dyDescent="0.15">
      <c r="C913" s="7">
        <v>43100</v>
      </c>
      <c r="D913" s="8" t="s">
        <v>347</v>
      </c>
      <c r="E913" s="13">
        <v>4873921.0479275938</v>
      </c>
      <c r="F913" s="10" t="s">
        <v>11</v>
      </c>
      <c r="G913" s="10" t="s">
        <v>152</v>
      </c>
      <c r="H913" s="11" t="s">
        <v>310</v>
      </c>
      <c r="I913" s="8" t="s">
        <v>14</v>
      </c>
      <c r="J913" s="11" t="s">
        <v>28</v>
      </c>
      <c r="K913" s="12"/>
    </row>
    <row r="914" spans="3:11" s="1" customFormat="1" ht="16.149999999999999" customHeight="1" x14ac:dyDescent="0.15">
      <c r="C914" s="7">
        <v>43100</v>
      </c>
      <c r="D914" s="8" t="s">
        <v>347</v>
      </c>
      <c r="E914" s="13">
        <v>4873921.0479275938</v>
      </c>
      <c r="F914" s="10" t="s">
        <v>11</v>
      </c>
      <c r="G914" s="10" t="s">
        <v>152</v>
      </c>
      <c r="H914" s="11" t="s">
        <v>310</v>
      </c>
      <c r="I914" s="8" t="s">
        <v>14</v>
      </c>
      <c r="J914" s="11" t="s">
        <v>93</v>
      </c>
      <c r="K914" s="12"/>
    </row>
    <row r="915" spans="3:11" s="1" customFormat="1" ht="16.149999999999999" customHeight="1" x14ac:dyDescent="0.15">
      <c r="C915" s="7">
        <v>43100</v>
      </c>
      <c r="D915" s="8" t="s">
        <v>347</v>
      </c>
      <c r="E915" s="13">
        <v>4873921.0479275938</v>
      </c>
      <c r="F915" s="10" t="s">
        <v>11</v>
      </c>
      <c r="G915" s="10" t="s">
        <v>152</v>
      </c>
      <c r="H915" s="11" t="s">
        <v>310</v>
      </c>
      <c r="I915" s="8" t="s">
        <v>14</v>
      </c>
      <c r="J915" s="11" t="s">
        <v>61</v>
      </c>
      <c r="K915" s="12"/>
    </row>
    <row r="916" spans="3:11" s="1" customFormat="1" ht="16.149999999999999" customHeight="1" x14ac:dyDescent="0.15">
      <c r="C916" s="7">
        <v>43100</v>
      </c>
      <c r="D916" s="8" t="s">
        <v>347</v>
      </c>
      <c r="E916" s="13">
        <v>4873921.0479275938</v>
      </c>
      <c r="F916" s="10" t="s">
        <v>11</v>
      </c>
      <c r="G916" s="10" t="s">
        <v>152</v>
      </c>
      <c r="H916" s="11" t="s">
        <v>310</v>
      </c>
      <c r="I916" s="8" t="s">
        <v>14</v>
      </c>
      <c r="J916" s="11" t="s">
        <v>61</v>
      </c>
      <c r="K916" s="12"/>
    </row>
    <row r="917" spans="3:11" s="1" customFormat="1" ht="16.149999999999999" customHeight="1" x14ac:dyDescent="0.15">
      <c r="C917" s="7">
        <v>43100</v>
      </c>
      <c r="D917" s="8" t="s">
        <v>350</v>
      </c>
      <c r="E917" s="13">
        <v>109000</v>
      </c>
      <c r="F917" s="10" t="s">
        <v>82</v>
      </c>
      <c r="G917" s="10" t="s">
        <v>12</v>
      </c>
      <c r="H917" s="11" t="s">
        <v>121</v>
      </c>
      <c r="I917" s="8" t="s">
        <v>51</v>
      </c>
      <c r="J917" s="11" t="s">
        <v>298</v>
      </c>
      <c r="K917" s="12"/>
    </row>
    <row r="918" spans="3:11" s="1" customFormat="1" ht="16.149999999999999" customHeight="1" x14ac:dyDescent="0.15">
      <c r="C918" s="7">
        <v>43100</v>
      </c>
      <c r="D918" s="8" t="s">
        <v>351</v>
      </c>
      <c r="E918" s="13">
        <v>232882.35951290297</v>
      </c>
      <c r="F918" s="10" t="s">
        <v>11</v>
      </c>
      <c r="G918" s="10" t="s">
        <v>43</v>
      </c>
      <c r="H918" s="11" t="s">
        <v>258</v>
      </c>
      <c r="I918" s="8" t="s">
        <v>279</v>
      </c>
      <c r="J918" s="11" t="s">
        <v>22</v>
      </c>
      <c r="K918" s="12"/>
    </row>
    <row r="919" spans="3:11" s="1" customFormat="1" ht="16.149999999999999" customHeight="1" x14ac:dyDescent="0.15">
      <c r="C919" s="7">
        <v>43100</v>
      </c>
      <c r="D919" s="8" t="s">
        <v>351</v>
      </c>
      <c r="E919" s="13">
        <v>232882.35951290297</v>
      </c>
      <c r="F919" s="10" t="s">
        <v>11</v>
      </c>
      <c r="G919" s="10" t="s">
        <v>43</v>
      </c>
      <c r="H919" s="11" t="s">
        <v>258</v>
      </c>
      <c r="I919" s="8" t="s">
        <v>279</v>
      </c>
      <c r="J919" s="11" t="s">
        <v>28</v>
      </c>
      <c r="K919" s="12"/>
    </row>
    <row r="920" spans="3:11" s="1" customFormat="1" ht="16.149999999999999" customHeight="1" x14ac:dyDescent="0.15">
      <c r="C920" s="7">
        <v>43100</v>
      </c>
      <c r="D920" s="8" t="s">
        <v>352</v>
      </c>
      <c r="E920" s="13">
        <v>240456.11663501221</v>
      </c>
      <c r="F920" s="10" t="s">
        <v>11</v>
      </c>
      <c r="G920" s="10" t="s">
        <v>43</v>
      </c>
      <c r="H920" s="11" t="s">
        <v>258</v>
      </c>
      <c r="I920" s="8" t="s">
        <v>279</v>
      </c>
      <c r="J920" s="11" t="s">
        <v>235</v>
      </c>
      <c r="K920" s="12"/>
    </row>
    <row r="921" spans="3:11" s="1" customFormat="1" ht="16.149999999999999" customHeight="1" x14ac:dyDescent="0.15">
      <c r="C921" s="7">
        <v>43100</v>
      </c>
      <c r="D921" s="8" t="s">
        <v>352</v>
      </c>
      <c r="E921" s="13">
        <v>240456.11663501221</v>
      </c>
      <c r="F921" s="10" t="s">
        <v>11</v>
      </c>
      <c r="G921" s="10" t="s">
        <v>43</v>
      </c>
      <c r="H921" s="11" t="s">
        <v>258</v>
      </c>
      <c r="I921" s="8" t="s">
        <v>279</v>
      </c>
      <c r="J921" s="11" t="s">
        <v>28</v>
      </c>
      <c r="K921" s="12"/>
    </row>
    <row r="922" spans="3:11" s="1" customFormat="1" ht="16.149999999999999" customHeight="1" x14ac:dyDescent="0.15">
      <c r="C922" s="7">
        <v>43100</v>
      </c>
      <c r="D922" s="8" t="s">
        <v>353</v>
      </c>
      <c r="E922" s="13">
        <v>684084.45983688801</v>
      </c>
      <c r="F922" s="10" t="s">
        <v>11</v>
      </c>
      <c r="G922" s="10" t="s">
        <v>152</v>
      </c>
      <c r="H922" s="11" t="s">
        <v>310</v>
      </c>
      <c r="I922" s="8" t="s">
        <v>14</v>
      </c>
      <c r="J922" s="11" t="s">
        <v>315</v>
      </c>
      <c r="K922" s="12"/>
    </row>
    <row r="923" spans="3:11" s="1" customFormat="1" ht="16.149999999999999" customHeight="1" x14ac:dyDescent="0.15">
      <c r="C923" s="7">
        <v>43100</v>
      </c>
      <c r="D923" s="8" t="s">
        <v>353</v>
      </c>
      <c r="E923" s="13">
        <v>684084.45983688801</v>
      </c>
      <c r="F923" s="10" t="s">
        <v>11</v>
      </c>
      <c r="G923" s="10" t="s">
        <v>152</v>
      </c>
      <c r="H923" s="11" t="s">
        <v>310</v>
      </c>
      <c r="I923" s="8" t="s">
        <v>14</v>
      </c>
      <c r="J923" s="11" t="s">
        <v>58</v>
      </c>
      <c r="K923" s="12"/>
    </row>
    <row r="924" spans="3:11" s="1" customFormat="1" ht="16.149999999999999" customHeight="1" x14ac:dyDescent="0.15">
      <c r="C924" s="7">
        <v>43100</v>
      </c>
      <c r="D924" s="8" t="s">
        <v>353</v>
      </c>
      <c r="E924" s="13">
        <v>684084.45983688801</v>
      </c>
      <c r="F924" s="10" t="s">
        <v>11</v>
      </c>
      <c r="G924" s="10" t="s">
        <v>152</v>
      </c>
      <c r="H924" s="11" t="s">
        <v>310</v>
      </c>
      <c r="I924" s="8" t="s">
        <v>14</v>
      </c>
      <c r="J924" s="11" t="s">
        <v>15</v>
      </c>
      <c r="K924" s="12"/>
    </row>
    <row r="925" spans="3:11" s="1" customFormat="1" ht="16.149999999999999" customHeight="1" x14ac:dyDescent="0.15">
      <c r="C925" s="7">
        <v>43100</v>
      </c>
      <c r="D925" s="8" t="s">
        <v>353</v>
      </c>
      <c r="E925" s="13">
        <v>684084.45983688801</v>
      </c>
      <c r="F925" s="10" t="s">
        <v>11</v>
      </c>
      <c r="G925" s="10" t="s">
        <v>152</v>
      </c>
      <c r="H925" s="11" t="s">
        <v>310</v>
      </c>
      <c r="I925" s="8" t="s">
        <v>14</v>
      </c>
      <c r="J925" s="11" t="s">
        <v>17</v>
      </c>
      <c r="K925" s="12"/>
    </row>
    <row r="926" spans="3:11" s="1" customFormat="1" ht="16.149999999999999" customHeight="1" x14ac:dyDescent="0.15">
      <c r="C926" s="7">
        <v>43100</v>
      </c>
      <c r="D926" s="8" t="s">
        <v>353</v>
      </c>
      <c r="E926" s="13">
        <v>684084.45983688801</v>
      </c>
      <c r="F926" s="10" t="s">
        <v>11</v>
      </c>
      <c r="G926" s="10" t="s">
        <v>152</v>
      </c>
      <c r="H926" s="11" t="s">
        <v>310</v>
      </c>
      <c r="I926" s="8" t="s">
        <v>14</v>
      </c>
      <c r="J926" s="11" t="s">
        <v>20</v>
      </c>
      <c r="K926" s="12"/>
    </row>
    <row r="927" spans="3:11" s="1" customFormat="1" ht="16.149999999999999" customHeight="1" x14ac:dyDescent="0.15">
      <c r="C927" s="7">
        <v>43100</v>
      </c>
      <c r="D927" s="8" t="s">
        <v>353</v>
      </c>
      <c r="E927" s="13">
        <v>684084.45983688801</v>
      </c>
      <c r="F927" s="10" t="s">
        <v>11</v>
      </c>
      <c r="G927" s="10" t="s">
        <v>152</v>
      </c>
      <c r="H927" s="11" t="s">
        <v>310</v>
      </c>
      <c r="I927" s="8" t="s">
        <v>14</v>
      </c>
      <c r="J927" s="11" t="s">
        <v>22</v>
      </c>
      <c r="K927" s="12"/>
    </row>
    <row r="928" spans="3:11" s="1" customFormat="1" ht="16.149999999999999" customHeight="1" x14ac:dyDescent="0.15">
      <c r="C928" s="7">
        <v>43100</v>
      </c>
      <c r="D928" s="8" t="s">
        <v>353</v>
      </c>
      <c r="E928" s="13">
        <v>684084.45983688801</v>
      </c>
      <c r="F928" s="10" t="s">
        <v>11</v>
      </c>
      <c r="G928" s="10" t="s">
        <v>152</v>
      </c>
      <c r="H928" s="11" t="s">
        <v>310</v>
      </c>
      <c r="I928" s="8" t="s">
        <v>14</v>
      </c>
      <c r="J928" s="11" t="s">
        <v>349</v>
      </c>
      <c r="K928" s="12"/>
    </row>
    <row r="929" spans="3:11" s="1" customFormat="1" ht="16.149999999999999" customHeight="1" x14ac:dyDescent="0.15">
      <c r="C929" s="7">
        <v>43100</v>
      </c>
      <c r="D929" s="8" t="s">
        <v>353</v>
      </c>
      <c r="E929" s="13">
        <v>684084.45983688801</v>
      </c>
      <c r="F929" s="10" t="s">
        <v>11</v>
      </c>
      <c r="G929" s="10" t="s">
        <v>152</v>
      </c>
      <c r="H929" s="11" t="s">
        <v>310</v>
      </c>
      <c r="I929" s="8" t="s">
        <v>14</v>
      </c>
      <c r="J929" s="11" t="s">
        <v>23</v>
      </c>
      <c r="K929" s="12"/>
    </row>
    <row r="930" spans="3:11" s="1" customFormat="1" ht="16.149999999999999" customHeight="1" x14ac:dyDescent="0.15">
      <c r="C930" s="7">
        <v>43100</v>
      </c>
      <c r="D930" s="8" t="s">
        <v>353</v>
      </c>
      <c r="E930" s="13">
        <v>684084.45983688801</v>
      </c>
      <c r="F930" s="10" t="s">
        <v>11</v>
      </c>
      <c r="G930" s="10" t="s">
        <v>152</v>
      </c>
      <c r="H930" s="11" t="s">
        <v>310</v>
      </c>
      <c r="I930" s="8" t="s">
        <v>14</v>
      </c>
      <c r="J930" s="11" t="s">
        <v>24</v>
      </c>
      <c r="K930" s="12"/>
    </row>
    <row r="931" spans="3:11" s="1" customFormat="1" ht="16.149999999999999" customHeight="1" x14ac:dyDescent="0.15">
      <c r="C931" s="7">
        <v>43100</v>
      </c>
      <c r="D931" s="8" t="s">
        <v>353</v>
      </c>
      <c r="E931" s="13">
        <v>684084.45983688801</v>
      </c>
      <c r="F931" s="10" t="s">
        <v>11</v>
      </c>
      <c r="G931" s="10" t="s">
        <v>152</v>
      </c>
      <c r="H931" s="11" t="s">
        <v>310</v>
      </c>
      <c r="I931" s="8" t="s">
        <v>14</v>
      </c>
      <c r="J931" s="11" t="s">
        <v>28</v>
      </c>
      <c r="K931" s="12"/>
    </row>
    <row r="932" spans="3:11" s="1" customFormat="1" ht="16.149999999999999" customHeight="1" x14ac:dyDescent="0.15">
      <c r="C932" s="7">
        <v>43100</v>
      </c>
      <c r="D932" s="8" t="s">
        <v>353</v>
      </c>
      <c r="E932" s="13">
        <v>684084.45983688801</v>
      </c>
      <c r="F932" s="10" t="s">
        <v>11</v>
      </c>
      <c r="G932" s="10" t="s">
        <v>152</v>
      </c>
      <c r="H932" s="11" t="s">
        <v>310</v>
      </c>
      <c r="I932" s="8" t="s">
        <v>14</v>
      </c>
      <c r="J932" s="11" t="s">
        <v>61</v>
      </c>
      <c r="K932" s="12"/>
    </row>
    <row r="933" spans="3:11" s="1" customFormat="1" ht="16.149999999999999" customHeight="1" x14ac:dyDescent="0.15">
      <c r="C933" s="7">
        <v>43100</v>
      </c>
      <c r="D933" s="8" t="s">
        <v>353</v>
      </c>
      <c r="E933" s="13">
        <v>684084.45983688801</v>
      </c>
      <c r="F933" s="10" t="s">
        <v>11</v>
      </c>
      <c r="G933" s="10" t="s">
        <v>152</v>
      </c>
      <c r="H933" s="11" t="s">
        <v>310</v>
      </c>
      <c r="I933" s="8" t="s">
        <v>14</v>
      </c>
      <c r="J933" s="11" t="s">
        <v>61</v>
      </c>
      <c r="K933" s="12"/>
    </row>
    <row r="934" spans="3:11" s="1" customFormat="1" ht="16.149999999999999" customHeight="1" x14ac:dyDescent="0.15">
      <c r="C934" s="7">
        <v>43101</v>
      </c>
      <c r="D934" s="8" t="s">
        <v>354</v>
      </c>
      <c r="E934" s="13">
        <v>498446.18874773226</v>
      </c>
      <c r="F934" s="10" t="s">
        <v>54</v>
      </c>
      <c r="G934" s="10" t="s">
        <v>37</v>
      </c>
      <c r="H934" s="11" t="s">
        <v>13</v>
      </c>
      <c r="I934" s="8" t="s">
        <v>51</v>
      </c>
      <c r="J934" s="11" t="s">
        <v>52</v>
      </c>
      <c r="K934" s="12"/>
    </row>
    <row r="935" spans="3:11" s="1" customFormat="1" ht="16.149999999999999" customHeight="1" x14ac:dyDescent="0.15">
      <c r="C935" s="7">
        <v>43101</v>
      </c>
      <c r="D935" s="8" t="s">
        <v>354</v>
      </c>
      <c r="E935" s="13">
        <v>498446.18874773226</v>
      </c>
      <c r="F935" s="10" t="s">
        <v>54</v>
      </c>
      <c r="G935" s="10" t="s">
        <v>37</v>
      </c>
      <c r="H935" s="11" t="s">
        <v>13</v>
      </c>
      <c r="I935" s="8" t="s">
        <v>51</v>
      </c>
      <c r="J935" s="11" t="s">
        <v>15</v>
      </c>
      <c r="K935" s="12"/>
    </row>
    <row r="936" spans="3:11" s="1" customFormat="1" ht="16.149999999999999" customHeight="1" x14ac:dyDescent="0.15">
      <c r="C936" s="7">
        <v>43101</v>
      </c>
      <c r="D936" s="8" t="s">
        <v>354</v>
      </c>
      <c r="E936" s="13">
        <v>498446.18874773226</v>
      </c>
      <c r="F936" s="10" t="s">
        <v>54</v>
      </c>
      <c r="G936" s="10" t="s">
        <v>37</v>
      </c>
      <c r="H936" s="11" t="s">
        <v>13</v>
      </c>
      <c r="I936" s="8" t="s">
        <v>51</v>
      </c>
      <c r="J936" s="11" t="s">
        <v>17</v>
      </c>
      <c r="K936" s="12"/>
    </row>
    <row r="937" spans="3:11" s="1" customFormat="1" ht="16.149999999999999" customHeight="1" x14ac:dyDescent="0.15">
      <c r="C937" s="7">
        <v>43101</v>
      </c>
      <c r="D937" s="8" t="s">
        <v>354</v>
      </c>
      <c r="E937" s="13">
        <v>498446.18874773226</v>
      </c>
      <c r="F937" s="10" t="s">
        <v>54</v>
      </c>
      <c r="G937" s="10" t="s">
        <v>37</v>
      </c>
      <c r="H937" s="11" t="s">
        <v>13</v>
      </c>
      <c r="I937" s="8" t="s">
        <v>51</v>
      </c>
      <c r="J937" s="11" t="s">
        <v>355</v>
      </c>
      <c r="K937" s="12"/>
    </row>
    <row r="938" spans="3:11" s="1" customFormat="1" ht="23.65" customHeight="1" x14ac:dyDescent="0.15">
      <c r="C938" s="7">
        <v>43101</v>
      </c>
      <c r="D938" s="8" t="s">
        <v>354</v>
      </c>
      <c r="E938" s="13">
        <v>498446.18874773226</v>
      </c>
      <c r="F938" s="10" t="s">
        <v>54</v>
      </c>
      <c r="G938" s="10" t="s">
        <v>37</v>
      </c>
      <c r="H938" s="11" t="s">
        <v>13</v>
      </c>
      <c r="I938" s="8" t="s">
        <v>51</v>
      </c>
      <c r="J938" s="11" t="s">
        <v>20</v>
      </c>
      <c r="K938" s="12"/>
    </row>
    <row r="939" spans="3:11" s="1" customFormat="1" ht="23.65" customHeight="1" x14ac:dyDescent="0.15">
      <c r="C939" s="7">
        <v>43101</v>
      </c>
      <c r="D939" s="8" t="s">
        <v>354</v>
      </c>
      <c r="E939" s="13">
        <v>498446.18874773226</v>
      </c>
      <c r="F939" s="10" t="s">
        <v>54</v>
      </c>
      <c r="G939" s="10" t="s">
        <v>37</v>
      </c>
      <c r="H939" s="11" t="s">
        <v>13</v>
      </c>
      <c r="I939" s="8" t="s">
        <v>51</v>
      </c>
      <c r="J939" s="11" t="s">
        <v>34</v>
      </c>
      <c r="K939" s="12"/>
    </row>
    <row r="940" spans="3:11" s="1" customFormat="1" ht="23.65" customHeight="1" x14ac:dyDescent="0.15">
      <c r="C940" s="7">
        <v>43101</v>
      </c>
      <c r="D940" s="8" t="s">
        <v>354</v>
      </c>
      <c r="E940" s="13">
        <v>498446.18874773226</v>
      </c>
      <c r="F940" s="10" t="s">
        <v>54</v>
      </c>
      <c r="G940" s="10" t="s">
        <v>37</v>
      </c>
      <c r="H940" s="11" t="s">
        <v>13</v>
      </c>
      <c r="I940" s="8" t="s">
        <v>51</v>
      </c>
      <c r="J940" s="11" t="s">
        <v>21</v>
      </c>
      <c r="K940" s="12"/>
    </row>
    <row r="941" spans="3:11" s="1" customFormat="1" ht="23.65" customHeight="1" x14ac:dyDescent="0.15">
      <c r="C941" s="7">
        <v>43101</v>
      </c>
      <c r="D941" s="8" t="s">
        <v>354</v>
      </c>
      <c r="E941" s="13">
        <v>498446.18874773226</v>
      </c>
      <c r="F941" s="10" t="s">
        <v>54</v>
      </c>
      <c r="G941" s="10" t="s">
        <v>37</v>
      </c>
      <c r="H941" s="11" t="s">
        <v>13</v>
      </c>
      <c r="I941" s="8" t="s">
        <v>51</v>
      </c>
      <c r="J941" s="11" t="s">
        <v>23</v>
      </c>
      <c r="K941" s="12"/>
    </row>
    <row r="942" spans="3:11" s="1" customFormat="1" ht="23.65" customHeight="1" x14ac:dyDescent="0.15">
      <c r="C942" s="7">
        <v>43101</v>
      </c>
      <c r="D942" s="8" t="s">
        <v>354</v>
      </c>
      <c r="E942" s="13">
        <v>498446.18874773226</v>
      </c>
      <c r="F942" s="10" t="s">
        <v>54</v>
      </c>
      <c r="G942" s="10" t="s">
        <v>37</v>
      </c>
      <c r="H942" s="11" t="s">
        <v>13</v>
      </c>
      <c r="I942" s="8" t="s">
        <v>51</v>
      </c>
      <c r="J942" s="11" t="s">
        <v>27</v>
      </c>
      <c r="K942" s="12"/>
    </row>
    <row r="943" spans="3:11" s="1" customFormat="1" ht="23.65" customHeight="1" x14ac:dyDescent="0.15">
      <c r="C943" s="7">
        <v>43101</v>
      </c>
      <c r="D943" s="8" t="s">
        <v>356</v>
      </c>
      <c r="E943" s="13">
        <v>530558.81455757061</v>
      </c>
      <c r="F943" s="10" t="s">
        <v>54</v>
      </c>
      <c r="G943" s="10" t="s">
        <v>37</v>
      </c>
      <c r="H943" s="11" t="s">
        <v>357</v>
      </c>
      <c r="I943" s="8" t="s">
        <v>358</v>
      </c>
      <c r="J943" s="11" t="s">
        <v>52</v>
      </c>
      <c r="K943" s="12"/>
    </row>
    <row r="944" spans="3:11" s="1" customFormat="1" ht="23.65" customHeight="1" x14ac:dyDescent="0.15">
      <c r="C944" s="7">
        <v>43101</v>
      </c>
      <c r="D944" s="8" t="s">
        <v>356</v>
      </c>
      <c r="E944" s="13">
        <v>530558.81455757061</v>
      </c>
      <c r="F944" s="10" t="s">
        <v>54</v>
      </c>
      <c r="G944" s="10" t="s">
        <v>37</v>
      </c>
      <c r="H944" s="11" t="s">
        <v>357</v>
      </c>
      <c r="I944" s="8" t="s">
        <v>358</v>
      </c>
      <c r="J944" s="11" t="s">
        <v>15</v>
      </c>
      <c r="K944" s="12"/>
    </row>
    <row r="945" spans="3:11" s="1" customFormat="1" ht="23.65" customHeight="1" x14ac:dyDescent="0.15">
      <c r="C945" s="7">
        <v>43101</v>
      </c>
      <c r="D945" s="8" t="s">
        <v>356</v>
      </c>
      <c r="E945" s="13">
        <v>530558.81455757061</v>
      </c>
      <c r="F945" s="10" t="s">
        <v>54</v>
      </c>
      <c r="G945" s="10" t="s">
        <v>37</v>
      </c>
      <c r="H945" s="11" t="s">
        <v>357</v>
      </c>
      <c r="I945" s="8" t="s">
        <v>358</v>
      </c>
      <c r="J945" s="11" t="s">
        <v>22</v>
      </c>
      <c r="K945" s="12"/>
    </row>
    <row r="946" spans="3:11" s="1" customFormat="1" ht="23.65" customHeight="1" x14ac:dyDescent="0.15">
      <c r="C946" s="7">
        <v>43101</v>
      </c>
      <c r="D946" s="8" t="s">
        <v>356</v>
      </c>
      <c r="E946" s="13">
        <v>530558.81455757061</v>
      </c>
      <c r="F946" s="10" t="s">
        <v>54</v>
      </c>
      <c r="G946" s="10" t="s">
        <v>37</v>
      </c>
      <c r="H946" s="11" t="s">
        <v>357</v>
      </c>
      <c r="I946" s="8" t="s">
        <v>358</v>
      </c>
      <c r="J946" s="11" t="s">
        <v>28</v>
      </c>
      <c r="K946" s="12"/>
    </row>
    <row r="947" spans="3:11" s="1" customFormat="1" ht="23.65" customHeight="1" x14ac:dyDescent="0.15">
      <c r="C947" s="7">
        <v>43101</v>
      </c>
      <c r="D947" s="8" t="s">
        <v>359</v>
      </c>
      <c r="E947" s="13">
        <v>3032562</v>
      </c>
      <c r="F947" s="10" t="s">
        <v>232</v>
      </c>
      <c r="G947" s="10" t="s">
        <v>49</v>
      </c>
      <c r="H947" s="11" t="s">
        <v>13</v>
      </c>
      <c r="I947" s="8" t="s">
        <v>14</v>
      </c>
      <c r="J947" s="11" t="s">
        <v>18</v>
      </c>
      <c r="K947" s="12"/>
    </row>
    <row r="948" spans="3:11" s="1" customFormat="1" ht="23.65" customHeight="1" x14ac:dyDescent="0.15">
      <c r="C948" s="7">
        <v>43101</v>
      </c>
      <c r="D948" s="8" t="s">
        <v>359</v>
      </c>
      <c r="E948" s="13">
        <v>3032562</v>
      </c>
      <c r="F948" s="10" t="s">
        <v>232</v>
      </c>
      <c r="G948" s="10" t="s">
        <v>49</v>
      </c>
      <c r="H948" s="11" t="s">
        <v>13</v>
      </c>
      <c r="I948" s="8" t="s">
        <v>14</v>
      </c>
      <c r="J948" s="11" t="s">
        <v>22</v>
      </c>
      <c r="K948" s="12"/>
    </row>
    <row r="949" spans="3:11" s="1" customFormat="1" ht="23.65" customHeight="1" x14ac:dyDescent="0.15">
      <c r="C949" s="7">
        <v>43101</v>
      </c>
      <c r="D949" s="8" t="s">
        <v>359</v>
      </c>
      <c r="E949" s="13">
        <v>3032562</v>
      </c>
      <c r="F949" s="10" t="s">
        <v>232</v>
      </c>
      <c r="G949" s="10" t="s">
        <v>49</v>
      </c>
      <c r="H949" s="11" t="s">
        <v>13</v>
      </c>
      <c r="I949" s="8" t="s">
        <v>14</v>
      </c>
      <c r="J949" s="11" t="s">
        <v>23</v>
      </c>
      <c r="K949" s="12"/>
    </row>
    <row r="950" spans="3:11" s="1" customFormat="1" ht="23.65" customHeight="1" x14ac:dyDescent="0.15">
      <c r="C950" s="7">
        <v>43101</v>
      </c>
      <c r="D950" s="8" t="s">
        <v>359</v>
      </c>
      <c r="E950" s="13">
        <v>3032562</v>
      </c>
      <c r="F950" s="10" t="s">
        <v>232</v>
      </c>
      <c r="G950" s="10" t="s">
        <v>49</v>
      </c>
      <c r="H950" s="11" t="s">
        <v>13</v>
      </c>
      <c r="I950" s="8" t="s">
        <v>14</v>
      </c>
      <c r="J950" s="11" t="s">
        <v>28</v>
      </c>
      <c r="K950" s="12"/>
    </row>
    <row r="951" spans="3:11" s="1" customFormat="1" ht="23.65" customHeight="1" x14ac:dyDescent="0.15">
      <c r="C951" s="7">
        <v>43101</v>
      </c>
      <c r="D951" s="8" t="s">
        <v>296</v>
      </c>
      <c r="E951" s="13">
        <v>2205545</v>
      </c>
      <c r="F951" s="10" t="s">
        <v>88</v>
      </c>
      <c r="G951" s="10" t="s">
        <v>89</v>
      </c>
      <c r="H951" s="11" t="s">
        <v>60</v>
      </c>
      <c r="I951" s="8" t="s">
        <v>100</v>
      </c>
      <c r="J951" s="11" t="s">
        <v>76</v>
      </c>
      <c r="K951" s="12"/>
    </row>
    <row r="952" spans="3:11" s="1" customFormat="1" ht="31.15" customHeight="1" x14ac:dyDescent="0.15">
      <c r="C952" s="7">
        <v>43101</v>
      </c>
      <c r="D952" s="8" t="s">
        <v>360</v>
      </c>
      <c r="E952" s="13">
        <v>730360.85353591596</v>
      </c>
      <c r="F952" s="10" t="s">
        <v>173</v>
      </c>
      <c r="G952" s="10" t="s">
        <v>55</v>
      </c>
      <c r="H952" s="11" t="s">
        <v>310</v>
      </c>
      <c r="I952" s="8" t="s">
        <v>14</v>
      </c>
      <c r="J952" s="11" t="s">
        <v>58</v>
      </c>
      <c r="K952" s="12"/>
    </row>
    <row r="953" spans="3:11" s="1" customFormat="1" ht="31.15" customHeight="1" x14ac:dyDescent="0.15">
      <c r="C953" s="7">
        <v>43101</v>
      </c>
      <c r="D953" s="8" t="s">
        <v>360</v>
      </c>
      <c r="E953" s="13">
        <v>730360.85353591596</v>
      </c>
      <c r="F953" s="10" t="s">
        <v>173</v>
      </c>
      <c r="G953" s="10" t="s">
        <v>55</v>
      </c>
      <c r="H953" s="11" t="s">
        <v>310</v>
      </c>
      <c r="I953" s="8" t="s">
        <v>14</v>
      </c>
      <c r="J953" s="11" t="s">
        <v>15</v>
      </c>
      <c r="K953" s="12"/>
    </row>
    <row r="954" spans="3:11" s="1" customFormat="1" ht="31.15" customHeight="1" x14ac:dyDescent="0.15">
      <c r="C954" s="7">
        <v>43101</v>
      </c>
      <c r="D954" s="8" t="s">
        <v>360</v>
      </c>
      <c r="E954" s="13">
        <v>730360.85353591596</v>
      </c>
      <c r="F954" s="10" t="s">
        <v>173</v>
      </c>
      <c r="G954" s="10" t="s">
        <v>55</v>
      </c>
      <c r="H954" s="11" t="s">
        <v>310</v>
      </c>
      <c r="I954" s="8" t="s">
        <v>14</v>
      </c>
      <c r="J954" s="11" t="s">
        <v>17</v>
      </c>
      <c r="K954" s="12"/>
    </row>
    <row r="955" spans="3:11" s="1" customFormat="1" ht="31.15" customHeight="1" x14ac:dyDescent="0.15">
      <c r="C955" s="7">
        <v>43101</v>
      </c>
      <c r="D955" s="8" t="s">
        <v>360</v>
      </c>
      <c r="E955" s="13">
        <v>730360.85353591596</v>
      </c>
      <c r="F955" s="10" t="s">
        <v>173</v>
      </c>
      <c r="G955" s="10" t="s">
        <v>55</v>
      </c>
      <c r="H955" s="11" t="s">
        <v>310</v>
      </c>
      <c r="I955" s="8" t="s">
        <v>14</v>
      </c>
      <c r="J955" s="11" t="s">
        <v>21</v>
      </c>
      <c r="K955" s="12"/>
    </row>
    <row r="956" spans="3:11" s="1" customFormat="1" ht="31.15" customHeight="1" x14ac:dyDescent="0.15">
      <c r="C956" s="7">
        <v>43101</v>
      </c>
      <c r="D956" s="8" t="s">
        <v>360</v>
      </c>
      <c r="E956" s="13">
        <v>730360.85353591596</v>
      </c>
      <c r="F956" s="10" t="s">
        <v>173</v>
      </c>
      <c r="G956" s="10" t="s">
        <v>55</v>
      </c>
      <c r="H956" s="11" t="s">
        <v>310</v>
      </c>
      <c r="I956" s="8" t="s">
        <v>14</v>
      </c>
      <c r="J956" s="11" t="s">
        <v>22</v>
      </c>
      <c r="K956" s="12"/>
    </row>
    <row r="957" spans="3:11" s="1" customFormat="1" ht="38.65" customHeight="1" x14ac:dyDescent="0.15">
      <c r="C957" s="7">
        <v>43101</v>
      </c>
      <c r="D957" s="8" t="s">
        <v>360</v>
      </c>
      <c r="E957" s="13">
        <v>730360.85353591596</v>
      </c>
      <c r="F957" s="10" t="s">
        <v>173</v>
      </c>
      <c r="G957" s="10" t="s">
        <v>55</v>
      </c>
      <c r="H957" s="11" t="s">
        <v>310</v>
      </c>
      <c r="I957" s="8" t="s">
        <v>14</v>
      </c>
      <c r="J957" s="11" t="s">
        <v>349</v>
      </c>
      <c r="K957" s="12"/>
    </row>
    <row r="958" spans="3:11" s="1" customFormat="1" ht="23.65" customHeight="1" x14ac:dyDescent="0.15">
      <c r="C958" s="7">
        <v>43101</v>
      </c>
      <c r="D958" s="8" t="s">
        <v>360</v>
      </c>
      <c r="E958" s="13">
        <v>730360.85353591596</v>
      </c>
      <c r="F958" s="10" t="s">
        <v>173</v>
      </c>
      <c r="G958" s="10" t="s">
        <v>55</v>
      </c>
      <c r="H958" s="11" t="s">
        <v>310</v>
      </c>
      <c r="I958" s="8" t="s">
        <v>14</v>
      </c>
      <c r="J958" s="11" t="s">
        <v>235</v>
      </c>
      <c r="K958" s="12"/>
    </row>
    <row r="959" spans="3:11" s="1" customFormat="1" ht="23.65" customHeight="1" x14ac:dyDescent="0.15">
      <c r="C959" s="7">
        <v>43101</v>
      </c>
      <c r="D959" s="8" t="s">
        <v>360</v>
      </c>
      <c r="E959" s="13">
        <v>730360.85353591596</v>
      </c>
      <c r="F959" s="10" t="s">
        <v>173</v>
      </c>
      <c r="G959" s="10" t="s">
        <v>55</v>
      </c>
      <c r="H959" s="11" t="s">
        <v>310</v>
      </c>
      <c r="I959" s="8" t="s">
        <v>14</v>
      </c>
      <c r="J959" s="11" t="s">
        <v>23</v>
      </c>
      <c r="K959" s="12"/>
    </row>
    <row r="960" spans="3:11" s="1" customFormat="1" ht="23.65" customHeight="1" x14ac:dyDescent="0.15">
      <c r="C960" s="7">
        <v>43101</v>
      </c>
      <c r="D960" s="8" t="s">
        <v>360</v>
      </c>
      <c r="E960" s="13">
        <v>730360.85353591596</v>
      </c>
      <c r="F960" s="10" t="s">
        <v>173</v>
      </c>
      <c r="G960" s="10" t="s">
        <v>55</v>
      </c>
      <c r="H960" s="11" t="s">
        <v>310</v>
      </c>
      <c r="I960" s="8" t="s">
        <v>14</v>
      </c>
      <c r="J960" s="11" t="s">
        <v>28</v>
      </c>
      <c r="K960" s="12"/>
    </row>
    <row r="961" spans="3:11" s="1" customFormat="1" ht="23.65" customHeight="1" x14ac:dyDescent="0.15">
      <c r="C961" s="7">
        <v>43101</v>
      </c>
      <c r="D961" s="8" t="s">
        <v>361</v>
      </c>
      <c r="E961" s="13">
        <v>10557.479611216597</v>
      </c>
      <c r="F961" s="10" t="s">
        <v>82</v>
      </c>
      <c r="G961" s="10" t="s">
        <v>99</v>
      </c>
      <c r="H961" s="11" t="s">
        <v>13</v>
      </c>
      <c r="I961" s="8" t="s">
        <v>14</v>
      </c>
      <c r="J961" s="11" t="s">
        <v>17</v>
      </c>
      <c r="K961" s="12"/>
    </row>
    <row r="962" spans="3:11" s="1" customFormat="1" ht="23.65" customHeight="1" x14ac:dyDescent="0.15">
      <c r="C962" s="7">
        <v>43101</v>
      </c>
      <c r="D962" s="8" t="s">
        <v>362</v>
      </c>
      <c r="E962" s="13">
        <v>138324</v>
      </c>
      <c r="F962" s="10" t="s">
        <v>224</v>
      </c>
      <c r="G962" s="10" t="s">
        <v>37</v>
      </c>
      <c r="H962" s="11" t="s">
        <v>60</v>
      </c>
      <c r="I962" s="8" t="s">
        <v>51</v>
      </c>
      <c r="J962" s="11" t="s">
        <v>22</v>
      </c>
      <c r="K962" s="12"/>
    </row>
    <row r="963" spans="3:11" s="1" customFormat="1" ht="23.65" customHeight="1" x14ac:dyDescent="0.15">
      <c r="C963" s="7">
        <v>43101</v>
      </c>
      <c r="D963" s="8" t="s">
        <v>362</v>
      </c>
      <c r="E963" s="13">
        <v>138324</v>
      </c>
      <c r="F963" s="10" t="s">
        <v>224</v>
      </c>
      <c r="G963" s="10" t="s">
        <v>37</v>
      </c>
      <c r="H963" s="11" t="s">
        <v>60</v>
      </c>
      <c r="I963" s="8" t="s">
        <v>51</v>
      </c>
      <c r="J963" s="11" t="s">
        <v>23</v>
      </c>
      <c r="K963" s="12"/>
    </row>
    <row r="964" spans="3:11" s="1" customFormat="1" ht="23.65" customHeight="1" x14ac:dyDescent="0.15">
      <c r="C964" s="7">
        <v>43101</v>
      </c>
      <c r="D964" s="8" t="s">
        <v>362</v>
      </c>
      <c r="E964" s="13">
        <v>138324</v>
      </c>
      <c r="F964" s="10" t="s">
        <v>224</v>
      </c>
      <c r="G964" s="10" t="s">
        <v>37</v>
      </c>
      <c r="H964" s="11" t="s">
        <v>60</v>
      </c>
      <c r="I964" s="8" t="s">
        <v>51</v>
      </c>
      <c r="J964" s="11" t="s">
        <v>61</v>
      </c>
      <c r="K964" s="12"/>
    </row>
    <row r="965" spans="3:11" s="1" customFormat="1" ht="16.149999999999999" customHeight="1" x14ac:dyDescent="0.15">
      <c r="C965" s="7">
        <v>43101</v>
      </c>
      <c r="D965" s="8" t="s">
        <v>362</v>
      </c>
      <c r="E965" s="13">
        <v>138324</v>
      </c>
      <c r="F965" s="10" t="s">
        <v>224</v>
      </c>
      <c r="G965" s="10" t="s">
        <v>37</v>
      </c>
      <c r="H965" s="11" t="s">
        <v>60</v>
      </c>
      <c r="I965" s="8" t="s">
        <v>51</v>
      </c>
      <c r="J965" s="11" t="s">
        <v>76</v>
      </c>
      <c r="K965" s="12"/>
    </row>
    <row r="966" spans="3:11" s="1" customFormat="1" ht="16.149999999999999" customHeight="1" x14ac:dyDescent="0.15">
      <c r="C966" s="7">
        <v>43101</v>
      </c>
      <c r="D966" s="8" t="s">
        <v>363</v>
      </c>
      <c r="E966" s="13">
        <v>1600000</v>
      </c>
      <c r="F966" s="10" t="s">
        <v>78</v>
      </c>
      <c r="G966" s="10" t="s">
        <v>49</v>
      </c>
      <c r="H966" s="11" t="s">
        <v>60</v>
      </c>
      <c r="I966" s="8" t="s">
        <v>45</v>
      </c>
      <c r="J966" s="11" t="s">
        <v>40</v>
      </c>
      <c r="K966" s="12"/>
    </row>
    <row r="967" spans="3:11" s="1" customFormat="1" ht="16.149999999999999" customHeight="1" x14ac:dyDescent="0.15">
      <c r="C967" s="7">
        <v>43101</v>
      </c>
      <c r="D967" s="8" t="s">
        <v>87</v>
      </c>
      <c r="E967" s="13">
        <v>1407567</v>
      </c>
      <c r="F967" s="10" t="s">
        <v>88</v>
      </c>
      <c r="G967" s="10" t="s">
        <v>89</v>
      </c>
      <c r="H967" s="11" t="s">
        <v>60</v>
      </c>
      <c r="I967" s="8" t="s">
        <v>86</v>
      </c>
      <c r="J967" s="11" t="s">
        <v>155</v>
      </c>
      <c r="K967" s="12"/>
    </row>
    <row r="968" spans="3:11" s="1" customFormat="1" ht="16.149999999999999" customHeight="1" x14ac:dyDescent="0.15">
      <c r="C968" s="7">
        <v>43101</v>
      </c>
      <c r="D968" s="8" t="s">
        <v>87</v>
      </c>
      <c r="E968" s="13">
        <v>1407567</v>
      </c>
      <c r="F968" s="10" t="s">
        <v>88</v>
      </c>
      <c r="G968" s="10" t="s">
        <v>89</v>
      </c>
      <c r="H968" s="11" t="s">
        <v>60</v>
      </c>
      <c r="I968" s="8" t="s">
        <v>86</v>
      </c>
      <c r="J968" s="11" t="s">
        <v>122</v>
      </c>
      <c r="K968" s="12"/>
    </row>
    <row r="969" spans="3:11" s="1" customFormat="1" ht="23.65" customHeight="1" x14ac:dyDescent="0.15">
      <c r="C969" s="7">
        <v>43101</v>
      </c>
      <c r="D969" s="8" t="s">
        <v>87</v>
      </c>
      <c r="E969" s="13">
        <v>1407567</v>
      </c>
      <c r="F969" s="10" t="s">
        <v>88</v>
      </c>
      <c r="G969" s="10" t="s">
        <v>89</v>
      </c>
      <c r="H969" s="11" t="s">
        <v>60</v>
      </c>
      <c r="I969" s="8" t="s">
        <v>86</v>
      </c>
      <c r="J969" s="11" t="s">
        <v>122</v>
      </c>
      <c r="K969" s="12"/>
    </row>
    <row r="970" spans="3:11" s="1" customFormat="1" ht="23.65" customHeight="1" x14ac:dyDescent="0.15">
      <c r="C970" s="7">
        <v>43101</v>
      </c>
      <c r="D970" s="8" t="s">
        <v>87</v>
      </c>
      <c r="E970" s="13">
        <v>1407567</v>
      </c>
      <c r="F970" s="10" t="s">
        <v>88</v>
      </c>
      <c r="G970" s="10" t="s">
        <v>89</v>
      </c>
      <c r="H970" s="11" t="s">
        <v>60</v>
      </c>
      <c r="I970" s="8" t="s">
        <v>86</v>
      </c>
      <c r="J970" s="11" t="s">
        <v>130</v>
      </c>
      <c r="K970" s="12"/>
    </row>
    <row r="971" spans="3:11" s="1" customFormat="1" ht="23.65" customHeight="1" x14ac:dyDescent="0.15">
      <c r="C971" s="7">
        <v>43101</v>
      </c>
      <c r="D971" s="8" t="s">
        <v>87</v>
      </c>
      <c r="E971" s="13">
        <v>1407567</v>
      </c>
      <c r="F971" s="10" t="s">
        <v>88</v>
      </c>
      <c r="G971" s="10" t="s">
        <v>89</v>
      </c>
      <c r="H971" s="11" t="s">
        <v>60</v>
      </c>
      <c r="I971" s="8" t="s">
        <v>86</v>
      </c>
      <c r="J971" s="11" t="s">
        <v>23</v>
      </c>
      <c r="K971" s="12"/>
    </row>
    <row r="972" spans="3:11" s="1" customFormat="1" ht="23.65" customHeight="1" x14ac:dyDescent="0.15">
      <c r="C972" s="7">
        <v>43101</v>
      </c>
      <c r="D972" s="8" t="s">
        <v>87</v>
      </c>
      <c r="E972" s="13">
        <v>1407567</v>
      </c>
      <c r="F972" s="10" t="s">
        <v>88</v>
      </c>
      <c r="G972" s="10" t="s">
        <v>89</v>
      </c>
      <c r="H972" s="11" t="s">
        <v>60</v>
      </c>
      <c r="I972" s="8" t="s">
        <v>86</v>
      </c>
      <c r="J972" s="11" t="s">
        <v>166</v>
      </c>
      <c r="K972" s="12"/>
    </row>
    <row r="973" spans="3:11" s="1" customFormat="1" ht="23.65" customHeight="1" x14ac:dyDescent="0.15">
      <c r="C973" s="7">
        <v>43101</v>
      </c>
      <c r="D973" s="8" t="s">
        <v>87</v>
      </c>
      <c r="E973" s="13">
        <v>1407567</v>
      </c>
      <c r="F973" s="10" t="s">
        <v>88</v>
      </c>
      <c r="G973" s="10" t="s">
        <v>89</v>
      </c>
      <c r="H973" s="11" t="s">
        <v>60</v>
      </c>
      <c r="I973" s="8" t="s">
        <v>86</v>
      </c>
      <c r="J973" s="11" t="s">
        <v>61</v>
      </c>
      <c r="K973" s="12"/>
    </row>
    <row r="974" spans="3:11" s="1" customFormat="1" ht="16.149999999999999" customHeight="1" x14ac:dyDescent="0.15">
      <c r="C974" s="7">
        <v>43101</v>
      </c>
      <c r="D974" s="8" t="s">
        <v>350</v>
      </c>
      <c r="E974" s="13">
        <v>29600</v>
      </c>
      <c r="F974" s="10" t="s">
        <v>82</v>
      </c>
      <c r="G974" s="10" t="s">
        <v>12</v>
      </c>
      <c r="H974" s="11" t="s">
        <v>121</v>
      </c>
      <c r="I974" s="8" t="s">
        <v>51</v>
      </c>
      <c r="J974" s="11" t="s">
        <v>52</v>
      </c>
      <c r="K974" s="12"/>
    </row>
    <row r="975" spans="3:11" s="1" customFormat="1" ht="16.149999999999999" customHeight="1" x14ac:dyDescent="0.15">
      <c r="C975" s="7">
        <v>43101</v>
      </c>
      <c r="D975" s="8" t="s">
        <v>350</v>
      </c>
      <c r="E975" s="13">
        <v>29600</v>
      </c>
      <c r="F975" s="10" t="s">
        <v>82</v>
      </c>
      <c r="G975" s="10" t="s">
        <v>12</v>
      </c>
      <c r="H975" s="11" t="s">
        <v>121</v>
      </c>
      <c r="I975" s="8" t="s">
        <v>51</v>
      </c>
      <c r="J975" s="11" t="s">
        <v>28</v>
      </c>
      <c r="K975" s="12"/>
    </row>
    <row r="976" spans="3:11" s="1" customFormat="1" ht="16.149999999999999" customHeight="1" x14ac:dyDescent="0.15">
      <c r="C976" s="7">
        <v>43101</v>
      </c>
      <c r="D976" s="8" t="s">
        <v>182</v>
      </c>
      <c r="E976" s="13">
        <v>212266.78583398447</v>
      </c>
      <c r="F976" s="10" t="s">
        <v>82</v>
      </c>
      <c r="G976" s="10" t="s">
        <v>43</v>
      </c>
      <c r="H976" s="11" t="s">
        <v>66</v>
      </c>
      <c r="I976" s="8" t="s">
        <v>51</v>
      </c>
      <c r="J976" s="11" t="s">
        <v>52</v>
      </c>
      <c r="K976" s="12"/>
    </row>
    <row r="977" spans="3:11" s="1" customFormat="1" ht="16.149999999999999" customHeight="1" x14ac:dyDescent="0.15">
      <c r="C977" s="7">
        <v>43101</v>
      </c>
      <c r="D977" s="8" t="s">
        <v>182</v>
      </c>
      <c r="E977" s="13">
        <v>212266.78583398447</v>
      </c>
      <c r="F977" s="10" t="s">
        <v>82</v>
      </c>
      <c r="G977" s="10" t="s">
        <v>43</v>
      </c>
      <c r="H977" s="11" t="s">
        <v>66</v>
      </c>
      <c r="I977" s="8" t="s">
        <v>51</v>
      </c>
      <c r="J977" s="11" t="s">
        <v>28</v>
      </c>
      <c r="K977" s="12"/>
    </row>
    <row r="978" spans="3:11" s="1" customFormat="1" ht="16.149999999999999" customHeight="1" x14ac:dyDescent="0.15">
      <c r="C978" s="7">
        <v>43101</v>
      </c>
      <c r="D978" s="8" t="s">
        <v>364</v>
      </c>
      <c r="E978" s="13">
        <v>22523.63</v>
      </c>
      <c r="F978" s="10" t="s">
        <v>36</v>
      </c>
      <c r="G978" s="10" t="s">
        <v>12</v>
      </c>
      <c r="H978" s="11" t="s">
        <v>60</v>
      </c>
      <c r="I978" s="8" t="s">
        <v>51</v>
      </c>
      <c r="J978" s="11" t="s">
        <v>22</v>
      </c>
      <c r="K978" s="12"/>
    </row>
    <row r="979" spans="3:11" s="1" customFormat="1" ht="16.149999999999999" customHeight="1" x14ac:dyDescent="0.15">
      <c r="C979" s="7">
        <v>43101</v>
      </c>
      <c r="D979" s="8" t="s">
        <v>364</v>
      </c>
      <c r="E979" s="13">
        <v>22523.63</v>
      </c>
      <c r="F979" s="10" t="s">
        <v>36</v>
      </c>
      <c r="G979" s="10" t="s">
        <v>12</v>
      </c>
      <c r="H979" s="11" t="s">
        <v>60</v>
      </c>
      <c r="I979" s="8" t="s">
        <v>51</v>
      </c>
      <c r="J979" s="11" t="s">
        <v>23</v>
      </c>
      <c r="K979" s="12"/>
    </row>
    <row r="980" spans="3:11" s="1" customFormat="1" ht="16.149999999999999" customHeight="1" x14ac:dyDescent="0.15">
      <c r="C980" s="7">
        <v>43101</v>
      </c>
      <c r="D980" s="8" t="s">
        <v>364</v>
      </c>
      <c r="E980" s="13">
        <v>22523.63</v>
      </c>
      <c r="F980" s="10" t="s">
        <v>36</v>
      </c>
      <c r="G980" s="10" t="s">
        <v>12</v>
      </c>
      <c r="H980" s="11" t="s">
        <v>60</v>
      </c>
      <c r="I980" s="8" t="s">
        <v>51</v>
      </c>
      <c r="J980" s="11" t="s">
        <v>28</v>
      </c>
      <c r="K980" s="12"/>
    </row>
    <row r="981" spans="3:11" s="1" customFormat="1" ht="16.149999999999999" customHeight="1" x14ac:dyDescent="0.15">
      <c r="C981" s="7">
        <v>43101</v>
      </c>
      <c r="D981" s="8" t="s">
        <v>364</v>
      </c>
      <c r="E981" s="13">
        <v>22523.63</v>
      </c>
      <c r="F981" s="10" t="s">
        <v>36</v>
      </c>
      <c r="G981" s="10" t="s">
        <v>12</v>
      </c>
      <c r="H981" s="11" t="s">
        <v>60</v>
      </c>
      <c r="I981" s="8" t="s">
        <v>51</v>
      </c>
      <c r="J981" s="11" t="s">
        <v>61</v>
      </c>
      <c r="K981" s="12"/>
    </row>
    <row r="982" spans="3:11" s="1" customFormat="1" ht="16.149999999999999" customHeight="1" x14ac:dyDescent="0.15">
      <c r="C982" s="7">
        <v>43101</v>
      </c>
      <c r="D982" s="8" t="s">
        <v>364</v>
      </c>
      <c r="E982" s="13">
        <v>22523.63</v>
      </c>
      <c r="F982" s="10" t="s">
        <v>36</v>
      </c>
      <c r="G982" s="10" t="s">
        <v>12</v>
      </c>
      <c r="H982" s="11" t="s">
        <v>60</v>
      </c>
      <c r="I982" s="8" t="s">
        <v>51</v>
      </c>
      <c r="J982" s="11" t="s">
        <v>76</v>
      </c>
      <c r="K982" s="12"/>
    </row>
    <row r="983" spans="3:11" s="1" customFormat="1" ht="16.149999999999999" customHeight="1" x14ac:dyDescent="0.15">
      <c r="C983" s="7">
        <v>43101</v>
      </c>
      <c r="D983" s="8" t="s">
        <v>365</v>
      </c>
      <c r="E983" s="13">
        <v>799752.71413584903</v>
      </c>
      <c r="F983" s="10" t="s">
        <v>82</v>
      </c>
      <c r="G983" s="10" t="s">
        <v>43</v>
      </c>
      <c r="H983" s="11" t="s">
        <v>310</v>
      </c>
      <c r="I983" s="8" t="s">
        <v>100</v>
      </c>
      <c r="J983" s="11" t="s">
        <v>58</v>
      </c>
      <c r="K983" s="12"/>
    </row>
    <row r="984" spans="3:11" s="1" customFormat="1" ht="16.149999999999999" customHeight="1" x14ac:dyDescent="0.15">
      <c r="C984" s="7">
        <v>43101</v>
      </c>
      <c r="D984" s="8" t="s">
        <v>365</v>
      </c>
      <c r="E984" s="13">
        <v>799752.71413584903</v>
      </c>
      <c r="F984" s="10" t="s">
        <v>82</v>
      </c>
      <c r="G984" s="10" t="s">
        <v>43</v>
      </c>
      <c r="H984" s="11" t="s">
        <v>310</v>
      </c>
      <c r="I984" s="8" t="s">
        <v>100</v>
      </c>
      <c r="J984" s="11" t="s">
        <v>15</v>
      </c>
      <c r="K984" s="12"/>
    </row>
    <row r="985" spans="3:11" s="1" customFormat="1" ht="16.149999999999999" customHeight="1" x14ac:dyDescent="0.15">
      <c r="C985" s="7">
        <v>43101</v>
      </c>
      <c r="D985" s="8" t="s">
        <v>365</v>
      </c>
      <c r="E985" s="13">
        <v>799752.71413584903</v>
      </c>
      <c r="F985" s="10" t="s">
        <v>82</v>
      </c>
      <c r="G985" s="10" t="s">
        <v>43</v>
      </c>
      <c r="H985" s="11" t="s">
        <v>310</v>
      </c>
      <c r="I985" s="8" t="s">
        <v>100</v>
      </c>
      <c r="J985" s="11" t="s">
        <v>17</v>
      </c>
      <c r="K985" s="12"/>
    </row>
    <row r="986" spans="3:11" s="1" customFormat="1" ht="16.149999999999999" customHeight="1" x14ac:dyDescent="0.15">
      <c r="C986" s="7">
        <v>43101</v>
      </c>
      <c r="D986" s="8" t="s">
        <v>365</v>
      </c>
      <c r="E986" s="13">
        <v>799752.71413584903</v>
      </c>
      <c r="F986" s="10" t="s">
        <v>82</v>
      </c>
      <c r="G986" s="10" t="s">
        <v>43</v>
      </c>
      <c r="H986" s="11" t="s">
        <v>310</v>
      </c>
      <c r="I986" s="8" t="s">
        <v>100</v>
      </c>
      <c r="J986" s="11" t="s">
        <v>18</v>
      </c>
      <c r="K986" s="12"/>
    </row>
    <row r="987" spans="3:11" s="1" customFormat="1" ht="16.149999999999999" customHeight="1" x14ac:dyDescent="0.15">
      <c r="C987" s="7">
        <v>43101</v>
      </c>
      <c r="D987" s="8" t="s">
        <v>365</v>
      </c>
      <c r="E987" s="13">
        <v>799752.71413584903</v>
      </c>
      <c r="F987" s="10" t="s">
        <v>82</v>
      </c>
      <c r="G987" s="10" t="s">
        <v>43</v>
      </c>
      <c r="H987" s="11" t="s">
        <v>310</v>
      </c>
      <c r="I987" s="8" t="s">
        <v>100</v>
      </c>
      <c r="J987" s="11" t="s">
        <v>21</v>
      </c>
      <c r="K987" s="12"/>
    </row>
    <row r="988" spans="3:11" s="1" customFormat="1" ht="16.149999999999999" customHeight="1" x14ac:dyDescent="0.15">
      <c r="C988" s="7">
        <v>43101</v>
      </c>
      <c r="D988" s="8" t="s">
        <v>365</v>
      </c>
      <c r="E988" s="13">
        <v>799752.71413584903</v>
      </c>
      <c r="F988" s="10" t="s">
        <v>82</v>
      </c>
      <c r="G988" s="10" t="s">
        <v>43</v>
      </c>
      <c r="H988" s="11" t="s">
        <v>310</v>
      </c>
      <c r="I988" s="8" t="s">
        <v>100</v>
      </c>
      <c r="J988" s="11" t="s">
        <v>366</v>
      </c>
      <c r="K988" s="12"/>
    </row>
    <row r="989" spans="3:11" s="1" customFormat="1" ht="16.149999999999999" customHeight="1" x14ac:dyDescent="0.15">
      <c r="C989" s="7">
        <v>43101</v>
      </c>
      <c r="D989" s="8" t="s">
        <v>365</v>
      </c>
      <c r="E989" s="13">
        <v>799752.71413584903</v>
      </c>
      <c r="F989" s="10" t="s">
        <v>82</v>
      </c>
      <c r="G989" s="10" t="s">
        <v>43</v>
      </c>
      <c r="H989" s="11" t="s">
        <v>310</v>
      </c>
      <c r="I989" s="8" t="s">
        <v>100</v>
      </c>
      <c r="J989" s="11" t="s">
        <v>22</v>
      </c>
      <c r="K989" s="12"/>
    </row>
    <row r="990" spans="3:11" s="1" customFormat="1" ht="16.149999999999999" customHeight="1" x14ac:dyDescent="0.15">
      <c r="C990" s="7">
        <v>43101</v>
      </c>
      <c r="D990" s="8" t="s">
        <v>365</v>
      </c>
      <c r="E990" s="13">
        <v>799752.71413584903</v>
      </c>
      <c r="F990" s="10" t="s">
        <v>82</v>
      </c>
      <c r="G990" s="10" t="s">
        <v>43</v>
      </c>
      <c r="H990" s="11" t="s">
        <v>310</v>
      </c>
      <c r="I990" s="8" t="s">
        <v>100</v>
      </c>
      <c r="J990" s="11" t="s">
        <v>22</v>
      </c>
      <c r="K990" s="12"/>
    </row>
    <row r="991" spans="3:11" s="1" customFormat="1" ht="16.149999999999999" customHeight="1" x14ac:dyDescent="0.15">
      <c r="C991" s="7">
        <v>43101</v>
      </c>
      <c r="D991" s="8" t="s">
        <v>365</v>
      </c>
      <c r="E991" s="13">
        <v>799752.71413584903</v>
      </c>
      <c r="F991" s="10" t="s">
        <v>82</v>
      </c>
      <c r="G991" s="10" t="s">
        <v>43</v>
      </c>
      <c r="H991" s="11" t="s">
        <v>310</v>
      </c>
      <c r="I991" s="8" t="s">
        <v>100</v>
      </c>
      <c r="J991" s="11" t="s">
        <v>22</v>
      </c>
      <c r="K991" s="12"/>
    </row>
    <row r="992" spans="3:11" s="1" customFormat="1" ht="16.149999999999999" customHeight="1" x14ac:dyDescent="0.15">
      <c r="C992" s="7">
        <v>43101</v>
      </c>
      <c r="D992" s="8" t="s">
        <v>365</v>
      </c>
      <c r="E992" s="13">
        <v>799752.71413584903</v>
      </c>
      <c r="F992" s="10" t="s">
        <v>82</v>
      </c>
      <c r="G992" s="10" t="s">
        <v>43</v>
      </c>
      <c r="H992" s="11" t="s">
        <v>310</v>
      </c>
      <c r="I992" s="8" t="s">
        <v>100</v>
      </c>
      <c r="J992" s="11" t="s">
        <v>349</v>
      </c>
      <c r="K992" s="12"/>
    </row>
    <row r="993" spans="3:11" s="1" customFormat="1" ht="16.149999999999999" customHeight="1" x14ac:dyDescent="0.15">
      <c r="C993" s="7">
        <v>43101</v>
      </c>
      <c r="D993" s="8" t="s">
        <v>365</v>
      </c>
      <c r="E993" s="13">
        <v>799752.71413584903</v>
      </c>
      <c r="F993" s="10" t="s">
        <v>82</v>
      </c>
      <c r="G993" s="10" t="s">
        <v>43</v>
      </c>
      <c r="H993" s="11" t="s">
        <v>310</v>
      </c>
      <c r="I993" s="8" t="s">
        <v>100</v>
      </c>
      <c r="J993" s="11" t="s">
        <v>235</v>
      </c>
      <c r="K993" s="12"/>
    </row>
    <row r="994" spans="3:11" s="1" customFormat="1" ht="31.15" customHeight="1" x14ac:dyDescent="0.15">
      <c r="C994" s="7">
        <v>43101</v>
      </c>
      <c r="D994" s="8" t="s">
        <v>365</v>
      </c>
      <c r="E994" s="13">
        <v>799752.71413584903</v>
      </c>
      <c r="F994" s="10" t="s">
        <v>82</v>
      </c>
      <c r="G994" s="10" t="s">
        <v>43</v>
      </c>
      <c r="H994" s="11" t="s">
        <v>310</v>
      </c>
      <c r="I994" s="8" t="s">
        <v>100</v>
      </c>
      <c r="J994" s="11" t="s">
        <v>23</v>
      </c>
      <c r="K994" s="12"/>
    </row>
    <row r="995" spans="3:11" s="1" customFormat="1" ht="31.15" customHeight="1" x14ac:dyDescent="0.15">
      <c r="C995" s="7">
        <v>43101</v>
      </c>
      <c r="D995" s="8" t="s">
        <v>365</v>
      </c>
      <c r="E995" s="13">
        <v>799752.71413584903</v>
      </c>
      <c r="F995" s="10" t="s">
        <v>82</v>
      </c>
      <c r="G995" s="10" t="s">
        <v>43</v>
      </c>
      <c r="H995" s="11" t="s">
        <v>310</v>
      </c>
      <c r="I995" s="8" t="s">
        <v>100</v>
      </c>
      <c r="J995" s="11" t="s">
        <v>23</v>
      </c>
      <c r="K995" s="12"/>
    </row>
    <row r="996" spans="3:11" s="1" customFormat="1" ht="31.15" customHeight="1" x14ac:dyDescent="0.15">
      <c r="C996" s="7">
        <v>43101</v>
      </c>
      <c r="D996" s="8" t="s">
        <v>365</v>
      </c>
      <c r="E996" s="13">
        <v>799752.71413584903</v>
      </c>
      <c r="F996" s="10" t="s">
        <v>82</v>
      </c>
      <c r="G996" s="10" t="s">
        <v>43</v>
      </c>
      <c r="H996" s="11" t="s">
        <v>310</v>
      </c>
      <c r="I996" s="8" t="s">
        <v>100</v>
      </c>
      <c r="J996" s="11" t="s">
        <v>24</v>
      </c>
      <c r="K996" s="12"/>
    </row>
    <row r="997" spans="3:11" s="1" customFormat="1" ht="31.15" customHeight="1" x14ac:dyDescent="0.15">
      <c r="C997" s="7">
        <v>43101</v>
      </c>
      <c r="D997" s="8" t="s">
        <v>365</v>
      </c>
      <c r="E997" s="13">
        <v>799752.71413584903</v>
      </c>
      <c r="F997" s="10" t="s">
        <v>82</v>
      </c>
      <c r="G997" s="10" t="s">
        <v>43</v>
      </c>
      <c r="H997" s="11" t="s">
        <v>310</v>
      </c>
      <c r="I997" s="8" t="s">
        <v>100</v>
      </c>
      <c r="J997" s="11" t="s">
        <v>24</v>
      </c>
      <c r="K997" s="12"/>
    </row>
    <row r="998" spans="3:11" s="1" customFormat="1" ht="31.15" customHeight="1" x14ac:dyDescent="0.15">
      <c r="C998" s="7">
        <v>43101</v>
      </c>
      <c r="D998" s="8" t="s">
        <v>365</v>
      </c>
      <c r="E998" s="13">
        <v>799752.71413584903</v>
      </c>
      <c r="F998" s="10" t="s">
        <v>82</v>
      </c>
      <c r="G998" s="10" t="s">
        <v>43</v>
      </c>
      <c r="H998" s="11" t="s">
        <v>310</v>
      </c>
      <c r="I998" s="8" t="s">
        <v>100</v>
      </c>
      <c r="J998" s="11" t="s">
        <v>24</v>
      </c>
      <c r="K998" s="12"/>
    </row>
    <row r="999" spans="3:11" s="1" customFormat="1" ht="31.15" customHeight="1" x14ac:dyDescent="0.15">
      <c r="C999" s="7">
        <v>43101</v>
      </c>
      <c r="D999" s="8" t="s">
        <v>365</v>
      </c>
      <c r="E999" s="13">
        <v>799752.71413584903</v>
      </c>
      <c r="F999" s="10" t="s">
        <v>82</v>
      </c>
      <c r="G999" s="10" t="s">
        <v>43</v>
      </c>
      <c r="H999" s="11" t="s">
        <v>310</v>
      </c>
      <c r="I999" s="8" t="s">
        <v>100</v>
      </c>
      <c r="J999" s="11" t="s">
        <v>28</v>
      </c>
      <c r="K999" s="12"/>
    </row>
    <row r="1000" spans="3:11" s="1" customFormat="1" ht="31.15" customHeight="1" x14ac:dyDescent="0.15">
      <c r="C1000" s="7">
        <v>43101</v>
      </c>
      <c r="D1000" s="8" t="s">
        <v>365</v>
      </c>
      <c r="E1000" s="13">
        <v>799752.71413584903</v>
      </c>
      <c r="F1000" s="10" t="s">
        <v>82</v>
      </c>
      <c r="G1000" s="10" t="s">
        <v>43</v>
      </c>
      <c r="H1000" s="11" t="s">
        <v>310</v>
      </c>
      <c r="I1000" s="8" t="s">
        <v>100</v>
      </c>
      <c r="J1000" s="11" t="s">
        <v>28</v>
      </c>
      <c r="K1000" s="12"/>
    </row>
    <row r="1001" spans="3:11" s="1" customFormat="1" ht="31.15" customHeight="1" x14ac:dyDescent="0.15">
      <c r="C1001" s="7">
        <v>43101</v>
      </c>
      <c r="D1001" s="8" t="s">
        <v>365</v>
      </c>
      <c r="E1001" s="13">
        <v>799752.71413584903</v>
      </c>
      <c r="F1001" s="10" t="s">
        <v>82</v>
      </c>
      <c r="G1001" s="10" t="s">
        <v>43</v>
      </c>
      <c r="H1001" s="11" t="s">
        <v>310</v>
      </c>
      <c r="I1001" s="8" t="s">
        <v>100</v>
      </c>
      <c r="J1001" s="11" t="s">
        <v>28</v>
      </c>
      <c r="K1001" s="12"/>
    </row>
    <row r="1002" spans="3:11" s="1" customFormat="1" ht="31.15" customHeight="1" x14ac:dyDescent="0.15">
      <c r="C1002" s="7">
        <v>43101</v>
      </c>
      <c r="D1002" s="8" t="s">
        <v>365</v>
      </c>
      <c r="E1002" s="13">
        <v>799752.71413584903</v>
      </c>
      <c r="F1002" s="10" t="s">
        <v>82</v>
      </c>
      <c r="G1002" s="10" t="s">
        <v>43</v>
      </c>
      <c r="H1002" s="11" t="s">
        <v>310</v>
      </c>
      <c r="I1002" s="8" t="s">
        <v>100</v>
      </c>
      <c r="J1002" s="11" t="s">
        <v>29</v>
      </c>
      <c r="K1002" s="12"/>
    </row>
    <row r="1003" spans="3:11" s="1" customFormat="1" ht="38.65" customHeight="1" x14ac:dyDescent="0.15">
      <c r="C1003" s="7">
        <v>43101</v>
      </c>
      <c r="D1003" s="8" t="s">
        <v>77</v>
      </c>
      <c r="E1003" s="13">
        <v>2048000</v>
      </c>
      <c r="F1003" s="10" t="s">
        <v>78</v>
      </c>
      <c r="G1003" s="10" t="s">
        <v>49</v>
      </c>
      <c r="H1003" s="11" t="s">
        <v>60</v>
      </c>
      <c r="I1003" s="8" t="s">
        <v>45</v>
      </c>
      <c r="J1003" s="11" t="s">
        <v>27</v>
      </c>
      <c r="K1003" s="12"/>
    </row>
    <row r="1004" spans="3:11" s="1" customFormat="1" ht="38.65" customHeight="1" x14ac:dyDescent="0.15">
      <c r="C1004" s="7">
        <v>43101</v>
      </c>
      <c r="D1004" s="8" t="s">
        <v>77</v>
      </c>
      <c r="E1004" s="13">
        <v>2048000</v>
      </c>
      <c r="F1004" s="10" t="s">
        <v>78</v>
      </c>
      <c r="G1004" s="10" t="s">
        <v>49</v>
      </c>
      <c r="H1004" s="11" t="s">
        <v>60</v>
      </c>
      <c r="I1004" s="8" t="s">
        <v>45</v>
      </c>
      <c r="J1004" s="11" t="s">
        <v>61</v>
      </c>
      <c r="K1004" s="12"/>
    </row>
    <row r="1005" spans="3:11" s="1" customFormat="1" ht="23.65" customHeight="1" x14ac:dyDescent="0.15">
      <c r="C1005" s="7">
        <v>43109</v>
      </c>
      <c r="D1005" s="8" t="s">
        <v>190</v>
      </c>
      <c r="E1005" s="13">
        <v>95500</v>
      </c>
      <c r="F1005" s="10" t="s">
        <v>36</v>
      </c>
      <c r="G1005" s="10" t="s">
        <v>12</v>
      </c>
      <c r="H1005" s="11" t="s">
        <v>60</v>
      </c>
      <c r="I1005" s="8" t="s">
        <v>39</v>
      </c>
      <c r="J1005" s="11" t="s">
        <v>15</v>
      </c>
      <c r="K1005" s="12"/>
    </row>
    <row r="1006" spans="3:11" s="1" customFormat="1" ht="23.65" customHeight="1" x14ac:dyDescent="0.15">
      <c r="C1006" s="7">
        <v>43109</v>
      </c>
      <c r="D1006" s="8" t="s">
        <v>190</v>
      </c>
      <c r="E1006" s="13">
        <v>95500</v>
      </c>
      <c r="F1006" s="10" t="s">
        <v>36</v>
      </c>
      <c r="G1006" s="10" t="s">
        <v>12</v>
      </c>
      <c r="H1006" s="11" t="s">
        <v>60</v>
      </c>
      <c r="I1006" s="8" t="s">
        <v>39</v>
      </c>
      <c r="J1006" s="11" t="s">
        <v>17</v>
      </c>
      <c r="K1006" s="12"/>
    </row>
    <row r="1007" spans="3:11" s="1" customFormat="1" ht="16.149999999999999" customHeight="1" x14ac:dyDescent="0.15">
      <c r="C1007" s="7">
        <v>43110</v>
      </c>
      <c r="D1007" s="8" t="s">
        <v>367</v>
      </c>
      <c r="E1007" s="13">
        <v>4051896.5517241447</v>
      </c>
      <c r="F1007" s="10" t="s">
        <v>205</v>
      </c>
      <c r="G1007" s="10" t="s">
        <v>43</v>
      </c>
      <c r="H1007" s="11" t="s">
        <v>13</v>
      </c>
      <c r="I1007" s="8" t="s">
        <v>14</v>
      </c>
      <c r="J1007" s="11" t="s">
        <v>52</v>
      </c>
      <c r="K1007" s="12"/>
    </row>
    <row r="1008" spans="3:11" s="1" customFormat="1" ht="16.149999999999999" customHeight="1" x14ac:dyDescent="0.15">
      <c r="C1008" s="7">
        <v>43110</v>
      </c>
      <c r="D1008" s="8" t="s">
        <v>367</v>
      </c>
      <c r="E1008" s="13">
        <v>4051896.5517241447</v>
      </c>
      <c r="F1008" s="10" t="s">
        <v>205</v>
      </c>
      <c r="G1008" s="10" t="s">
        <v>43</v>
      </c>
      <c r="H1008" s="11" t="s">
        <v>13</v>
      </c>
      <c r="I1008" s="8" t="s">
        <v>14</v>
      </c>
      <c r="J1008" s="11" t="s">
        <v>52</v>
      </c>
      <c r="K1008" s="12"/>
    </row>
    <row r="1009" spans="3:11" s="1" customFormat="1" ht="16.149999999999999" customHeight="1" x14ac:dyDescent="0.15">
      <c r="C1009" s="7">
        <v>43110</v>
      </c>
      <c r="D1009" s="8" t="s">
        <v>367</v>
      </c>
      <c r="E1009" s="13">
        <v>4051896.5517241447</v>
      </c>
      <c r="F1009" s="10" t="s">
        <v>205</v>
      </c>
      <c r="G1009" s="10" t="s">
        <v>43</v>
      </c>
      <c r="H1009" s="11" t="s">
        <v>13</v>
      </c>
      <c r="I1009" s="8" t="s">
        <v>14</v>
      </c>
      <c r="J1009" s="11" t="s">
        <v>40</v>
      </c>
      <c r="K1009" s="12">
        <v>1</v>
      </c>
    </row>
    <row r="1010" spans="3:11" x14ac:dyDescent="0.2">
      <c r="F1010" s="14"/>
    </row>
  </sheetData>
  <autoFilter ref="C6:K1009">
    <sortState ref="C7:K1009">
      <sortCondition ref="C6:C1009"/>
    </sortState>
  </autoFilter>
  <pageMargins left="0.25" right="0.25" top="0.75" bottom="0.75" header="0.3" footer="0.3"/>
  <pageSetup paperSize="8" scale="78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Q3 US Macq Asset List</vt:lpstr>
      <vt:lpstr>Macq List for Clearance</vt:lpstr>
      <vt:lpstr>Pivot</vt:lpstr>
      <vt:lpstr>2017 FY Macq Pipeline data</vt:lpstr>
      <vt:lpstr>2017 H1 Macq Pipeline data</vt:lpstr>
      <vt:lpstr>2017 H2 Macq Pipelne data</vt:lpstr>
      <vt:lpstr>'2017 H1 Macq Pipeline data'!Print_Area</vt:lpstr>
      <vt:lpstr>'2017 H2 Macq Pipelne data'!Print_Area</vt:lpstr>
      <vt:lpstr>'2017 H1 Macq Pipeline data'!Print_Titles</vt:lpstr>
      <vt:lpstr>'2017 H2 Macq Pipelne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Sunjay Sharma (MIRA)</dc:creator>
  <cp:lastModifiedBy>DeJager, Sean</cp:lastModifiedBy>
  <dcterms:created xsi:type="dcterms:W3CDTF">2017-05-09T17:27:57Z</dcterms:created>
  <dcterms:modified xsi:type="dcterms:W3CDTF">2017-06-09T21:48:11Z</dcterms:modified>
</cp:coreProperties>
</file>