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Kevin Truong\Desktop\Latex\P6Labs\P6Lab3\"/>
    </mc:Choice>
  </mc:AlternateContent>
  <bookViews>
    <workbookView xWindow="0" yWindow="0" windowWidth="28800" windowHeight="12210" activeTab="1"/>
  </bookViews>
  <sheets>
    <sheet name="AccelGraph" sheetId="2" r:id="rId1"/>
    <sheet name="Introduction to Data Analysis o" sheetId="1" r:id="rId2"/>
  </sheets>
  <definedNames>
    <definedName name="_xlchart.v1.0" hidden="1">'Introduction to Data Analysis o'!$G$10:$G$17</definedName>
    <definedName name="_xlchart.v1.1" hidden="1">'Introduction to Data Analysis o'!$H$10:$H$17</definedName>
    <definedName name="_xlchart.v1.2" hidden="1">'Introduction to Data Analysis o'!$H$9</definedName>
    <definedName name="_xlchart.v1.3" hidden="1">'Introduction to Data Analysis o'!$H$9</definedName>
  </definedNames>
  <calcPr calcId="171027"/>
</workbook>
</file>

<file path=xl/calcChain.xml><?xml version="1.0" encoding="utf-8"?>
<calcChain xmlns="http://schemas.openxmlformats.org/spreadsheetml/2006/main">
  <c r="E10" i="1" l="1"/>
  <c r="C11" i="1"/>
  <c r="D11" i="1"/>
  <c r="E11" i="1"/>
  <c r="H12" i="1" s="1"/>
  <c r="G11" i="1"/>
  <c r="H11" i="1"/>
  <c r="C12" i="1"/>
  <c r="D12" i="1"/>
  <c r="G12" i="1" s="1"/>
  <c r="J12" i="1" s="1"/>
  <c r="E12" i="1"/>
  <c r="C13" i="1"/>
  <c r="E13" i="1"/>
  <c r="C14" i="1"/>
  <c r="E14" i="1"/>
  <c r="C15" i="1"/>
  <c r="E15" i="1"/>
  <c r="C16" i="1"/>
  <c r="E16" i="1"/>
  <c r="C17" i="1"/>
  <c r="E17" i="1"/>
  <c r="K12" i="1" l="1"/>
  <c r="D13" i="1"/>
  <c r="G13" i="1" l="1"/>
  <c r="J13" i="1" s="1"/>
  <c r="D14" i="1"/>
  <c r="H13" i="1"/>
  <c r="K13" i="1" s="1"/>
  <c r="G14" i="1" l="1"/>
  <c r="J14" i="1" s="1"/>
  <c r="D15" i="1"/>
  <c r="H14" i="1"/>
  <c r="K14" i="1" s="1"/>
  <c r="G15" i="1" l="1"/>
  <c r="J15" i="1" s="1"/>
  <c r="D16" i="1"/>
  <c r="H15" i="1"/>
  <c r="K15" i="1" s="1"/>
  <c r="G16" i="1" l="1"/>
  <c r="J16" i="1" s="1"/>
  <c r="H16" i="1"/>
  <c r="K16" i="1" s="1"/>
  <c r="D17" i="1"/>
  <c r="G17" i="1" l="1"/>
  <c r="J17" i="1" s="1"/>
  <c r="H17" i="1"/>
  <c r="K17" i="1" s="1"/>
</calcChain>
</file>

<file path=xl/sharedStrings.xml><?xml version="1.0" encoding="utf-8"?>
<sst xmlns="http://schemas.openxmlformats.org/spreadsheetml/2006/main" count="110" uniqueCount="43">
  <si>
    <t>Vernier Format 2</t>
  </si>
  <si>
    <t>Introduction to Data Analysis on Excel.cmbl 4/2/2012 00:50:14 .</t>
  </si>
  <si>
    <t>Latest</t>
  </si>
  <si>
    <t>Time</t>
  </si>
  <si>
    <t>GateState</t>
  </si>
  <si>
    <t>Distance</t>
  </si>
  <si>
    <t>Velocity</t>
  </si>
  <si>
    <t>Acceleration</t>
  </si>
  <si>
    <t>Time'</t>
  </si>
  <si>
    <t>Distance'</t>
  </si>
  <si>
    <t>Velocity'</t>
  </si>
  <si>
    <t>Acceleration'</t>
  </si>
  <si>
    <t>t</t>
  </si>
  <si>
    <t>State</t>
  </si>
  <si>
    <t>d</t>
  </si>
  <si>
    <t>v</t>
  </si>
  <si>
    <t>acc</t>
  </si>
  <si>
    <t>t'</t>
  </si>
  <si>
    <t>d'</t>
  </si>
  <si>
    <t>v'</t>
  </si>
  <si>
    <t>a'</t>
  </si>
  <si>
    <t>s</t>
  </si>
  <si>
    <t>m</t>
  </si>
  <si>
    <t>m/s</t>
  </si>
  <si>
    <t>m/s²</t>
  </si>
  <si>
    <t xml:space="preserve"> </t>
  </si>
  <si>
    <t>Figure 1: Data Analysis for Picket Fence</t>
  </si>
  <si>
    <t>i</t>
  </si>
  <si>
    <t>L P Time (s)</t>
  </si>
  <si>
    <r>
      <rPr>
        <b/>
        <sz val="11"/>
        <color theme="1"/>
        <rFont val="Calibri"/>
        <family val="2"/>
        <scheme val="minor"/>
      </rPr>
      <t>T</t>
    </r>
    <r>
      <rPr>
        <b/>
        <vertAlign val="subscript"/>
        <sz val="11"/>
        <color theme="1"/>
        <rFont val="Calibri"/>
        <family val="2"/>
        <scheme val="minor"/>
      </rPr>
      <t>i</t>
    </r>
    <r>
      <rPr>
        <b/>
        <sz val="11"/>
        <color theme="1"/>
        <rFont val="Calibri"/>
        <family val="2"/>
        <scheme val="minor"/>
      </rPr>
      <t xml:space="preserve"> (s)</t>
    </r>
  </si>
  <si>
    <r>
      <t>t</t>
    </r>
    <r>
      <rPr>
        <b/>
        <vertAlign val="subscript"/>
        <sz val="11"/>
        <color theme="1"/>
        <rFont val="Calibri"/>
        <family val="2"/>
        <scheme val="minor"/>
      </rPr>
      <t>xi</t>
    </r>
    <r>
      <rPr>
        <b/>
        <sz val="11"/>
        <color theme="1"/>
        <rFont val="Calibri"/>
        <family val="2"/>
        <scheme val="minor"/>
      </rPr>
      <t xml:space="preserve"> (s)</t>
    </r>
  </si>
  <si>
    <r>
      <rPr>
        <b/>
        <sz val="11"/>
        <color theme="1"/>
        <rFont val="Calibri"/>
        <family val="2"/>
        <scheme val="minor"/>
      </rPr>
      <t>x</t>
    </r>
    <r>
      <rPr>
        <b/>
        <vertAlign val="subscript"/>
        <sz val="11"/>
        <color theme="1"/>
        <rFont val="Calibri"/>
        <family val="2"/>
        <scheme val="minor"/>
      </rPr>
      <t>i</t>
    </r>
    <r>
      <rPr>
        <b/>
        <sz val="11"/>
        <color theme="1"/>
        <rFont val="Calibri"/>
        <family val="2"/>
        <scheme val="minor"/>
      </rPr>
      <t xml:space="preserve"> (m)</t>
    </r>
  </si>
  <si>
    <t xml:space="preserve">X (m) = </t>
  </si>
  <si>
    <r>
      <rPr>
        <b/>
        <sz val="11"/>
        <color theme="1"/>
        <rFont val="Calibri"/>
        <family val="2"/>
        <scheme val="minor"/>
      </rPr>
      <t>t</t>
    </r>
    <r>
      <rPr>
        <b/>
        <vertAlign val="subscript"/>
        <sz val="11"/>
        <color theme="1"/>
        <rFont val="Calibri"/>
        <family val="2"/>
        <scheme val="minor"/>
      </rPr>
      <t>vi</t>
    </r>
    <r>
      <rPr>
        <b/>
        <sz val="11"/>
        <color theme="1"/>
        <rFont val="Calibri"/>
        <family val="2"/>
        <scheme val="minor"/>
      </rPr>
      <t xml:space="preserve"> (s)</t>
    </r>
  </si>
  <si>
    <r>
      <t>v</t>
    </r>
    <r>
      <rPr>
        <b/>
        <vertAlign val="subscript"/>
        <sz val="11"/>
        <color theme="1"/>
        <rFont val="Calibri"/>
        <family val="2"/>
        <scheme val="minor"/>
      </rPr>
      <t>i</t>
    </r>
    <r>
      <rPr>
        <b/>
        <sz val="11"/>
        <color theme="1"/>
        <rFont val="Calibri"/>
        <family val="2"/>
        <scheme val="minor"/>
      </rPr>
      <t xml:space="preserve"> (m/s)</t>
    </r>
  </si>
  <si>
    <r>
      <t>t</t>
    </r>
    <r>
      <rPr>
        <b/>
        <vertAlign val="subscript"/>
        <sz val="11"/>
        <color theme="1"/>
        <rFont val="Calibri"/>
        <family val="2"/>
        <scheme val="minor"/>
      </rPr>
      <t>ai</t>
    </r>
    <r>
      <rPr>
        <b/>
        <sz val="11"/>
        <color theme="1"/>
        <rFont val="Calibri"/>
        <family val="2"/>
        <scheme val="minor"/>
      </rPr>
      <t xml:space="preserve"> (s)</t>
    </r>
  </si>
  <si>
    <r>
      <rPr>
        <b/>
        <sz val="11"/>
        <color theme="1"/>
        <rFont val="Calibri"/>
        <family val="2"/>
        <scheme val="minor"/>
      </rPr>
      <t>a</t>
    </r>
    <r>
      <rPr>
        <b/>
        <vertAlign val="subscript"/>
        <sz val="11"/>
        <color theme="1"/>
        <rFont val="Calibri"/>
        <family val="2"/>
        <scheme val="minor"/>
      </rPr>
      <t>i</t>
    </r>
    <r>
      <rPr>
        <b/>
        <sz val="11"/>
        <color theme="1"/>
        <rFont val="Calibri"/>
        <family val="2"/>
        <scheme val="minor"/>
      </rPr>
      <t xml:space="preserve"> (m/s</t>
    </r>
    <r>
      <rPr>
        <b/>
        <vertAlign val="superscript"/>
        <sz val="11"/>
        <color theme="1"/>
        <rFont val="Calibri"/>
        <family val="2"/>
        <scheme val="minor"/>
      </rPr>
      <t>2</t>
    </r>
    <r>
      <rPr>
        <b/>
        <sz val="11"/>
        <color theme="1"/>
        <rFont val="Calibri"/>
        <family val="2"/>
        <scheme val="minor"/>
      </rPr>
      <t>)</t>
    </r>
  </si>
  <si>
    <r>
      <rPr>
        <b/>
        <sz val="11"/>
        <color theme="1"/>
        <rFont val="Calibri"/>
        <family val="2"/>
        <scheme val="minor"/>
      </rPr>
      <t>a</t>
    </r>
    <r>
      <rPr>
        <b/>
        <vertAlign val="subscript"/>
        <sz val="11"/>
        <color theme="1"/>
        <rFont val="Calibri"/>
        <family val="2"/>
        <scheme val="minor"/>
      </rPr>
      <t>est</t>
    </r>
    <r>
      <rPr>
        <b/>
        <sz val="11"/>
        <color theme="1"/>
        <rFont val="Calibri"/>
        <family val="2"/>
        <scheme val="minor"/>
      </rPr>
      <t xml:space="preserve"> (m/s</t>
    </r>
    <r>
      <rPr>
        <b/>
        <vertAlign val="superscript"/>
        <sz val="11"/>
        <color theme="1"/>
        <rFont val="Calibri"/>
        <family val="2"/>
        <scheme val="minor"/>
      </rPr>
      <t>2</t>
    </r>
    <r>
      <rPr>
        <b/>
        <sz val="11"/>
        <color theme="1"/>
        <rFont val="Calibri"/>
        <family val="2"/>
        <scheme val="minor"/>
      </rPr>
      <t>)</t>
    </r>
  </si>
  <si>
    <t>Kevin Truong</t>
  </si>
  <si>
    <t>Sean Casey</t>
  </si>
  <si>
    <t>Dulce Payan</t>
  </si>
  <si>
    <t>Kevin Castillo</t>
  </si>
  <si>
    <t>Muhammad Eminic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</si>
</sst>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bscript"/>
      <sz val="11"/>
      <color theme="1"/>
      <name val="Calibri"/>
      <family val="2"/>
      <scheme val="minor"/>
    </font>
    <font>
      <b/>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Figure</a:t>
            </a:r>
            <a:r>
              <a:rPr lang="en-US" b="1" u="sng" baseline="0"/>
              <a:t> 4</a:t>
            </a:r>
            <a:endParaRPr lang="en-US" b="1" u="none" baseline="0"/>
          </a:p>
          <a:p>
            <a:pPr>
              <a:defRPr/>
            </a:pPr>
            <a:r>
              <a:rPr lang="en-US" b="0" u="none" baseline="0"/>
              <a:t>Acceleration Vs. Time</a:t>
            </a:r>
            <a:endParaRPr lang="en-US" b="0"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'Introduction to Data Analysis o'!$K$9</c:f>
              <c:strCache>
                <c:ptCount val="1"/>
                <c:pt idx="0">
                  <c:v>ai (m/s2)</c:v>
                </c:pt>
              </c:strCache>
            </c:strRef>
          </c:tx>
          <c:spPr>
            <a:ln w="19050" cap="rnd">
              <a:no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2-2927-488C-BA88-1A507342ED9B}"/>
              </c:ext>
            </c:extLst>
          </c:dPt>
          <c:xVal>
            <c:numRef>
              <c:f>'Introduction to Data Analysis o'!$J$10:$J$17</c:f>
              <c:numCache>
                <c:formatCode>General</c:formatCode>
                <c:ptCount val="8"/>
                <c:pt idx="2">
                  <c:v>3.5146800000000006E-2</c:v>
                </c:pt>
                <c:pt idx="3">
                  <c:v>6.5651000000000001E-2</c:v>
                </c:pt>
                <c:pt idx="4">
                  <c:v>9.1606500000000007E-2</c:v>
                </c:pt>
                <c:pt idx="5">
                  <c:v>0.11464199999999999</c:v>
                </c:pt>
                <c:pt idx="6">
                  <c:v>0.1355693</c:v>
                </c:pt>
                <c:pt idx="7">
                  <c:v>0.15488620000000003</c:v>
                </c:pt>
              </c:numCache>
            </c:numRef>
          </c:xVal>
          <c:yVal>
            <c:numRef>
              <c:f>'Introduction to Data Analysis o'!$K$10:$K$17</c:f>
              <c:numCache>
                <c:formatCode>General</c:formatCode>
                <c:ptCount val="8"/>
                <c:pt idx="2">
                  <c:v>9.8823486154802254</c:v>
                </c:pt>
                <c:pt idx="3">
                  <c:v>9.721563792493674</c:v>
                </c:pt>
                <c:pt idx="4">
                  <c:v>9.7359123335213109</c:v>
                </c:pt>
                <c:pt idx="5">
                  <c:v>9.8948368232260577</c:v>
                </c:pt>
                <c:pt idx="6">
                  <c:v>9.7275369461204164</c:v>
                </c:pt>
                <c:pt idx="7">
                  <c:v>9.8481459697998481</c:v>
                </c:pt>
              </c:numCache>
            </c:numRef>
          </c:yVal>
          <c:smooth val="0"/>
          <c:extLst>
            <c:ext xmlns:c16="http://schemas.microsoft.com/office/drawing/2014/chart" uri="{C3380CC4-5D6E-409C-BE32-E72D297353CC}">
              <c16:uniqueId val="{00000000-2927-488C-BA88-1A507342ED9B}"/>
            </c:ext>
          </c:extLst>
        </c:ser>
        <c:ser>
          <c:idx val="1"/>
          <c:order val="1"/>
          <c:tx>
            <c:strRef>
              <c:f>'Introduction to Data Analysis o'!$L$9</c:f>
              <c:strCache>
                <c:ptCount val="1"/>
                <c:pt idx="0">
                  <c:v>aest (m/s2)</c:v>
                </c:pt>
              </c:strCache>
            </c:strRef>
          </c:tx>
          <c:spPr>
            <a:ln w="19050" cap="rnd">
              <a:solidFill>
                <a:schemeClr val="accent2"/>
              </a:solidFill>
              <a:round/>
            </a:ln>
            <a:effectLst/>
          </c:spPr>
          <c:marker>
            <c:symbol val="none"/>
          </c:marker>
          <c:xVal>
            <c:numRef>
              <c:f>'Introduction to Data Analysis o'!$J$10:$J$17</c:f>
              <c:numCache>
                <c:formatCode>General</c:formatCode>
                <c:ptCount val="8"/>
                <c:pt idx="2">
                  <c:v>3.5146800000000006E-2</c:v>
                </c:pt>
                <c:pt idx="3">
                  <c:v>6.5651000000000001E-2</c:v>
                </c:pt>
                <c:pt idx="4">
                  <c:v>9.1606500000000007E-2</c:v>
                </c:pt>
                <c:pt idx="5">
                  <c:v>0.11464199999999999</c:v>
                </c:pt>
                <c:pt idx="6">
                  <c:v>0.1355693</c:v>
                </c:pt>
                <c:pt idx="7">
                  <c:v>0.15488620000000003</c:v>
                </c:pt>
              </c:numCache>
            </c:numRef>
          </c:xVal>
          <c:yVal>
            <c:numRef>
              <c:f>'Introduction to Data Analysis o'!$L$10:$L$17</c:f>
              <c:numCache>
                <c:formatCode>General</c:formatCode>
                <c:ptCount val="8"/>
                <c:pt idx="2">
                  <c:v>9.7941000000000003</c:v>
                </c:pt>
                <c:pt idx="3">
                  <c:v>9.7941000000000003</c:v>
                </c:pt>
                <c:pt idx="4">
                  <c:v>9.7941000000000003</c:v>
                </c:pt>
                <c:pt idx="5">
                  <c:v>9.7941000000000003</c:v>
                </c:pt>
                <c:pt idx="6">
                  <c:v>9.7941000000000003</c:v>
                </c:pt>
                <c:pt idx="7">
                  <c:v>9.7941000000000003</c:v>
                </c:pt>
              </c:numCache>
            </c:numRef>
          </c:yVal>
          <c:smooth val="0"/>
          <c:extLst>
            <c:ext xmlns:c16="http://schemas.microsoft.com/office/drawing/2014/chart" uri="{C3380CC4-5D6E-409C-BE32-E72D297353CC}">
              <c16:uniqueId val="{00000001-2927-488C-BA88-1A507342ED9B}"/>
            </c:ext>
          </c:extLst>
        </c:ser>
        <c:dLbls>
          <c:showLegendKey val="0"/>
          <c:showVal val="0"/>
          <c:showCatName val="0"/>
          <c:showSerName val="0"/>
          <c:showPercent val="0"/>
          <c:showBubbleSize val="0"/>
        </c:dLbls>
        <c:axId val="200607144"/>
        <c:axId val="200115240"/>
      </c:scatterChart>
      <c:valAx>
        <c:axId val="200607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5240"/>
        <c:crosses val="autoZero"/>
        <c:crossBetween val="midCat"/>
      </c:valAx>
      <c:valAx>
        <c:axId val="2001152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Acceleration (m/s</a:t>
                </a:r>
                <a:r>
                  <a:rPr lang="en-US" b="1" baseline="30000"/>
                  <a:t>2</a:t>
                </a:r>
                <a:r>
                  <a:rPr lang="en-US" b="1"/>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0714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Figure</a:t>
            </a:r>
            <a:r>
              <a:rPr lang="en-US" b="1" u="sng" baseline="0"/>
              <a:t> 2</a:t>
            </a:r>
            <a:endParaRPr lang="en-US" b="1" u="sng"/>
          </a:p>
          <a:p>
            <a:pPr>
              <a:defRPr/>
            </a:pPr>
            <a:r>
              <a:rPr lang="en-US"/>
              <a:t>Displacement Vs.</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'Introduction to Data Analysis o'!$E$9</c:f>
              <c:strCache>
                <c:ptCount val="1"/>
                <c:pt idx="0">
                  <c:v>xi (m)</c:v>
                </c:pt>
              </c:strCache>
            </c:strRef>
          </c:tx>
          <c:spPr>
            <a:ln w="19050" cap="rnd">
              <a:noFill/>
              <a:round/>
            </a:ln>
            <a:effectLst/>
          </c:spPr>
          <c:marker>
            <c:symbol val="circle"/>
            <c:size val="5"/>
            <c:spPr>
              <a:solidFill>
                <a:schemeClr val="accent1"/>
              </a:solidFill>
              <a:ln w="9525">
                <a:solidFill>
                  <a:schemeClr val="accent1"/>
                </a:solidFill>
              </a:ln>
              <a:effectLst/>
            </c:spPr>
          </c:marker>
          <c:xVal>
            <c:numRef>
              <c:f>'Introduction to Data Analysis o'!$D$10:$D$17</c:f>
              <c:numCache>
                <c:formatCode>General</c:formatCode>
                <c:ptCount val="8"/>
                <c:pt idx="0">
                  <c:v>0</c:v>
                </c:pt>
                <c:pt idx="1">
                  <c:v>3.6956000000000003E-2</c:v>
                </c:pt>
                <c:pt idx="2">
                  <c:v>6.6675200000000004E-2</c:v>
                </c:pt>
                <c:pt idx="3">
                  <c:v>9.2297599999999994E-2</c:v>
                </c:pt>
                <c:pt idx="4">
                  <c:v>0.1151556</c:v>
                </c:pt>
                <c:pt idx="5">
                  <c:v>0.1359592</c:v>
                </c:pt>
                <c:pt idx="6">
                  <c:v>0.15520320000000001</c:v>
                </c:pt>
                <c:pt idx="7">
                  <c:v>0.17317920000000001</c:v>
                </c:pt>
              </c:numCache>
            </c:numRef>
          </c:xVal>
          <c:yVal>
            <c:numRef>
              <c:f>'Introduction to Data Analysis o'!$E$10:$E$17</c:f>
              <c:numCache>
                <c:formatCode>General</c:formatCode>
                <c:ptCount val="8"/>
                <c:pt idx="0">
                  <c:v>0</c:v>
                </c:pt>
                <c:pt idx="1">
                  <c:v>0.05</c:v>
                </c:pt>
                <c:pt idx="2">
                  <c:v>0.1</c:v>
                </c:pt>
                <c:pt idx="3">
                  <c:v>0.15000000000000002</c:v>
                </c:pt>
                <c:pt idx="4">
                  <c:v>0.2</c:v>
                </c:pt>
                <c:pt idx="5">
                  <c:v>0.25</c:v>
                </c:pt>
                <c:pt idx="6">
                  <c:v>0.30000000000000004</c:v>
                </c:pt>
                <c:pt idx="7">
                  <c:v>0.35000000000000003</c:v>
                </c:pt>
              </c:numCache>
            </c:numRef>
          </c:yVal>
          <c:smooth val="0"/>
          <c:extLst>
            <c:ext xmlns:c16="http://schemas.microsoft.com/office/drawing/2014/chart" uri="{C3380CC4-5D6E-409C-BE32-E72D297353CC}">
              <c16:uniqueId val="{00000000-5B0F-42EA-8C5B-5BD319BF7A3B}"/>
            </c:ext>
          </c:extLst>
        </c:ser>
        <c:dLbls>
          <c:showLegendKey val="0"/>
          <c:showVal val="0"/>
          <c:showCatName val="0"/>
          <c:showSerName val="0"/>
          <c:showPercent val="0"/>
          <c:showBubbleSize val="0"/>
        </c:dLbls>
        <c:axId val="200236688"/>
        <c:axId val="200237072"/>
      </c:scatterChart>
      <c:valAx>
        <c:axId val="200236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7072"/>
        <c:crosses val="autoZero"/>
        <c:crossBetween val="midCat"/>
      </c:valAx>
      <c:valAx>
        <c:axId val="20023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Displacement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66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60000"/>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Figure 3</a:t>
            </a:r>
          </a:p>
          <a:p>
            <a:pPr>
              <a:defRPr/>
            </a:pPr>
            <a:r>
              <a:rPr lang="en-US"/>
              <a:t>Velocity Vs.</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'Introduction to Data Analysis o'!$H$9</c:f>
              <c:strCache>
                <c:ptCount val="1"/>
                <c:pt idx="0">
                  <c:v>vi (m/s)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'Introduction to Data Analysis o'!$G$10:$G$17</c:f>
              <c:numCache>
                <c:formatCode>General</c:formatCode>
                <c:ptCount val="8"/>
                <c:pt idx="1">
                  <c:v>1.8478000000000001E-2</c:v>
                </c:pt>
                <c:pt idx="2">
                  <c:v>5.1815600000000003E-2</c:v>
                </c:pt>
                <c:pt idx="3">
                  <c:v>7.9486399999999999E-2</c:v>
                </c:pt>
                <c:pt idx="4">
                  <c:v>0.1037266</c:v>
                </c:pt>
                <c:pt idx="5">
                  <c:v>0.12555739999999999</c:v>
                </c:pt>
                <c:pt idx="6">
                  <c:v>0.14558120000000002</c:v>
                </c:pt>
                <c:pt idx="7">
                  <c:v>0.16419120000000001</c:v>
                </c:pt>
              </c:numCache>
            </c:numRef>
          </c:xVal>
          <c:yVal>
            <c:numRef>
              <c:f>'Introduction to Data Analysis o'!$H$10:$H$17</c:f>
              <c:numCache>
                <c:formatCode>General</c:formatCode>
                <c:ptCount val="8"/>
                <c:pt idx="1">
                  <c:v>1.3529602770862648</c:v>
                </c:pt>
                <c:pt idx="2">
                  <c:v>1.6824140622896984</c:v>
                </c:pt>
                <c:pt idx="3">
                  <c:v>1.9514175096790323</c:v>
                </c:pt>
                <c:pt idx="4">
                  <c:v>2.1874179718260556</c:v>
                </c:pt>
                <c:pt idx="5">
                  <c:v>2.4034301755465388</c:v>
                </c:pt>
                <c:pt idx="6">
                  <c:v>2.5982124298482652</c:v>
                </c:pt>
                <c:pt idx="7">
                  <c:v>2.7814864263462402</c:v>
                </c:pt>
              </c:numCache>
            </c:numRef>
          </c:yVal>
          <c:smooth val="0"/>
          <c:extLst>
            <c:ext xmlns:c16="http://schemas.microsoft.com/office/drawing/2014/chart" uri="{C3380CC4-5D6E-409C-BE32-E72D297353CC}">
              <c16:uniqueId val="{00000006-1FB7-4D61-9137-A7B0A0A4A904}"/>
            </c:ext>
          </c:extLst>
        </c:ser>
        <c:dLbls>
          <c:showLegendKey val="0"/>
          <c:showVal val="0"/>
          <c:showCatName val="0"/>
          <c:showSerName val="0"/>
          <c:showPercent val="0"/>
          <c:showBubbleSize val="0"/>
        </c:dLbls>
        <c:axId val="200325608"/>
        <c:axId val="200339304"/>
      </c:scatterChart>
      <c:valAx>
        <c:axId val="200325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9304"/>
        <c:crosses val="autoZero"/>
        <c:crossBetween val="midCat"/>
      </c:valAx>
      <c:valAx>
        <c:axId val="200339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Velocity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5608"/>
        <c:crosses val="autoZero"/>
        <c:crossBetween val="midCat"/>
      </c:valAx>
      <c:spPr>
        <a:noFill/>
        <a:ln>
          <a:noFill/>
        </a:ln>
        <a:effectLst/>
      </c:spPr>
    </c:plotArea>
    <c:legend>
      <c:legendPos val="t"/>
      <c:legendEntry>
        <c:idx val="2"/>
        <c:delete val="1"/>
      </c:legendEntry>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0.06829</cdr:x>
      <cdr:y>0.77452</cdr:y>
    </cdr:from>
    <cdr:to>
      <cdr:x>0.77632</cdr:x>
      <cdr:y>0.99094</cdr:y>
    </cdr:to>
    <cdr:sp macro="" textlink="">
      <cdr:nvSpPr>
        <cdr:cNvPr id="2" name="TextBox 1"/>
        <cdr:cNvSpPr txBox="1"/>
      </cdr:nvSpPr>
      <cdr:spPr>
        <a:xfrm xmlns:a="http://schemas.openxmlformats.org/drawingml/2006/main">
          <a:off x="591524" y="4874071"/>
          <a:ext cx="6132964" cy="13619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This Graph shows acceleration vs. time of the picket fence</a:t>
          </a:r>
          <a:r>
            <a:rPr lang="en-US" sz="1100" baseline="0">
              <a:effectLst/>
              <a:latin typeface="+mn-lt"/>
              <a:ea typeface="+mn-ea"/>
              <a:cs typeface="+mn-cs"/>
            </a:rPr>
            <a:t> in free fall. The orange  horizontal line which indicates that acceleration is constant at about 9.7941m/s</a:t>
          </a:r>
          <a:r>
            <a:rPr lang="en-US" sz="1100" baseline="30000">
              <a:effectLst/>
              <a:latin typeface="+mn-lt"/>
              <a:ea typeface="+mn-ea"/>
              <a:cs typeface="+mn-cs"/>
            </a:rPr>
            <a:t>2</a:t>
          </a:r>
          <a:r>
            <a:rPr lang="en-US" sz="1100" baseline="0">
              <a:effectLst/>
              <a:latin typeface="+mn-lt"/>
              <a:ea typeface="+mn-ea"/>
              <a:cs typeface="+mn-cs"/>
            </a:rPr>
            <a:t>. Which was obtained by looking at the linear regression on the velocity vs. time graph.  The blue dots represent average accelerations calculated by using the data collected by the motion detector during the drop.  </a:t>
          </a:r>
          <a:endParaRPr lang="en-US" sz="1100"/>
        </a:p>
      </cdr:txBody>
    </cdr:sp>
  </cdr:relSizeAnchor>
  <cdr:relSizeAnchor xmlns:cdr="http://schemas.openxmlformats.org/drawingml/2006/chartDrawing">
    <cdr:from>
      <cdr:x>0.78014</cdr:x>
      <cdr:y>0.00814</cdr:y>
    </cdr:from>
    <cdr:to>
      <cdr:x>1</cdr:x>
      <cdr:y>0.16124</cdr:y>
    </cdr:to>
    <cdr:sp macro="" textlink="">
      <cdr:nvSpPr>
        <cdr:cNvPr id="3" name="TextBox 2"/>
        <cdr:cNvSpPr txBox="1"/>
      </cdr:nvSpPr>
      <cdr:spPr>
        <a:xfrm xmlns:a="http://schemas.openxmlformats.org/drawingml/2006/main">
          <a:off x="6759677" y="51209"/>
          <a:ext cx="1905000" cy="9627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i="0" u="none"/>
            <a:t>Kevin Truong</a:t>
          </a:r>
        </a:p>
        <a:p xmlns:a="http://schemas.openxmlformats.org/drawingml/2006/main">
          <a:r>
            <a:rPr lang="en-US" sz="1100" b="1" i="0" u="none"/>
            <a:t>Sean Casey</a:t>
          </a:r>
        </a:p>
        <a:p xmlns:a="http://schemas.openxmlformats.org/drawingml/2006/main">
          <a:r>
            <a:rPr lang="en-US" sz="1100" b="1" i="0" u="none"/>
            <a:t>Dulce Payan</a:t>
          </a:r>
        </a:p>
        <a:p xmlns:a="http://schemas.openxmlformats.org/drawingml/2006/main">
          <a:r>
            <a:rPr lang="en-US" sz="1100" b="1" i="0" u="none"/>
            <a:t>Kevin Castillo</a:t>
          </a:r>
        </a:p>
        <a:p xmlns:a="http://schemas.openxmlformats.org/drawingml/2006/main">
          <a:r>
            <a:rPr lang="en-US" sz="1100" b="1" i="0" u="none"/>
            <a:t>Muhammad</a:t>
          </a:r>
          <a:r>
            <a:rPr lang="en-US" sz="1100" b="1" i="0" u="none" baseline="0"/>
            <a:t> Eminic</a:t>
          </a:r>
          <a:endParaRPr lang="en-US" sz="1100" b="1" i="0" u="none"/>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9525</xdr:colOff>
      <xdr:row>19</xdr:row>
      <xdr:rowOff>4762</xdr:rowOff>
    </xdr:from>
    <xdr:to>
      <xdr:col>4</xdr:col>
      <xdr:colOff>600075</xdr:colOff>
      <xdr:row>37</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14286</xdr:rowOff>
    </xdr:from>
    <xdr:to>
      <xdr:col>10</xdr:col>
      <xdr:colOff>9525</xdr:colOff>
      <xdr:row>36</xdr:row>
      <xdr:rowOff>190499</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0.18731</cdr:x>
      <cdr:y>0.27956</cdr:y>
    </cdr:from>
    <cdr:to>
      <cdr:x>0.63142</cdr:x>
      <cdr:y>0.6662</cdr:y>
    </cdr:to>
    <cdr:sp macro="" textlink="">
      <cdr:nvSpPr>
        <cdr:cNvPr id="2" name="TextBox 1"/>
        <cdr:cNvSpPr txBox="1"/>
      </cdr:nvSpPr>
      <cdr:spPr>
        <a:xfrm xmlns:a="http://schemas.openxmlformats.org/drawingml/2006/main">
          <a:off x="590550" y="957263"/>
          <a:ext cx="1400175" cy="1323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This</a:t>
          </a:r>
          <a:r>
            <a:rPr lang="en-US" sz="900" baseline="0"/>
            <a:t> Graph shows displacement vs. time of the picket fence in free fall. It's parabolic inidcating a constant acceleration.</a:t>
          </a:r>
          <a:endParaRPr lang="en-US" sz="900"/>
        </a:p>
      </cdr:txBody>
    </cdr:sp>
  </cdr:relSizeAnchor>
</c:userShapes>
</file>

<file path=xl/drawings/drawing5.xml><?xml version="1.0" encoding="utf-8"?>
<c:userShapes xmlns:c="http://schemas.openxmlformats.org/drawingml/2006/chart">
  <cdr:relSizeAnchor xmlns:cdr="http://schemas.openxmlformats.org/drawingml/2006/chartDrawing">
    <cdr:from>
      <cdr:x>0.42497</cdr:x>
      <cdr:y>0.52733</cdr:y>
    </cdr:from>
    <cdr:to>
      <cdr:x>0.94072</cdr:x>
      <cdr:y>0.93305</cdr:y>
    </cdr:to>
    <cdr:sp macro="" textlink="">
      <cdr:nvSpPr>
        <cdr:cNvPr id="2" name="TextBox 1"/>
        <cdr:cNvSpPr txBox="1"/>
      </cdr:nvSpPr>
      <cdr:spPr>
        <a:xfrm xmlns:a="http://schemas.openxmlformats.org/drawingml/2006/main">
          <a:off x="1297320" y="1800673"/>
          <a:ext cx="1574468" cy="13854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This Graph shows velocity vs. time of the picket fence</a:t>
          </a:r>
          <a:r>
            <a:rPr lang="en-US" sz="900" baseline="0"/>
            <a:t> in free fall. It's linear indicating a constant acceleration which has a magnitude of  9.7941 m/s</a:t>
          </a:r>
          <a:r>
            <a:rPr lang="en-US" sz="900" baseline="30000"/>
            <a:t>2 </a:t>
          </a:r>
          <a:r>
            <a:rPr lang="en-US" sz="900" baseline="0"/>
            <a:t> which is equal to the slope of the velocity line. </a:t>
          </a:r>
          <a:endParaRPr lang="en-US" sz="9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tabSelected="1" workbookViewId="0">
      <selection activeCell="T8" sqref="T8"/>
    </sheetView>
  </sheetViews>
  <sheetFormatPr defaultRowHeight="15" x14ac:dyDescent="0.25"/>
  <cols>
    <col min="2" max="2" width="11" bestFit="1" customWidth="1"/>
  </cols>
  <sheetData>
    <row r="1" spans="1:12" x14ac:dyDescent="0.25">
      <c r="A1" s="1" t="s">
        <v>26</v>
      </c>
      <c r="G1" s="1" t="s">
        <v>38</v>
      </c>
    </row>
    <row r="2" spans="1:12" x14ac:dyDescent="0.25">
      <c r="G2" s="1" t="s">
        <v>39</v>
      </c>
      <c r="H2" s="1"/>
    </row>
    <row r="3" spans="1:12" x14ac:dyDescent="0.25">
      <c r="G3" s="1" t="s">
        <v>40</v>
      </c>
      <c r="H3" s="1"/>
    </row>
    <row r="4" spans="1:12" x14ac:dyDescent="0.25">
      <c r="D4" s="1" t="s">
        <v>32</v>
      </c>
      <c r="E4">
        <v>0.05</v>
      </c>
      <c r="G4" s="1" t="s">
        <v>41</v>
      </c>
      <c r="H4" s="1"/>
    </row>
    <row r="5" spans="1:12" x14ac:dyDescent="0.25">
      <c r="G5" s="1" t="s">
        <v>42</v>
      </c>
      <c r="H5" s="1"/>
    </row>
    <row r="6" spans="1:12" x14ac:dyDescent="0.25">
      <c r="H6" s="1"/>
    </row>
    <row r="9" spans="1:12" ht="18.75" x14ac:dyDescent="0.35">
      <c r="A9" s="1" t="s">
        <v>27</v>
      </c>
      <c r="B9" s="1" t="s">
        <v>28</v>
      </c>
      <c r="C9" s="1" t="s">
        <v>29</v>
      </c>
      <c r="D9" s="1" t="s">
        <v>30</v>
      </c>
      <c r="E9" s="1" t="s">
        <v>31</v>
      </c>
      <c r="G9" s="1" t="s">
        <v>33</v>
      </c>
      <c r="H9" s="1" t="s">
        <v>34</v>
      </c>
      <c r="J9" s="1" t="s">
        <v>35</v>
      </c>
      <c r="K9" s="1" t="s">
        <v>36</v>
      </c>
      <c r="L9" s="1" t="s">
        <v>37</v>
      </c>
    </row>
    <row r="10" spans="1:12" x14ac:dyDescent="0.25">
      <c r="A10">
        <v>0</v>
      </c>
      <c r="B10">
        <v>0</v>
      </c>
      <c r="D10">
        <v>0</v>
      </c>
      <c r="E10">
        <f>A10*$E$4</f>
        <v>0</v>
      </c>
    </row>
    <row r="11" spans="1:12" x14ac:dyDescent="0.25">
      <c r="A11">
        <v>1</v>
      </c>
      <c r="B11">
        <v>3.6956000000000003E-2</v>
      </c>
      <c r="C11">
        <f>B11-B10</f>
        <v>3.6956000000000003E-2</v>
      </c>
      <c r="D11">
        <f>D10 + C11</f>
        <v>3.6956000000000003E-2</v>
      </c>
      <c r="E11">
        <f t="shared" ref="E11:E17" si="0">A11*$E$4</f>
        <v>0.05</v>
      </c>
      <c r="G11">
        <f xml:space="preserve"> 0.5*(D11+D10)</f>
        <v>1.8478000000000001E-2</v>
      </c>
      <c r="H11">
        <f>(E11-E10)/(D11 - D10)</f>
        <v>1.3529602770862648</v>
      </c>
    </row>
    <row r="12" spans="1:12" x14ac:dyDescent="0.25">
      <c r="A12">
        <v>2</v>
      </c>
      <c r="B12">
        <v>6.6675200000000004E-2</v>
      </c>
      <c r="C12">
        <f>B12-B11</f>
        <v>2.9719200000000001E-2</v>
      </c>
      <c r="D12">
        <f t="shared" ref="D12:D17" si="1">D11 + C12</f>
        <v>6.6675200000000004E-2</v>
      </c>
      <c r="E12">
        <f t="shared" si="0"/>
        <v>0.1</v>
      </c>
      <c r="G12">
        <f t="shared" ref="G12:G17" si="2" xml:space="preserve"> 0.5*(D12+D11)</f>
        <v>5.1815600000000003E-2</v>
      </c>
      <c r="H12">
        <f t="shared" ref="H12:H16" si="3">(E12-E11)/(D12 - D11)</f>
        <v>1.6824140622896984</v>
      </c>
      <c r="J12">
        <f t="shared" ref="J12:J17" si="4">0.5*(G12+G11)</f>
        <v>3.5146800000000006E-2</v>
      </c>
      <c r="K12">
        <f t="shared" ref="K12:K17" si="5" xml:space="preserve"> (H12 - H11)/(G12 - G11)</f>
        <v>9.8823486154802254</v>
      </c>
      <c r="L12">
        <v>9.7941000000000003</v>
      </c>
    </row>
    <row r="13" spans="1:12" x14ac:dyDescent="0.25">
      <c r="A13">
        <v>3</v>
      </c>
      <c r="B13">
        <v>9.2297599999999994E-2</v>
      </c>
      <c r="C13">
        <f>B13-B12</f>
        <v>2.562239999999999E-2</v>
      </c>
      <c r="D13">
        <f t="shared" si="1"/>
        <v>9.2297599999999994E-2</v>
      </c>
      <c r="E13">
        <f t="shared" si="0"/>
        <v>0.15000000000000002</v>
      </c>
      <c r="G13">
        <f t="shared" si="2"/>
        <v>7.9486399999999999E-2</v>
      </c>
      <c r="H13">
        <f t="shared" si="3"/>
        <v>1.9514175096790323</v>
      </c>
      <c r="J13">
        <f t="shared" si="4"/>
        <v>6.5651000000000001E-2</v>
      </c>
      <c r="K13">
        <f t="shared" si="5"/>
        <v>9.721563792493674</v>
      </c>
      <c r="L13">
        <v>9.7941000000000003</v>
      </c>
    </row>
    <row r="14" spans="1:12" x14ac:dyDescent="0.25">
      <c r="A14">
        <v>4</v>
      </c>
      <c r="B14">
        <v>0.1151556</v>
      </c>
      <c r="C14">
        <f t="shared" ref="C14:C17" si="6">B14-B13</f>
        <v>2.2858000000000003E-2</v>
      </c>
      <c r="D14">
        <f t="shared" si="1"/>
        <v>0.1151556</v>
      </c>
      <c r="E14">
        <f t="shared" si="0"/>
        <v>0.2</v>
      </c>
      <c r="G14">
        <f t="shared" si="2"/>
        <v>0.1037266</v>
      </c>
      <c r="H14">
        <f t="shared" si="3"/>
        <v>2.1874179718260556</v>
      </c>
      <c r="J14">
        <f t="shared" si="4"/>
        <v>9.1606500000000007E-2</v>
      </c>
      <c r="K14">
        <f t="shared" si="5"/>
        <v>9.7359123335213109</v>
      </c>
      <c r="L14">
        <v>9.7941000000000003</v>
      </c>
    </row>
    <row r="15" spans="1:12" x14ac:dyDescent="0.25">
      <c r="A15">
        <v>5</v>
      </c>
      <c r="B15">
        <v>0.1359592</v>
      </c>
      <c r="C15">
        <f t="shared" si="6"/>
        <v>2.0803600000000005E-2</v>
      </c>
      <c r="D15">
        <f t="shared" si="1"/>
        <v>0.1359592</v>
      </c>
      <c r="E15">
        <f t="shared" si="0"/>
        <v>0.25</v>
      </c>
      <c r="G15">
        <f t="shared" si="2"/>
        <v>0.12555739999999999</v>
      </c>
      <c r="H15">
        <f t="shared" si="3"/>
        <v>2.4034301755465388</v>
      </c>
      <c r="J15">
        <f t="shared" si="4"/>
        <v>0.11464199999999999</v>
      </c>
      <c r="K15">
        <f t="shared" si="5"/>
        <v>9.8948368232260577</v>
      </c>
      <c r="L15">
        <v>9.7941000000000003</v>
      </c>
    </row>
    <row r="16" spans="1:12" x14ac:dyDescent="0.25">
      <c r="A16">
        <v>6</v>
      </c>
      <c r="B16">
        <v>0.15520320000000001</v>
      </c>
      <c r="C16">
        <f t="shared" si="6"/>
        <v>1.9244000000000011E-2</v>
      </c>
      <c r="D16">
        <f t="shared" si="1"/>
        <v>0.15520320000000001</v>
      </c>
      <c r="E16">
        <f t="shared" si="0"/>
        <v>0.30000000000000004</v>
      </c>
      <c r="G16">
        <f t="shared" si="2"/>
        <v>0.14558120000000002</v>
      </c>
      <c r="H16">
        <f t="shared" si="3"/>
        <v>2.5982124298482652</v>
      </c>
      <c r="J16">
        <f t="shared" si="4"/>
        <v>0.1355693</v>
      </c>
      <c r="K16">
        <f t="shared" si="5"/>
        <v>9.7275369461204164</v>
      </c>
      <c r="L16">
        <v>9.7941000000000003</v>
      </c>
    </row>
    <row r="17" spans="1:12" x14ac:dyDescent="0.25">
      <c r="A17">
        <v>7</v>
      </c>
      <c r="B17">
        <v>0.17317920000000001</v>
      </c>
      <c r="C17">
        <f t="shared" si="6"/>
        <v>1.7975999999999992E-2</v>
      </c>
      <c r="D17">
        <f t="shared" si="1"/>
        <v>0.17317920000000001</v>
      </c>
      <c r="E17">
        <f t="shared" si="0"/>
        <v>0.35000000000000003</v>
      </c>
      <c r="G17">
        <f t="shared" si="2"/>
        <v>0.16419120000000001</v>
      </c>
      <c r="H17">
        <f>(E17-E16)/(D17 - D16)</f>
        <v>2.7814864263462402</v>
      </c>
      <c r="J17">
        <f t="shared" si="4"/>
        <v>0.15488620000000003</v>
      </c>
      <c r="K17">
        <f t="shared" si="5"/>
        <v>9.8481459697998481</v>
      </c>
      <c r="L17">
        <v>9.7941000000000003</v>
      </c>
    </row>
    <row r="50" spans="1:9" x14ac:dyDescent="0.25">
      <c r="A50" t="s">
        <v>0</v>
      </c>
    </row>
    <row r="51" spans="1:9" x14ac:dyDescent="0.25">
      <c r="A51" t="s">
        <v>1</v>
      </c>
    </row>
    <row r="52" spans="1:9" x14ac:dyDescent="0.25">
      <c r="A52" t="s">
        <v>2</v>
      </c>
    </row>
    <row r="53" spans="1:9" x14ac:dyDescent="0.25">
      <c r="A53" t="s">
        <v>3</v>
      </c>
      <c r="B53" t="s">
        <v>4</v>
      </c>
      <c r="C53" t="s">
        <v>5</v>
      </c>
      <c r="D53" t="s">
        <v>6</v>
      </c>
      <c r="E53" t="s">
        <v>7</v>
      </c>
      <c r="F53" t="s">
        <v>8</v>
      </c>
      <c r="G53" t="s">
        <v>9</v>
      </c>
      <c r="H53" t="s">
        <v>10</v>
      </c>
      <c r="I53" t="s">
        <v>11</v>
      </c>
    </row>
    <row r="54" spans="1:9" x14ac:dyDescent="0.25">
      <c r="A54" t="s">
        <v>12</v>
      </c>
      <c r="B54" t="s">
        <v>13</v>
      </c>
      <c r="C54" t="s">
        <v>14</v>
      </c>
      <c r="D54" t="s">
        <v>15</v>
      </c>
      <c r="E54" t="s">
        <v>16</v>
      </c>
      <c r="F54" t="s">
        <v>17</v>
      </c>
      <c r="G54" t="s">
        <v>18</v>
      </c>
      <c r="H54" t="s">
        <v>19</v>
      </c>
      <c r="I54" t="s">
        <v>20</v>
      </c>
    </row>
    <row r="55" spans="1:9" x14ac:dyDescent="0.25">
      <c r="A55" t="s">
        <v>21</v>
      </c>
      <c r="C55" t="s">
        <v>22</v>
      </c>
      <c r="D55" t="s">
        <v>23</v>
      </c>
      <c r="E55" t="s">
        <v>24</v>
      </c>
      <c r="F55" t="s">
        <v>21</v>
      </c>
      <c r="G55" t="s">
        <v>22</v>
      </c>
      <c r="H55" t="s">
        <v>23</v>
      </c>
      <c r="I55" t="s">
        <v>24</v>
      </c>
    </row>
    <row r="57" spans="1:9" x14ac:dyDescent="0.25">
      <c r="A57">
        <v>0</v>
      </c>
      <c r="B57">
        <v>1</v>
      </c>
      <c r="C57">
        <v>0</v>
      </c>
      <c r="D57" t="s">
        <v>25</v>
      </c>
      <c r="E57" t="s">
        <v>25</v>
      </c>
      <c r="F57">
        <v>0</v>
      </c>
      <c r="G57">
        <v>0</v>
      </c>
      <c r="H57" t="s">
        <v>25</v>
      </c>
      <c r="I57" t="s">
        <v>25</v>
      </c>
    </row>
    <row r="58" spans="1:9" x14ac:dyDescent="0.25">
      <c r="A58">
        <v>1.9656E-2</v>
      </c>
      <c r="B58">
        <v>0</v>
      </c>
      <c r="C58" t="s">
        <v>25</v>
      </c>
      <c r="D58" t="s">
        <v>25</v>
      </c>
      <c r="E58" t="s">
        <v>25</v>
      </c>
      <c r="F58">
        <v>3.6956000000000003E-2</v>
      </c>
      <c r="G58">
        <v>0.05</v>
      </c>
      <c r="H58">
        <v>1.5355663148000001</v>
      </c>
      <c r="I58">
        <v>9.8823486154799998</v>
      </c>
    </row>
    <row r="59" spans="1:9" x14ac:dyDescent="0.25">
      <c r="A59">
        <v>3.6956000000000003E-2</v>
      </c>
      <c r="B59">
        <v>1</v>
      </c>
      <c r="C59">
        <v>0.05</v>
      </c>
      <c r="D59">
        <v>1.5355663148000001</v>
      </c>
      <c r="E59">
        <v>9.8823486154799998</v>
      </c>
      <c r="F59">
        <v>6.6675200000000004E-2</v>
      </c>
      <c r="G59">
        <v>0.1</v>
      </c>
      <c r="H59">
        <v>1.82687261162</v>
      </c>
      <c r="I59">
        <v>9.7215637924900005</v>
      </c>
    </row>
    <row r="60" spans="1:9" x14ac:dyDescent="0.25">
      <c r="A60">
        <v>5.23676E-2</v>
      </c>
      <c r="B60">
        <v>0</v>
      </c>
      <c r="C60" t="s">
        <v>25</v>
      </c>
      <c r="D60" t="s">
        <v>25</v>
      </c>
      <c r="E60" t="s">
        <v>25</v>
      </c>
      <c r="F60">
        <v>9.2297599999999994E-2</v>
      </c>
      <c r="G60">
        <v>0.15</v>
      </c>
      <c r="H60">
        <v>2.07614622977</v>
      </c>
      <c r="I60">
        <v>9.73591233352</v>
      </c>
    </row>
    <row r="61" spans="1:9" x14ac:dyDescent="0.25">
      <c r="A61">
        <v>6.6675200000000004E-2</v>
      </c>
      <c r="B61">
        <v>1</v>
      </c>
      <c r="C61">
        <v>0.1</v>
      </c>
      <c r="D61">
        <v>1.82687261162</v>
      </c>
      <c r="E61">
        <v>9.7215637924900005</v>
      </c>
      <c r="F61">
        <v>0.1151556</v>
      </c>
      <c r="G61">
        <v>0.2</v>
      </c>
      <c r="H61">
        <v>2.3005060618800002</v>
      </c>
      <c r="I61">
        <v>9.8948368232299995</v>
      </c>
    </row>
    <row r="62" spans="1:9" x14ac:dyDescent="0.25">
      <c r="A62">
        <v>7.9862799999999998E-2</v>
      </c>
      <c r="B62">
        <v>0</v>
      </c>
      <c r="C62" t="s">
        <v>25</v>
      </c>
      <c r="D62" t="s">
        <v>25</v>
      </c>
      <c r="E62" t="s">
        <v>25</v>
      </c>
      <c r="F62">
        <v>0.1359592</v>
      </c>
      <c r="G62">
        <v>0.25</v>
      </c>
      <c r="H62">
        <v>2.5046140693500001</v>
      </c>
      <c r="I62">
        <v>9.7275369461200007</v>
      </c>
    </row>
    <row r="63" spans="1:9" x14ac:dyDescent="0.25">
      <c r="A63">
        <v>9.2297599999999994E-2</v>
      </c>
      <c r="B63">
        <v>1</v>
      </c>
      <c r="C63">
        <v>0.15</v>
      </c>
      <c r="D63">
        <v>2.07614622977</v>
      </c>
      <c r="E63">
        <v>9.73591233352</v>
      </c>
      <c r="F63">
        <v>0.15520320000000001</v>
      </c>
      <c r="G63">
        <v>0.3</v>
      </c>
      <c r="H63">
        <v>2.69297129037</v>
      </c>
      <c r="I63">
        <v>9.8481459697999991</v>
      </c>
    </row>
    <row r="64" spans="1:9" x14ac:dyDescent="0.25">
      <c r="A64">
        <v>0.10399079999999999</v>
      </c>
      <c r="B64">
        <v>0</v>
      </c>
      <c r="C64" t="s">
        <v>25</v>
      </c>
      <c r="D64" t="s">
        <v>25</v>
      </c>
      <c r="E64" t="s">
        <v>25</v>
      </c>
      <c r="F64">
        <v>0.17317920000000001</v>
      </c>
      <c r="G64">
        <v>0.35</v>
      </c>
      <c r="H64" t="s">
        <v>25</v>
      </c>
      <c r="I64" t="s">
        <v>25</v>
      </c>
    </row>
    <row r="65" spans="1:9" x14ac:dyDescent="0.25">
      <c r="A65">
        <v>0.1151556</v>
      </c>
      <c r="B65">
        <v>1</v>
      </c>
      <c r="C65">
        <v>0.2</v>
      </c>
      <c r="D65">
        <v>2.3005060618800002</v>
      </c>
      <c r="E65">
        <v>9.8948368232299995</v>
      </c>
      <c r="F65" t="s">
        <v>25</v>
      </c>
      <c r="G65" t="s">
        <v>25</v>
      </c>
      <c r="H65" t="s">
        <v>25</v>
      </c>
      <c r="I65" t="s">
        <v>25</v>
      </c>
    </row>
    <row r="66" spans="1:9" x14ac:dyDescent="0.25">
      <c r="A66">
        <v>0.12576200000000001</v>
      </c>
      <c r="B66">
        <v>0</v>
      </c>
      <c r="C66" t="s">
        <v>25</v>
      </c>
      <c r="D66" t="s">
        <v>25</v>
      </c>
      <c r="E66" t="s">
        <v>25</v>
      </c>
      <c r="F66" t="s">
        <v>25</v>
      </c>
      <c r="G66" t="s">
        <v>25</v>
      </c>
      <c r="H66" t="s">
        <v>25</v>
      </c>
      <c r="I66" t="s">
        <v>25</v>
      </c>
    </row>
    <row r="67" spans="1:9" x14ac:dyDescent="0.25">
      <c r="A67">
        <v>0.1359592</v>
      </c>
      <c r="B67">
        <v>1</v>
      </c>
      <c r="C67">
        <v>0.25</v>
      </c>
      <c r="D67">
        <v>2.5046140693500001</v>
      </c>
      <c r="E67">
        <v>9.7275369461200007</v>
      </c>
      <c r="F67" t="s">
        <v>25</v>
      </c>
      <c r="G67" t="s">
        <v>25</v>
      </c>
      <c r="H67" t="s">
        <v>25</v>
      </c>
      <c r="I67" t="s">
        <v>25</v>
      </c>
    </row>
    <row r="68" spans="1:9" x14ac:dyDescent="0.25">
      <c r="A68">
        <v>0.14575560000000001</v>
      </c>
      <c r="B68">
        <v>0</v>
      </c>
      <c r="C68" t="s">
        <v>25</v>
      </c>
      <c r="D68" t="s">
        <v>25</v>
      </c>
      <c r="E68" t="s">
        <v>25</v>
      </c>
      <c r="F68" t="s">
        <v>25</v>
      </c>
      <c r="G68" t="s">
        <v>25</v>
      </c>
      <c r="H68" t="s">
        <v>25</v>
      </c>
      <c r="I68" t="s">
        <v>25</v>
      </c>
    </row>
    <row r="69" spans="1:9" x14ac:dyDescent="0.25">
      <c r="A69">
        <v>0.15520320000000001</v>
      </c>
      <c r="B69">
        <v>1</v>
      </c>
      <c r="C69">
        <v>0.3</v>
      </c>
      <c r="D69">
        <v>2.69297129037</v>
      </c>
      <c r="E69">
        <v>9.8481459697999991</v>
      </c>
      <c r="F69" t="s">
        <v>25</v>
      </c>
      <c r="G69" t="s">
        <v>25</v>
      </c>
      <c r="H69" t="s">
        <v>25</v>
      </c>
      <c r="I69" t="s">
        <v>25</v>
      </c>
    </row>
    <row r="70" spans="1:9" x14ac:dyDescent="0.25">
      <c r="A70">
        <v>0.16435640000000001</v>
      </c>
      <c r="B70">
        <v>0</v>
      </c>
      <c r="C70" t="s">
        <v>25</v>
      </c>
      <c r="D70" t="s">
        <v>25</v>
      </c>
      <c r="E70" t="s">
        <v>25</v>
      </c>
      <c r="F70" t="s">
        <v>25</v>
      </c>
      <c r="G70" t="s">
        <v>25</v>
      </c>
      <c r="H70" t="s">
        <v>25</v>
      </c>
      <c r="I70" t="s">
        <v>25</v>
      </c>
    </row>
    <row r="71" spans="1:9" x14ac:dyDescent="0.25">
      <c r="A71">
        <v>0.17317920000000001</v>
      </c>
      <c r="B71">
        <v>1</v>
      </c>
      <c r="C71">
        <v>0.35</v>
      </c>
      <c r="D71" t="s">
        <v>25</v>
      </c>
      <c r="E71" t="s">
        <v>25</v>
      </c>
      <c r="F71" t="s">
        <v>25</v>
      </c>
      <c r="G71" t="s">
        <v>25</v>
      </c>
      <c r="H71" t="s">
        <v>25</v>
      </c>
      <c r="I71" t="s">
        <v>25</v>
      </c>
    </row>
    <row r="72" spans="1:9" x14ac:dyDescent="0.25">
      <c r="A72">
        <v>0.18175559999999999</v>
      </c>
      <c r="B72">
        <v>0</v>
      </c>
      <c r="C72" t="s">
        <v>25</v>
      </c>
      <c r="D72" t="s">
        <v>25</v>
      </c>
      <c r="E72" t="s">
        <v>25</v>
      </c>
      <c r="F72" t="s">
        <v>25</v>
      </c>
      <c r="G72" t="s">
        <v>25</v>
      </c>
      <c r="H72" t="s">
        <v>25</v>
      </c>
      <c r="I72" t="s">
        <v>25</v>
      </c>
    </row>
  </sheetData>
  <pageMargins left="0.7" right="0.7" top="0.75" bottom="0.75" header="0.3" footer="0.3"/>
  <pageSetup scale="4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Introduction to Data Analysis o</vt:lpstr>
      <vt:lpstr>AccelGraph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Science Student</dc:creator>
  <cp:lastModifiedBy>Kevin Truong</cp:lastModifiedBy>
  <cp:lastPrinted>2017-02-14T07:04:20Z</cp:lastPrinted>
  <dcterms:created xsi:type="dcterms:W3CDTF">2012-04-02T07:53:35Z</dcterms:created>
  <dcterms:modified xsi:type="dcterms:W3CDTF">2017-02-14T07:04:33Z</dcterms:modified>
</cp:coreProperties>
</file>