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da886f406cdbf0/Winter Quarter 2017/ECS 163/Project 2/data/"/>
    </mc:Choice>
  </mc:AlternateContent>
  <bookViews>
    <workbookView xWindow="0" yWindow="0" windowWidth="19180" windowHeight="8620"/>
  </bookViews>
  <sheets>
    <sheet name="perStateAllYears" sheetId="12" r:id="rId1"/>
    <sheet name="perState2005" sheetId="2" r:id="rId2"/>
    <sheet name="perState2006" sheetId="6" r:id="rId3"/>
    <sheet name="perState2007" sheetId="8" r:id="rId4"/>
    <sheet name="perState2008" sheetId="7" r:id="rId5"/>
    <sheet name="perState2009" sheetId="5" r:id="rId6"/>
    <sheet name="perState2010" sheetId="4" r:id="rId7"/>
    <sheet name="perState2011" sheetId="3" r:id="rId8"/>
    <sheet name="perState2012" sheetId="9" r:id="rId9"/>
    <sheet name="perState2013" sheetId="10" r:id="rId10"/>
    <sheet name="perState2014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24" i="2"/>
  <c r="N25" i="2"/>
  <c r="N26" i="2"/>
  <c r="N27" i="2"/>
  <c r="N28" i="2"/>
  <c r="N29" i="2"/>
  <c r="N30" i="2"/>
  <c r="N31" i="2"/>
  <c r="N32" i="2"/>
  <c r="N33" i="2"/>
  <c r="N34" i="2"/>
  <c r="N3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B3" i="12"/>
  <c r="C3" i="12"/>
  <c r="D3" i="12"/>
  <c r="E3" i="12"/>
  <c r="F3" i="12"/>
  <c r="G3" i="12"/>
  <c r="H3" i="12"/>
  <c r="I3" i="12"/>
  <c r="J3" i="12"/>
  <c r="K3" i="12"/>
  <c r="L3" i="12"/>
  <c r="B4" i="12"/>
  <c r="C4" i="12"/>
  <c r="D4" i="12"/>
  <c r="E4" i="12"/>
  <c r="F4" i="12"/>
  <c r="G4" i="12"/>
  <c r="H4" i="12"/>
  <c r="I4" i="12"/>
  <c r="J4" i="12"/>
  <c r="K4" i="12"/>
  <c r="L4" i="12"/>
  <c r="B5" i="12"/>
  <c r="C5" i="12"/>
  <c r="D5" i="12"/>
  <c r="E5" i="12"/>
  <c r="F5" i="12"/>
  <c r="G5" i="12"/>
  <c r="H5" i="12"/>
  <c r="I5" i="12"/>
  <c r="J5" i="12"/>
  <c r="K5" i="12"/>
  <c r="L5" i="12"/>
  <c r="B6" i="12"/>
  <c r="C6" i="12"/>
  <c r="D6" i="12"/>
  <c r="E6" i="12"/>
  <c r="F6" i="12"/>
  <c r="G6" i="12"/>
  <c r="H6" i="12"/>
  <c r="I6" i="12"/>
  <c r="J6" i="12"/>
  <c r="K6" i="12"/>
  <c r="L6" i="12"/>
  <c r="B7" i="12"/>
  <c r="C7" i="12"/>
  <c r="D7" i="12"/>
  <c r="E7" i="12"/>
  <c r="F7" i="12"/>
  <c r="G7" i="12"/>
  <c r="H7" i="12"/>
  <c r="I7" i="12"/>
  <c r="J7" i="12"/>
  <c r="K7" i="12"/>
  <c r="L7" i="12"/>
  <c r="B8" i="12"/>
  <c r="C8" i="12"/>
  <c r="D8" i="12"/>
  <c r="E8" i="12"/>
  <c r="F8" i="12"/>
  <c r="G8" i="12"/>
  <c r="H8" i="12"/>
  <c r="I8" i="12"/>
  <c r="J8" i="12"/>
  <c r="K8" i="12"/>
  <c r="L8" i="12"/>
  <c r="B9" i="12"/>
  <c r="C9" i="12"/>
  <c r="D9" i="12"/>
  <c r="E9" i="12"/>
  <c r="F9" i="12"/>
  <c r="G9" i="12"/>
  <c r="H9" i="12"/>
  <c r="I9" i="12"/>
  <c r="J9" i="12"/>
  <c r="K9" i="12"/>
  <c r="L9" i="12"/>
  <c r="B10" i="12"/>
  <c r="C10" i="12"/>
  <c r="D10" i="12"/>
  <c r="E10" i="12"/>
  <c r="F10" i="12"/>
  <c r="G10" i="12"/>
  <c r="H10" i="12"/>
  <c r="I10" i="12"/>
  <c r="J10" i="12"/>
  <c r="K10" i="12"/>
  <c r="L10" i="12"/>
  <c r="B11" i="12"/>
  <c r="C11" i="12"/>
  <c r="D11" i="12"/>
  <c r="E11" i="12"/>
  <c r="F11" i="12"/>
  <c r="G11" i="12"/>
  <c r="H11" i="12"/>
  <c r="I11" i="12"/>
  <c r="J11" i="12"/>
  <c r="K11" i="12"/>
  <c r="L11" i="12"/>
  <c r="B12" i="12"/>
  <c r="C12" i="12"/>
  <c r="D12" i="12"/>
  <c r="E12" i="12"/>
  <c r="F12" i="12"/>
  <c r="G12" i="12"/>
  <c r="H12" i="12"/>
  <c r="I12" i="12"/>
  <c r="J12" i="12"/>
  <c r="K12" i="12"/>
  <c r="L12" i="12"/>
  <c r="B13" i="12"/>
  <c r="C13" i="12"/>
  <c r="D13" i="12"/>
  <c r="E13" i="12"/>
  <c r="F13" i="12"/>
  <c r="G13" i="12"/>
  <c r="H13" i="12"/>
  <c r="I13" i="12"/>
  <c r="J13" i="12"/>
  <c r="K13" i="12"/>
  <c r="L13" i="12"/>
  <c r="B14" i="12"/>
  <c r="C14" i="12"/>
  <c r="D14" i="12"/>
  <c r="E14" i="12"/>
  <c r="F14" i="12"/>
  <c r="G14" i="12"/>
  <c r="H14" i="12"/>
  <c r="I14" i="12"/>
  <c r="J14" i="12"/>
  <c r="K14" i="12"/>
  <c r="L14" i="12"/>
  <c r="B15" i="12"/>
  <c r="C15" i="12"/>
  <c r="D15" i="12"/>
  <c r="E15" i="12"/>
  <c r="F15" i="12"/>
  <c r="G15" i="12"/>
  <c r="H15" i="12"/>
  <c r="I15" i="12"/>
  <c r="J15" i="12"/>
  <c r="K15" i="12"/>
  <c r="L15" i="12"/>
  <c r="B16" i="12"/>
  <c r="C16" i="12"/>
  <c r="D16" i="12"/>
  <c r="E16" i="12"/>
  <c r="F16" i="12"/>
  <c r="G16" i="12"/>
  <c r="H16" i="12"/>
  <c r="I16" i="12"/>
  <c r="J16" i="12"/>
  <c r="K16" i="12"/>
  <c r="L16" i="12"/>
  <c r="B17" i="12"/>
  <c r="C17" i="12"/>
  <c r="D17" i="12"/>
  <c r="E17" i="12"/>
  <c r="F17" i="12"/>
  <c r="G17" i="12"/>
  <c r="H17" i="12"/>
  <c r="I17" i="12"/>
  <c r="J17" i="12"/>
  <c r="K17" i="12"/>
  <c r="L17" i="12"/>
  <c r="B18" i="12"/>
  <c r="C18" i="12"/>
  <c r="D18" i="12"/>
  <c r="E18" i="12"/>
  <c r="F18" i="12"/>
  <c r="G18" i="12"/>
  <c r="H18" i="12"/>
  <c r="I18" i="12"/>
  <c r="J18" i="12"/>
  <c r="K18" i="12"/>
  <c r="L18" i="12"/>
  <c r="B19" i="12"/>
  <c r="C19" i="12"/>
  <c r="D19" i="12"/>
  <c r="E19" i="12"/>
  <c r="F19" i="12"/>
  <c r="G19" i="12"/>
  <c r="H19" i="12"/>
  <c r="I19" i="12"/>
  <c r="J19" i="12"/>
  <c r="K19" i="12"/>
  <c r="L19" i="12"/>
  <c r="B20" i="12"/>
  <c r="C20" i="12"/>
  <c r="D20" i="12"/>
  <c r="E20" i="12"/>
  <c r="F20" i="12"/>
  <c r="G20" i="12"/>
  <c r="H20" i="12"/>
  <c r="I20" i="12"/>
  <c r="J20" i="12"/>
  <c r="K20" i="12"/>
  <c r="L20" i="12"/>
  <c r="B21" i="12"/>
  <c r="C21" i="12"/>
  <c r="D21" i="12"/>
  <c r="E21" i="12"/>
  <c r="F21" i="12"/>
  <c r="G21" i="12"/>
  <c r="H21" i="12"/>
  <c r="I21" i="12"/>
  <c r="J21" i="12"/>
  <c r="K21" i="12"/>
  <c r="L21" i="12"/>
  <c r="B22" i="12"/>
  <c r="C22" i="12"/>
  <c r="D22" i="12"/>
  <c r="E22" i="12"/>
  <c r="F22" i="12"/>
  <c r="G22" i="12"/>
  <c r="H22" i="12"/>
  <c r="I22" i="12"/>
  <c r="J22" i="12"/>
  <c r="K22" i="12"/>
  <c r="L22" i="12"/>
  <c r="B23" i="12"/>
  <c r="C23" i="12"/>
  <c r="D23" i="12"/>
  <c r="E23" i="12"/>
  <c r="F23" i="12"/>
  <c r="G23" i="12"/>
  <c r="H23" i="12"/>
  <c r="I23" i="12"/>
  <c r="J23" i="12"/>
  <c r="K23" i="12"/>
  <c r="L23" i="12"/>
  <c r="B24" i="12"/>
  <c r="C24" i="12"/>
  <c r="D24" i="12"/>
  <c r="E24" i="12"/>
  <c r="F24" i="12"/>
  <c r="G24" i="12"/>
  <c r="H24" i="12"/>
  <c r="I24" i="12"/>
  <c r="J24" i="12"/>
  <c r="K24" i="12"/>
  <c r="L24" i="12"/>
  <c r="B25" i="12"/>
  <c r="C25" i="12"/>
  <c r="D25" i="12"/>
  <c r="E25" i="12"/>
  <c r="F25" i="12"/>
  <c r="G25" i="12"/>
  <c r="H25" i="12"/>
  <c r="I25" i="12"/>
  <c r="J25" i="12"/>
  <c r="K25" i="12"/>
  <c r="L25" i="12"/>
  <c r="B26" i="12"/>
  <c r="C26" i="12"/>
  <c r="D26" i="12"/>
  <c r="E26" i="12"/>
  <c r="F26" i="12"/>
  <c r="G26" i="12"/>
  <c r="H26" i="12"/>
  <c r="I26" i="12"/>
  <c r="J26" i="12"/>
  <c r="K26" i="12"/>
  <c r="L26" i="12"/>
  <c r="B27" i="12"/>
  <c r="C27" i="12"/>
  <c r="D27" i="12"/>
  <c r="E27" i="12"/>
  <c r="F27" i="12"/>
  <c r="G27" i="12"/>
  <c r="H27" i="12"/>
  <c r="I27" i="12"/>
  <c r="J27" i="12"/>
  <c r="K27" i="12"/>
  <c r="L27" i="12"/>
  <c r="B28" i="12"/>
  <c r="C28" i="12"/>
  <c r="D28" i="12"/>
  <c r="E28" i="12"/>
  <c r="F28" i="12"/>
  <c r="G28" i="12"/>
  <c r="H28" i="12"/>
  <c r="I28" i="12"/>
  <c r="J28" i="12"/>
  <c r="K28" i="12"/>
  <c r="L28" i="12"/>
  <c r="B29" i="12"/>
  <c r="C29" i="12"/>
  <c r="D29" i="12"/>
  <c r="E29" i="12"/>
  <c r="F29" i="12"/>
  <c r="G29" i="12"/>
  <c r="H29" i="12"/>
  <c r="I29" i="12"/>
  <c r="J29" i="12"/>
  <c r="K29" i="12"/>
  <c r="L29" i="12"/>
  <c r="B30" i="12"/>
  <c r="C30" i="12"/>
  <c r="D30" i="12"/>
  <c r="E30" i="12"/>
  <c r="F30" i="12"/>
  <c r="G30" i="12"/>
  <c r="H30" i="12"/>
  <c r="I30" i="12"/>
  <c r="J30" i="12"/>
  <c r="K30" i="12"/>
  <c r="L30" i="12"/>
  <c r="B31" i="12"/>
  <c r="C31" i="12"/>
  <c r="D31" i="12"/>
  <c r="E31" i="12"/>
  <c r="F31" i="12"/>
  <c r="G31" i="12"/>
  <c r="H31" i="12"/>
  <c r="I31" i="12"/>
  <c r="J31" i="12"/>
  <c r="K31" i="12"/>
  <c r="L31" i="12"/>
  <c r="B32" i="12"/>
  <c r="C32" i="12"/>
  <c r="D32" i="12"/>
  <c r="E32" i="12"/>
  <c r="F32" i="12"/>
  <c r="G32" i="12"/>
  <c r="H32" i="12"/>
  <c r="I32" i="12"/>
  <c r="J32" i="12"/>
  <c r="K32" i="12"/>
  <c r="L32" i="12"/>
  <c r="B33" i="12"/>
  <c r="C33" i="12"/>
  <c r="D33" i="12"/>
  <c r="E33" i="12"/>
  <c r="F33" i="12"/>
  <c r="G33" i="12"/>
  <c r="H33" i="12"/>
  <c r="I33" i="12"/>
  <c r="J33" i="12"/>
  <c r="K33" i="12"/>
  <c r="L33" i="12"/>
  <c r="B34" i="12"/>
  <c r="C34" i="12"/>
  <c r="D34" i="12"/>
  <c r="E34" i="12"/>
  <c r="F34" i="12"/>
  <c r="G34" i="12"/>
  <c r="H34" i="12"/>
  <c r="I34" i="12"/>
  <c r="J34" i="12"/>
  <c r="K34" i="12"/>
  <c r="L34" i="12"/>
  <c r="B35" i="12"/>
  <c r="C35" i="12"/>
  <c r="D35" i="12"/>
  <c r="E35" i="12"/>
  <c r="F35" i="12"/>
  <c r="G35" i="12"/>
  <c r="H35" i="12"/>
  <c r="I35" i="12"/>
  <c r="J35" i="12"/>
  <c r="K35" i="12"/>
  <c r="L35" i="12"/>
  <c r="B36" i="12"/>
  <c r="C36" i="12"/>
  <c r="D36" i="12"/>
  <c r="E36" i="12"/>
  <c r="F36" i="12"/>
  <c r="G36" i="12"/>
  <c r="H36" i="12"/>
  <c r="I36" i="12"/>
  <c r="J36" i="12"/>
  <c r="K36" i="12"/>
  <c r="L36" i="12"/>
  <c r="B37" i="12"/>
  <c r="C37" i="12"/>
  <c r="D37" i="12"/>
  <c r="E37" i="12"/>
  <c r="F37" i="12"/>
  <c r="G37" i="12"/>
  <c r="H37" i="12"/>
  <c r="I37" i="12"/>
  <c r="J37" i="12"/>
  <c r="K37" i="12"/>
  <c r="L37" i="12"/>
  <c r="B38" i="12"/>
  <c r="C38" i="12"/>
  <c r="D38" i="12"/>
  <c r="E38" i="12"/>
  <c r="F38" i="12"/>
  <c r="G38" i="12"/>
  <c r="H38" i="12"/>
  <c r="I38" i="12"/>
  <c r="J38" i="12"/>
  <c r="K38" i="12"/>
  <c r="L38" i="12"/>
  <c r="B39" i="12"/>
  <c r="C39" i="12"/>
  <c r="D39" i="12"/>
  <c r="E39" i="12"/>
  <c r="F39" i="12"/>
  <c r="G39" i="12"/>
  <c r="H39" i="12"/>
  <c r="I39" i="12"/>
  <c r="J39" i="12"/>
  <c r="K39" i="12"/>
  <c r="L39" i="12"/>
  <c r="B40" i="12"/>
  <c r="C40" i="12"/>
  <c r="D40" i="12"/>
  <c r="E40" i="12"/>
  <c r="F40" i="12"/>
  <c r="G40" i="12"/>
  <c r="H40" i="12"/>
  <c r="I40" i="12"/>
  <c r="J40" i="12"/>
  <c r="K40" i="12"/>
  <c r="L40" i="12"/>
  <c r="B41" i="12"/>
  <c r="C41" i="12"/>
  <c r="D41" i="12"/>
  <c r="E41" i="12"/>
  <c r="F41" i="12"/>
  <c r="G41" i="12"/>
  <c r="H41" i="12"/>
  <c r="I41" i="12"/>
  <c r="J41" i="12"/>
  <c r="K41" i="12"/>
  <c r="L41" i="12"/>
  <c r="B42" i="12"/>
  <c r="C42" i="12"/>
  <c r="D42" i="12"/>
  <c r="E42" i="12"/>
  <c r="F42" i="12"/>
  <c r="G42" i="12"/>
  <c r="H42" i="12"/>
  <c r="I42" i="12"/>
  <c r="J42" i="12"/>
  <c r="K42" i="12"/>
  <c r="L42" i="12"/>
  <c r="B43" i="12"/>
  <c r="C43" i="12"/>
  <c r="D43" i="12"/>
  <c r="E43" i="12"/>
  <c r="F43" i="12"/>
  <c r="G43" i="12"/>
  <c r="H43" i="12"/>
  <c r="I43" i="12"/>
  <c r="J43" i="12"/>
  <c r="K43" i="12"/>
  <c r="L43" i="12"/>
  <c r="B44" i="12"/>
  <c r="C44" i="12"/>
  <c r="D44" i="12"/>
  <c r="E44" i="12"/>
  <c r="F44" i="12"/>
  <c r="G44" i="12"/>
  <c r="H44" i="12"/>
  <c r="I44" i="12"/>
  <c r="J44" i="12"/>
  <c r="K44" i="12"/>
  <c r="L44" i="12"/>
  <c r="B45" i="12"/>
  <c r="C45" i="12"/>
  <c r="D45" i="12"/>
  <c r="E45" i="12"/>
  <c r="F45" i="12"/>
  <c r="G45" i="12"/>
  <c r="H45" i="12"/>
  <c r="I45" i="12"/>
  <c r="J45" i="12"/>
  <c r="K45" i="12"/>
  <c r="L45" i="12"/>
  <c r="B46" i="12"/>
  <c r="C46" i="12"/>
  <c r="D46" i="12"/>
  <c r="E46" i="12"/>
  <c r="F46" i="12"/>
  <c r="G46" i="12"/>
  <c r="H46" i="12"/>
  <c r="I46" i="12"/>
  <c r="J46" i="12"/>
  <c r="K46" i="12"/>
  <c r="L46" i="12"/>
  <c r="B47" i="12"/>
  <c r="C47" i="12"/>
  <c r="D47" i="12"/>
  <c r="E47" i="12"/>
  <c r="F47" i="12"/>
  <c r="G47" i="12"/>
  <c r="H47" i="12"/>
  <c r="I47" i="12"/>
  <c r="J47" i="12"/>
  <c r="K47" i="12"/>
  <c r="L47" i="12"/>
  <c r="B48" i="12"/>
  <c r="C48" i="12"/>
  <c r="D48" i="12"/>
  <c r="E48" i="12"/>
  <c r="F48" i="12"/>
  <c r="G48" i="12"/>
  <c r="H48" i="12"/>
  <c r="I48" i="12"/>
  <c r="J48" i="12"/>
  <c r="K48" i="12"/>
  <c r="L48" i="12"/>
  <c r="B49" i="12"/>
  <c r="C49" i="12"/>
  <c r="D49" i="12"/>
  <c r="E49" i="12"/>
  <c r="F49" i="12"/>
  <c r="G49" i="12"/>
  <c r="H49" i="12"/>
  <c r="I49" i="12"/>
  <c r="J49" i="12"/>
  <c r="K49" i="12"/>
  <c r="L49" i="12"/>
  <c r="B50" i="12"/>
  <c r="C50" i="12"/>
  <c r="D50" i="12"/>
  <c r="E50" i="12"/>
  <c r="F50" i="12"/>
  <c r="G50" i="12"/>
  <c r="H50" i="12"/>
  <c r="I50" i="12"/>
  <c r="J50" i="12"/>
  <c r="K50" i="12"/>
  <c r="L50" i="12"/>
  <c r="B51" i="12"/>
  <c r="C51" i="12"/>
  <c r="D51" i="12"/>
  <c r="E51" i="12"/>
  <c r="F51" i="12"/>
  <c r="G51" i="12"/>
  <c r="H51" i="12"/>
  <c r="I51" i="12"/>
  <c r="J51" i="12"/>
  <c r="K51" i="12"/>
  <c r="L51" i="12"/>
  <c r="B52" i="12"/>
  <c r="C52" i="12"/>
  <c r="D52" i="12"/>
  <c r="E52" i="12"/>
  <c r="F52" i="12"/>
  <c r="G52" i="12"/>
  <c r="H52" i="12"/>
  <c r="I52" i="12"/>
  <c r="J52" i="12"/>
  <c r="K52" i="12"/>
  <c r="L52" i="12"/>
  <c r="B53" i="12"/>
  <c r="C53" i="12"/>
  <c r="D53" i="12"/>
  <c r="E53" i="12"/>
  <c r="F53" i="12"/>
  <c r="G53" i="12"/>
  <c r="H53" i="12"/>
  <c r="I53" i="12"/>
  <c r="J53" i="12"/>
  <c r="K53" i="12"/>
  <c r="L53" i="12"/>
  <c r="C2" i="12"/>
  <c r="D2" i="12"/>
  <c r="E2" i="12"/>
  <c r="F2" i="12"/>
  <c r="G2" i="12"/>
  <c r="H2" i="12"/>
  <c r="I2" i="12"/>
  <c r="J2" i="12"/>
  <c r="K2" i="12"/>
  <c r="L2" i="12"/>
  <c r="B2" i="12"/>
</calcChain>
</file>

<file path=xl/sharedStrings.xml><?xml version="1.0" encoding="utf-8"?>
<sst xmlns="http://schemas.openxmlformats.org/spreadsheetml/2006/main" count="704" uniqueCount="65">
  <si>
    <t>state</t>
  </si>
  <si>
    <t>RI</t>
  </si>
  <si>
    <t>OR</t>
  </si>
  <si>
    <t>SD</t>
  </si>
  <si>
    <t>NJ</t>
  </si>
  <si>
    <t>NE</t>
  </si>
  <si>
    <t>WV</t>
  </si>
  <si>
    <t>MT</t>
  </si>
  <si>
    <t>ND</t>
  </si>
  <si>
    <t>WY</t>
  </si>
  <si>
    <t>UT</t>
  </si>
  <si>
    <t>MS</t>
  </si>
  <si>
    <t>MN</t>
  </si>
  <si>
    <t>VT</t>
  </si>
  <si>
    <t>NH</t>
  </si>
  <si>
    <t>ME</t>
  </si>
  <si>
    <t>TX</t>
  </si>
  <si>
    <t>LA</t>
  </si>
  <si>
    <t>OK</t>
  </si>
  <si>
    <t>KS</t>
  </si>
  <si>
    <t>MO</t>
  </si>
  <si>
    <t>IA</t>
  </si>
  <si>
    <t>MI</t>
  </si>
  <si>
    <t>OH</t>
  </si>
  <si>
    <t>KY</t>
  </si>
  <si>
    <t>IN</t>
  </si>
  <si>
    <t>WI</t>
  </si>
  <si>
    <t>IL</t>
  </si>
  <si>
    <t>ID</t>
  </si>
  <si>
    <t>SC</t>
  </si>
  <si>
    <t>PA</t>
  </si>
  <si>
    <t>TN</t>
  </si>
  <si>
    <t>NC</t>
  </si>
  <si>
    <t>MD</t>
  </si>
  <si>
    <t>DE</t>
  </si>
  <si>
    <t>NY</t>
  </si>
  <si>
    <t>MA</t>
  </si>
  <si>
    <t>CT</t>
  </si>
  <si>
    <t>WA</t>
  </si>
  <si>
    <t>HI</t>
  </si>
  <si>
    <t>DC</t>
  </si>
  <si>
    <t>CA</t>
  </si>
  <si>
    <t>AR</t>
  </si>
  <si>
    <t>NV</t>
  </si>
  <si>
    <t>NM</t>
  </si>
  <si>
    <t>AZ</t>
  </si>
  <si>
    <t>AK</t>
  </si>
  <si>
    <t>CO</t>
  </si>
  <si>
    <t>GA</t>
  </si>
  <si>
    <t>FL</t>
  </si>
  <si>
    <t>VA</t>
  </si>
  <si>
    <t>AL</t>
  </si>
  <si>
    <t>US</t>
  </si>
  <si>
    <t xml:space="preserve"> TotalCrime</t>
  </si>
  <si>
    <t>Arson</t>
  </si>
  <si>
    <t>VehicleTheft</t>
  </si>
  <si>
    <t>Burglary</t>
  </si>
  <si>
    <t>AggravatedAssault</t>
  </si>
  <si>
    <t>Robbery</t>
  </si>
  <si>
    <t>NonforcibleSexOffense</t>
  </si>
  <si>
    <t>ForcibleSexOffense</t>
  </si>
  <si>
    <t>NegligentManslaughter</t>
  </si>
  <si>
    <t>Murder</t>
  </si>
  <si>
    <t>TotalPeople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</si>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</sst>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E1" workbookViewId="0">
      <selection activeCell="N10" sqref="N10:W10"/>
    </sheetView>
  </sheetViews>
  <sheetFormatPr defaultRowHeight="14.5" x14ac:dyDescent="0.35"/>
  <cols>
    <col min="2" max="2" width="9.81640625" bestFit="1" customWidth="1"/>
    <col min="3" max="3" width="8.7265625" customWidth="1"/>
  </cols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f>SUM(perState2005!B2,perState2006!B2,perState2007!B2,perState2008!B2,perState2009!B2,perState2010!B2,perState2011!B2,perState2012!B2,perState2013!B2,perState2014!B2)</f>
        <v>491560654</v>
      </c>
      <c r="C2">
        <f>SUM(perState2005!C2,perState2006!C2,perState2007!C2,perState2008!C2,perState2009!C2,perState2010!C2,perState2011!C2,perState2012!C2,perState2013!C2,perState2014!C2)</f>
        <v>186</v>
      </c>
      <c r="D2">
        <f>SUM(perState2005!D2,perState2006!D2,perState2007!D2,perState2008!D2,perState2009!D2,perState2010!D2,perState2011!D2,perState2012!D2,perState2013!D2,perState2014!D2)</f>
        <v>13</v>
      </c>
      <c r="E2">
        <f>SUM(perState2005!E2,perState2006!E2,perState2007!E2,perState2008!E2,perState2009!E2,perState2010!E2,perState2011!E2,perState2012!E2,perState2013!E2,perState2014!E2)</f>
        <v>33711</v>
      </c>
      <c r="F2">
        <f>SUM(perState2005!F2,perState2006!F2,perState2007!F2,perState2008!F2,perState2009!F2,perState2010!F2,perState2011!F2,perState2012!F2,perState2013!F2,perState2014!F2)</f>
        <v>448</v>
      </c>
      <c r="G2">
        <f>SUM(perState2005!G2,perState2006!G2,perState2007!G2,perState2008!G2,perState2009!G2,perState2010!G2,perState2011!G2,perState2012!G2,perState2013!G2,perState2014!G2)</f>
        <v>16668</v>
      </c>
      <c r="H2">
        <f>SUM(perState2005!H2,perState2006!H2,perState2007!H2,perState2008!H2,perState2009!H2,perState2010!H2,perState2011!H2,perState2012!H2,perState2013!H2,perState2014!H2)</f>
        <v>25898</v>
      </c>
      <c r="I2">
        <f>SUM(perState2005!I2,perState2006!I2,perState2007!I2,perState2008!I2,perState2009!I2,perState2010!I2,perState2011!I2,perState2012!I2,perState2013!I2,perState2014!I2)</f>
        <v>237939</v>
      </c>
      <c r="J2">
        <f>SUM(perState2005!J2,perState2006!J2,perState2007!J2,perState2008!J2,perState2009!J2,perState2010!J2,perState2011!J2,perState2012!J2,perState2013!J2,perState2014!J2)</f>
        <v>41464</v>
      </c>
      <c r="K2">
        <f>SUM(perState2005!K2,perState2006!K2,perState2007!K2,perState2008!K2,perState2009!K2,perState2010!K2,perState2011!K2,perState2012!K2,perState2013!K2,perState2014!K2)</f>
        <v>7449</v>
      </c>
      <c r="L2">
        <f>SUM(perState2005!L2,perState2006!L2,perState2007!L2,perState2008!L2,perState2009!L2,perState2010!L2,perState2011!L2,perState2012!L2,perState2013!L2,perState2014!L2)</f>
        <v>363776</v>
      </c>
    </row>
    <row r="3" spans="1:12" x14ac:dyDescent="0.35">
      <c r="A3" t="s">
        <v>51</v>
      </c>
      <c r="B3">
        <f>SUM(perState2005!B3,perState2006!B3,perState2007!B3,perState2008!B3,perState2009!B3,perState2010!B3,perState2011!B3,perState2012!B3,perState2013!B3,perState2014!B3)</f>
        <v>5138209</v>
      </c>
      <c r="C3">
        <f>SUM(perState2005!C3,perState2006!C3,perState2007!C3,perState2008!C3,perState2009!C3,perState2010!C3,perState2011!C3,perState2012!C3,perState2013!C3,perState2014!C3)</f>
        <v>8</v>
      </c>
      <c r="D3">
        <f>SUM(perState2005!D3,perState2006!D3,perState2007!D3,perState2008!D3,perState2009!D3,perState2010!D3,perState2011!D3,perState2012!D3,perState2013!D3,perState2014!D3)</f>
        <v>1</v>
      </c>
      <c r="E3">
        <f>SUM(perState2005!E3,perState2006!E3,perState2007!E3,perState2008!E3,perState2009!E3,perState2010!E3,perState2011!E3,perState2012!E3,perState2013!E3,perState2014!E3)</f>
        <v>306</v>
      </c>
      <c r="F3">
        <f>SUM(perState2005!F3,perState2006!F3,perState2007!F3,perState2008!F3,perState2009!F3,perState2010!F3,perState2011!F3,perState2012!F3,perState2013!F3,perState2014!F3)</f>
        <v>8</v>
      </c>
      <c r="G3">
        <f>SUM(perState2005!G3,perState2006!G3,perState2007!G3,perState2008!G3,perState2009!G3,perState2010!G3,perState2011!G3,perState2012!G3,perState2013!G3,perState2014!G3)</f>
        <v>389</v>
      </c>
      <c r="H3">
        <f>SUM(perState2005!H3,perState2006!H3,perState2007!H3,perState2008!H3,perState2009!H3,perState2010!H3,perState2011!H3,perState2012!H3,perState2013!H3,perState2014!H3)</f>
        <v>418</v>
      </c>
      <c r="I3">
        <f>SUM(perState2005!I3,perState2006!I3,perState2007!I3,perState2008!I3,perState2009!I3,perState2010!I3,perState2011!I3,perState2012!I3,perState2013!I3,perState2014!I3)</f>
        <v>4721</v>
      </c>
      <c r="J3">
        <f>SUM(perState2005!J3,perState2006!J3,perState2007!J3,perState2008!J3,perState2009!J3,perState2010!J3,perState2011!J3,perState2012!J3,perState2013!J3,perState2014!J3)</f>
        <v>453</v>
      </c>
      <c r="K3">
        <f>SUM(perState2005!K3,perState2006!K3,perState2007!K3,perState2008!K3,perState2009!K3,perState2010!K3,perState2011!K3,perState2012!K3,perState2013!K3,perState2014!K3)</f>
        <v>88</v>
      </c>
      <c r="L3">
        <f>SUM(perState2005!L3,perState2006!L3,perState2007!L3,perState2008!L3,perState2009!L3,perState2010!L3,perState2011!L3,perState2012!L3,perState2013!L3,perState2014!L3)</f>
        <v>6392</v>
      </c>
    </row>
    <row r="4" spans="1:12" x14ac:dyDescent="0.35">
      <c r="A4" t="s">
        <v>50</v>
      </c>
      <c r="B4">
        <f>SUM(perState2005!B4,perState2006!B4,perState2007!B4,perState2008!B4,perState2009!B4,perState2010!B4,perState2011!B4,perState2012!B4,perState2013!B4,perState2014!B4)</f>
        <v>20812986</v>
      </c>
      <c r="C4">
        <f>SUM(perState2005!C4,perState2006!C4,perState2007!C4,perState2008!C4,perState2009!C4,perState2010!C4,perState2011!C4,perState2012!C4,perState2013!C4,perState2014!C4)</f>
        <v>40</v>
      </c>
      <c r="D4">
        <f>SUM(perState2005!D4,perState2006!D4,perState2007!D4,perState2008!D4,perState2009!D4,perState2010!D4,perState2011!D4,perState2012!D4,perState2013!D4,perState2014!D4)</f>
        <v>2</v>
      </c>
      <c r="E4">
        <f>SUM(perState2005!E4,perState2006!E4,perState2007!E4,perState2008!E4,perState2009!E4,perState2010!E4,perState2011!E4,perState2012!E4,perState2013!E4,perState2014!E4)</f>
        <v>1185</v>
      </c>
      <c r="F4">
        <f>SUM(perState2005!F4,perState2006!F4,perState2007!F4,perState2008!F4,perState2009!F4,perState2010!F4,perState2011!F4,perState2012!F4,perState2013!F4,perState2014!F4)</f>
        <v>6</v>
      </c>
      <c r="G4">
        <f>SUM(perState2005!G4,perState2006!G4,perState2007!G4,perState2008!G4,perState2009!G4,perState2010!G4,perState2011!G4,perState2012!G4,perState2013!G4,perState2014!G4)</f>
        <v>343</v>
      </c>
      <c r="H4">
        <f>SUM(perState2005!H4,perState2006!H4,perState2007!H4,perState2008!H4,perState2009!H4,perState2010!H4,perState2011!H4,perState2012!H4,perState2013!H4,perState2014!H4)</f>
        <v>637</v>
      </c>
      <c r="I4">
        <f>SUM(perState2005!I4,perState2006!I4,perState2007!I4,perState2008!I4,perState2009!I4,perState2010!I4,perState2011!I4,perState2012!I4,perState2013!I4,perState2014!I4)</f>
        <v>6147</v>
      </c>
      <c r="J4">
        <f>SUM(perState2005!J4,perState2006!J4,perState2007!J4,perState2008!J4,perState2009!J4,perState2010!J4,perState2011!J4,perState2012!J4,perState2013!J4,perState2014!J4)</f>
        <v>602</v>
      </c>
      <c r="K4">
        <f>SUM(perState2005!K4,perState2006!K4,perState2007!K4,perState2008!K4,perState2009!K4,perState2010!K4,perState2011!K4,perState2012!K4,perState2013!K4,perState2014!K4)</f>
        <v>268</v>
      </c>
      <c r="L4">
        <f>SUM(perState2005!L4,perState2006!L4,perState2007!L4,perState2008!L4,perState2009!L4,perState2010!L4,perState2011!L4,perState2012!L4,perState2013!L4,perState2014!L4)</f>
        <v>9230</v>
      </c>
    </row>
    <row r="5" spans="1:12" x14ac:dyDescent="0.35">
      <c r="A5" t="s">
        <v>49</v>
      </c>
      <c r="B5">
        <f>SUM(perState2005!B5,perState2006!B5,perState2007!B5,perState2008!B5,perState2009!B5,perState2010!B5,perState2011!B5,perState2012!B5,perState2013!B5,perState2014!B5)</f>
        <v>48397047</v>
      </c>
      <c r="C5">
        <f>SUM(perState2005!C5,perState2006!C5,perState2007!C5,perState2008!C5,perState2009!C5,perState2010!C5,perState2011!C5,perState2012!C5,perState2013!C5,perState2014!C5)</f>
        <v>6</v>
      </c>
      <c r="D5">
        <f>SUM(perState2005!D5,perState2006!D5,perState2007!D5,perState2008!D5,perState2009!D5,perState2010!D5,perState2011!D5,perState2012!D5,perState2013!D5,perState2014!D5)</f>
        <v>1</v>
      </c>
      <c r="E5">
        <f>SUM(perState2005!E5,perState2006!E5,perState2007!E5,perState2008!E5,perState2009!E5,perState2010!E5,perState2011!E5,perState2012!E5,perState2013!E5,perState2014!E5)</f>
        <v>732</v>
      </c>
      <c r="F5">
        <f>SUM(perState2005!F5,perState2006!F5,perState2007!F5,perState2008!F5,perState2009!F5,perState2010!F5,perState2011!F5,perState2012!F5,perState2013!F5,perState2014!F5)</f>
        <v>14</v>
      </c>
      <c r="G5">
        <f>SUM(perState2005!G5,perState2006!G5,perState2007!G5,perState2008!G5,perState2009!G5,perState2010!G5,perState2011!G5,perState2012!G5,perState2013!G5,perState2014!G5)</f>
        <v>799</v>
      </c>
      <c r="H5">
        <f>SUM(perState2005!H5,perState2006!H5,perState2007!H5,perState2008!H5,perState2009!H5,perState2010!H5,perState2011!H5,perState2012!H5,perState2013!H5,perState2014!H5)</f>
        <v>1056</v>
      </c>
      <c r="I5">
        <f>SUM(perState2005!I5,perState2006!I5,perState2007!I5,perState2008!I5,perState2009!I5,perState2010!I5,perState2011!I5,perState2012!I5,perState2013!I5,perState2014!I5)</f>
        <v>8730</v>
      </c>
      <c r="J5">
        <f>SUM(perState2005!J5,perState2006!J5,perState2007!J5,perState2008!J5,perState2009!J5,perState2010!J5,perState2011!J5,perState2012!J5,perState2013!J5,perState2014!J5)</f>
        <v>2692</v>
      </c>
      <c r="K5">
        <f>SUM(perState2005!K5,perState2006!K5,perState2007!K5,perState2008!K5,perState2009!K5,perState2010!K5,perState2011!K5,perState2012!K5,perState2013!K5,perState2014!K5)</f>
        <v>169</v>
      </c>
      <c r="L5">
        <f>SUM(perState2005!L5,perState2006!L5,perState2007!L5,perState2008!L5,perState2009!L5,perState2010!L5,perState2011!L5,perState2012!L5,perState2013!L5,perState2014!L5)</f>
        <v>14199</v>
      </c>
    </row>
    <row r="6" spans="1:12" x14ac:dyDescent="0.35">
      <c r="A6" t="s">
        <v>48</v>
      </c>
      <c r="B6">
        <f>SUM(perState2005!B6,perState2006!B6,perState2007!B6,perState2008!B6,perState2009!B6,perState2010!B6,perState2011!B6,perState2012!B6,perState2013!B6,perState2014!B6)</f>
        <v>13947937</v>
      </c>
      <c r="C6">
        <f>SUM(perState2005!C6,perState2006!C6,perState2007!C6,perState2008!C6,perState2009!C6,perState2010!C6,perState2011!C6,perState2012!C6,perState2013!C6,perState2014!C6)</f>
        <v>8</v>
      </c>
      <c r="D6">
        <f>SUM(perState2005!D6,perState2006!D6,perState2007!D6,perState2008!D6,perState2009!D6,perState2010!D6,perState2011!D6,perState2012!D6,perState2013!D6,perState2014!D6)</f>
        <v>0</v>
      </c>
      <c r="E6">
        <f>SUM(perState2005!E6,perState2006!E6,perState2007!E6,perState2008!E6,perState2009!E6,perState2010!E6,perState2011!E6,perState2012!E6,perState2013!E6,perState2014!E6)</f>
        <v>661</v>
      </c>
      <c r="F6">
        <f>SUM(perState2005!F6,perState2006!F6,perState2007!F6,perState2008!F6,perState2009!F6,perState2010!F6,perState2011!F6,perState2012!F6,perState2013!F6,perState2014!F6)</f>
        <v>9</v>
      </c>
      <c r="G6">
        <f>SUM(perState2005!G6,perState2006!G6,perState2007!G6,perState2008!G6,perState2009!G6,perState2010!G6,perState2011!G6,perState2012!G6,perState2013!G6,perState2014!G6)</f>
        <v>683</v>
      </c>
      <c r="H6">
        <f>SUM(perState2005!H6,perState2006!H6,perState2007!H6,perState2008!H6,perState2009!H6,perState2010!H6,perState2011!H6,perState2012!H6,perState2013!H6,perState2014!H6)</f>
        <v>548</v>
      </c>
      <c r="I6">
        <f>SUM(perState2005!I6,perState2006!I6,perState2007!I6,perState2008!I6,perState2009!I6,perState2010!I6,perState2011!I6,perState2012!I6,perState2013!I6,perState2014!I6)</f>
        <v>5826</v>
      </c>
      <c r="J6">
        <f>SUM(perState2005!J6,perState2006!J6,perState2007!J6,perState2008!J6,perState2009!J6,perState2010!J6,perState2011!J6,perState2012!J6,perState2013!J6,perState2014!J6)</f>
        <v>1379</v>
      </c>
      <c r="K6">
        <f>SUM(perState2005!K6,perState2006!K6,perState2007!K6,perState2008!K6,perState2009!K6,perState2010!K6,perState2011!K6,perState2012!K6,perState2013!K6,perState2014!K6)</f>
        <v>118</v>
      </c>
      <c r="L6">
        <f>SUM(perState2005!L6,perState2006!L6,perState2007!L6,perState2008!L6,perState2009!L6,perState2010!L6,perState2011!L6,perState2012!L6,perState2013!L6,perState2014!L6)</f>
        <v>9232</v>
      </c>
    </row>
    <row r="7" spans="1:12" x14ac:dyDescent="0.35">
      <c r="A7" t="s">
        <v>47</v>
      </c>
      <c r="B7">
        <f>SUM(perState2005!B7,perState2006!B7,perState2007!B7,perState2008!B7,perState2009!B7,perState2010!B7,perState2011!B7,perState2012!B7,perState2013!B7,perState2014!B7)</f>
        <v>5651838</v>
      </c>
      <c r="C7">
        <f>SUM(perState2005!C7,perState2006!C7,perState2007!C7,perState2008!C7,perState2009!C7,perState2010!C7,perState2011!C7,perState2012!C7,perState2013!C7,perState2014!C7)</f>
        <v>0</v>
      </c>
      <c r="D7">
        <f>SUM(perState2005!D7,perState2006!D7,perState2007!D7,perState2008!D7,perState2009!D7,perState2010!D7,perState2011!D7,perState2012!D7,perState2013!D7,perState2014!D7)</f>
        <v>0</v>
      </c>
      <c r="E7">
        <f>SUM(perState2005!E7,perState2006!E7,perState2007!E7,perState2008!E7,perState2009!E7,perState2010!E7,perState2011!E7,perState2012!E7,perState2013!E7,perState2014!E7)</f>
        <v>515</v>
      </c>
      <c r="F7">
        <f>SUM(perState2005!F7,perState2006!F7,perState2007!F7,perState2008!F7,perState2009!F7,perState2010!F7,perState2011!F7,perState2012!F7,perState2013!F7,perState2014!F7)</f>
        <v>7</v>
      </c>
      <c r="G7">
        <f>SUM(perState2005!G7,perState2006!G7,perState2007!G7,perState2008!G7,perState2009!G7,perState2010!G7,perState2011!G7,perState2012!G7,perState2013!G7,perState2014!G7)</f>
        <v>688</v>
      </c>
      <c r="H7">
        <f>SUM(perState2005!H7,perState2006!H7,perState2007!H7,perState2008!H7,perState2009!H7,perState2010!H7,perState2011!H7,perState2012!H7,perState2013!H7,perState2014!H7)</f>
        <v>324</v>
      </c>
      <c r="I7">
        <f>SUM(perState2005!I7,perState2006!I7,perState2007!I7,perState2008!I7,perState2009!I7,perState2010!I7,perState2011!I7,perState2012!I7,perState2013!I7,perState2014!I7)</f>
        <v>3715</v>
      </c>
      <c r="J7">
        <f>SUM(perState2005!J7,perState2006!J7,perState2007!J7,perState2008!J7,perState2009!J7,perState2010!J7,perState2011!J7,perState2012!J7,perState2013!J7,perState2014!J7)</f>
        <v>740</v>
      </c>
      <c r="K7">
        <f>SUM(perState2005!K7,perState2006!K7,perState2007!K7,perState2008!K7,perState2009!K7,perState2010!K7,perState2011!K7,perState2012!K7,perState2013!K7,perState2014!K7)</f>
        <v>230</v>
      </c>
      <c r="L7">
        <f>SUM(perState2005!L7,perState2006!L7,perState2007!L7,perState2008!L7,perState2009!L7,perState2010!L7,perState2011!L7,perState2012!L7,perState2013!L7,perState2014!L7)</f>
        <v>6219</v>
      </c>
    </row>
    <row r="8" spans="1:12" x14ac:dyDescent="0.35">
      <c r="A8" t="s">
        <v>46</v>
      </c>
      <c r="B8">
        <f>SUM(perState2005!B8,perState2006!B8,perState2007!B8,perState2008!B8,perState2009!B8,perState2010!B8,perState2011!B8,perState2012!B8,perState2013!B8,perState2014!B8)</f>
        <v>2002991</v>
      </c>
      <c r="C8">
        <f>SUM(perState2005!C8,perState2006!C8,perState2007!C8,perState2008!C8,perState2009!C8,perState2010!C8,perState2011!C8,perState2012!C8,perState2013!C8,perState2014!C8)</f>
        <v>0</v>
      </c>
      <c r="D8">
        <f>SUM(perState2005!D8,perState2006!D8,perState2007!D8,perState2008!D8,perState2009!D8,perState2010!D8,perState2011!D8,perState2012!D8,perState2013!D8,perState2014!D8)</f>
        <v>0</v>
      </c>
      <c r="E8">
        <f>SUM(perState2005!E8,perState2006!E8,perState2007!E8,perState2008!E8,perState2009!E8,perState2010!E8,perState2011!E8,perState2012!E8,perState2013!E8,perState2014!E8)</f>
        <v>84</v>
      </c>
      <c r="F8">
        <f>SUM(perState2005!F8,perState2006!F8,perState2007!F8,perState2008!F8,perState2009!F8,perState2010!F8,perState2011!F8,perState2012!F8,perState2013!F8,perState2014!F8)</f>
        <v>2</v>
      </c>
      <c r="G8">
        <f>SUM(perState2005!G8,perState2006!G8,perState2007!G8,perState2008!G8,perState2009!G8,perState2010!G8,perState2011!G8,perState2012!G8,perState2013!G8,perState2014!G8)</f>
        <v>15</v>
      </c>
      <c r="H8">
        <f>SUM(perState2005!H8,perState2006!H8,perState2007!H8,perState2008!H8,perState2009!H8,perState2010!H8,perState2011!H8,perState2012!H8,perState2013!H8,perState2014!H8)</f>
        <v>62</v>
      </c>
      <c r="I8">
        <f>SUM(perState2005!I8,perState2006!I8,perState2007!I8,perState2008!I8,perState2009!I8,perState2010!I8,perState2011!I8,perState2012!I8,perState2013!I8,perState2014!I8)</f>
        <v>183</v>
      </c>
      <c r="J8">
        <f>SUM(perState2005!J8,perState2006!J8,perState2007!J8,perState2008!J8,perState2009!J8,perState2010!J8,perState2011!J8,perState2012!J8,perState2013!J8,perState2014!J8)</f>
        <v>44</v>
      </c>
      <c r="K8">
        <f>SUM(perState2005!K8,perState2006!K8,perState2007!K8,perState2008!K8,perState2009!K8,perState2010!K8,perState2011!K8,perState2012!K8,perState2013!K8,perState2014!K8)</f>
        <v>6</v>
      </c>
      <c r="L8">
        <f>SUM(perState2005!L8,perState2006!L8,perState2007!L8,perState2008!L8,perState2009!L8,perState2010!L8,perState2011!L8,perState2012!L8,perState2013!L8,perState2014!L8)</f>
        <v>396</v>
      </c>
    </row>
    <row r="9" spans="1:12" x14ac:dyDescent="0.35">
      <c r="A9" t="s">
        <v>45</v>
      </c>
      <c r="B9">
        <f>SUM(perState2005!B9,perState2006!B9,perState2007!B9,perState2008!B9,perState2009!B9,perState2010!B9,perState2011!B9,perState2012!B9,perState2013!B9,perState2014!B9)</f>
        <v>11006828</v>
      </c>
      <c r="C9">
        <f>SUM(perState2005!C9,perState2006!C9,perState2007!C9,perState2008!C9,perState2009!C9,perState2010!C9,perState2011!C9,perState2012!C9,perState2013!C9,perState2014!C9)</f>
        <v>3</v>
      </c>
      <c r="D9">
        <f>SUM(perState2005!D9,perState2006!D9,perState2007!D9,perState2008!D9,perState2009!D9,perState2010!D9,perState2011!D9,perState2012!D9,perState2013!D9,perState2014!D9)</f>
        <v>0</v>
      </c>
      <c r="E9">
        <f>SUM(perState2005!E9,perState2006!E9,perState2007!E9,perState2008!E9,perState2009!E9,perState2010!E9,perState2011!E9,perState2012!E9,perState2013!E9,perState2014!E9)</f>
        <v>430</v>
      </c>
      <c r="F9">
        <f>SUM(perState2005!F9,perState2006!F9,perState2007!F9,perState2008!F9,perState2009!F9,perState2010!F9,perState2011!F9,perState2012!F9,perState2013!F9,perState2014!F9)</f>
        <v>4</v>
      </c>
      <c r="G9">
        <f>SUM(perState2005!G9,perState2006!G9,perState2007!G9,perState2008!G9,perState2009!G9,perState2010!G9,perState2011!G9,perState2012!G9,perState2013!G9,perState2014!G9)</f>
        <v>210</v>
      </c>
      <c r="H9">
        <f>SUM(perState2005!H9,perState2006!H9,perState2007!H9,perState2008!H9,perState2009!H9,perState2010!H9,perState2011!H9,perState2012!H9,perState2013!H9,perState2014!H9)</f>
        <v>425</v>
      </c>
      <c r="I9">
        <f>SUM(perState2005!I9,perState2006!I9,perState2007!I9,perState2008!I9,perState2009!I9,perState2010!I9,perState2011!I9,perState2012!I9,perState2013!I9,perState2014!I9)</f>
        <v>3745</v>
      </c>
      <c r="J9">
        <f>SUM(perState2005!J9,perState2006!J9,perState2007!J9,perState2008!J9,perState2009!J9,perState2010!J9,perState2011!J9,perState2012!J9,perState2013!J9,perState2014!J9)</f>
        <v>1595</v>
      </c>
      <c r="K9">
        <f>SUM(perState2005!K9,perState2006!K9,perState2007!K9,perState2008!K9,perState2009!K9,perState2010!K9,perState2011!K9,perState2012!K9,perState2013!K9,perState2014!K9)</f>
        <v>121</v>
      </c>
      <c r="L9">
        <f>SUM(perState2005!L9,perState2006!L9,perState2007!L9,perState2008!L9,perState2009!L9,perState2010!L9,perState2011!L9,perState2012!L9,perState2013!L9,perState2014!L9)</f>
        <v>6533</v>
      </c>
    </row>
    <row r="10" spans="1:12" x14ac:dyDescent="0.35">
      <c r="A10" t="s">
        <v>44</v>
      </c>
      <c r="B10">
        <f>SUM(perState2005!B10,perState2006!B10,perState2007!B10,perState2008!B10,perState2009!B10,perState2010!B10,perState2011!B10,perState2012!B10,perState2013!B10,perState2014!B10)</f>
        <v>32337837</v>
      </c>
      <c r="C10">
        <f>SUM(perState2005!C10,perState2006!C10,perState2007!C10,perState2008!C10,perState2009!C10,perState2010!C10,perState2011!C10,perState2012!C10,perState2013!C10,perState2014!C10)</f>
        <v>14</v>
      </c>
      <c r="D10">
        <f>SUM(perState2005!D10,perState2006!D10,perState2007!D10,perState2008!D10,perState2009!D10,perState2010!D10,perState2011!D10,perState2012!D10,perState2013!D10,perState2014!D10)</f>
        <v>0</v>
      </c>
      <c r="E10">
        <f>SUM(perState2005!E10,perState2006!E10,perState2007!E10,perState2008!E10,perState2009!E10,perState2010!E10,perState2011!E10,perState2012!E10,perState2013!E10,perState2014!E10)</f>
        <v>1866</v>
      </c>
      <c r="F10">
        <f>SUM(perState2005!F10,perState2006!F10,perState2007!F10,perState2008!F10,perState2009!F10,perState2010!F10,perState2011!F10,perState2012!F10,perState2013!F10,perState2014!F10)</f>
        <v>40</v>
      </c>
      <c r="G10">
        <f>SUM(perState2005!G10,perState2006!G10,perState2007!G10,perState2008!G10,perState2009!G10,perState2010!G10,perState2011!G10,perState2012!G10,perState2013!G10,perState2014!G10)</f>
        <v>1090</v>
      </c>
      <c r="H10">
        <f>SUM(perState2005!H10,perState2006!H10,perState2007!H10,perState2008!H10,perState2009!H10,perState2010!H10,perState2011!H10,perState2012!H10,perState2013!H10,perState2014!H10)</f>
        <v>1512</v>
      </c>
      <c r="I10">
        <f>SUM(perState2005!I10,perState2006!I10,perState2007!I10,perState2008!I10,perState2009!I10,perState2010!I10,perState2011!I10,perState2012!I10,perState2013!I10,perState2014!I10)</f>
        <v>10834</v>
      </c>
      <c r="J10">
        <f>SUM(perState2005!J10,perState2006!J10,perState2007!J10,perState2008!J10,perState2009!J10,perState2010!J10,perState2011!J10,perState2012!J10,perState2013!J10,perState2014!J10)</f>
        <v>4569</v>
      </c>
      <c r="K10">
        <f>SUM(perState2005!K10,perState2006!K10,perState2007!K10,perState2008!K10,perState2009!K10,perState2010!K10,perState2011!K10,perState2012!K10,perState2013!K10,perState2014!K10)</f>
        <v>361</v>
      </c>
      <c r="L10">
        <f>SUM(perState2005!L10,perState2006!L10,perState2007!L10,perState2008!L10,perState2009!L10,perState2010!L10,perState2011!L10,perState2012!L10,perState2013!L10,perState2014!L10)</f>
        <v>20286</v>
      </c>
    </row>
    <row r="11" spans="1:12" x14ac:dyDescent="0.35">
      <c r="A11" t="s">
        <v>43</v>
      </c>
      <c r="B11">
        <f>SUM(perState2005!B11,perState2006!B11,perState2007!B11,perState2008!B11,perState2009!B11,perState2010!B11,perState2011!B11,perState2012!B11,perState2013!B11,perState2014!B11)</f>
        <v>11652862</v>
      </c>
      <c r="C11">
        <f>SUM(perState2005!C11,perState2006!C11,perState2007!C11,perState2008!C11,perState2009!C11,perState2010!C11,perState2011!C11,perState2012!C11,perState2013!C11,perState2014!C11)</f>
        <v>1</v>
      </c>
      <c r="D11">
        <f>SUM(perState2005!D11,perState2006!D11,perState2007!D11,perState2008!D11,perState2009!D11,perState2010!D11,perState2011!D11,perState2012!D11,perState2013!D11,perState2014!D11)</f>
        <v>0</v>
      </c>
      <c r="E11">
        <f>SUM(perState2005!E11,perState2006!E11,perState2007!E11,perState2008!E11,perState2009!E11,perState2010!E11,perState2011!E11,perState2012!E11,perState2013!E11,perState2014!E11)</f>
        <v>240</v>
      </c>
      <c r="F11">
        <f>SUM(perState2005!F11,perState2006!F11,perState2007!F11,perState2008!F11,perState2009!F11,perState2010!F11,perState2011!F11,perState2012!F11,perState2013!F11,perState2014!F11)</f>
        <v>5</v>
      </c>
      <c r="G11">
        <f>SUM(perState2005!G11,perState2006!G11,perState2007!G11,perState2008!G11,perState2009!G11,perState2010!G11,perState2011!G11,perState2012!G11,perState2013!G11,perState2014!G11)</f>
        <v>126</v>
      </c>
      <c r="H11">
        <f>SUM(perState2005!H11,perState2006!H11,perState2007!H11,perState2008!H11,perState2009!H11,perState2010!H11,perState2011!H11,perState2012!H11,perState2013!H11,perState2014!H11)</f>
        <v>334</v>
      </c>
      <c r="I11">
        <f>SUM(perState2005!I11,perState2006!I11,perState2007!I11,perState2008!I11,perState2009!I11,perState2010!I11,perState2011!I11,perState2012!I11,perState2013!I11,perState2014!I11)</f>
        <v>2056</v>
      </c>
      <c r="J11">
        <f>SUM(perState2005!J11,perState2006!J11,perState2007!J11,perState2008!J11,perState2009!J11,perState2010!J11,perState2011!J11,perState2012!J11,perState2013!J11,perState2014!J11)</f>
        <v>811</v>
      </c>
      <c r="K11">
        <f>SUM(perState2005!K11,perState2006!K11,perState2007!K11,perState2008!K11,perState2009!K11,perState2010!K11,perState2011!K11,perState2012!K11,perState2013!K11,perState2014!K11)</f>
        <v>58</v>
      </c>
      <c r="L11">
        <f>SUM(perState2005!L11,perState2006!L11,perState2007!L11,perState2008!L11,perState2009!L11,perState2010!L11,perState2011!L11,perState2012!L11,perState2013!L11,perState2014!L11)</f>
        <v>3631</v>
      </c>
    </row>
    <row r="12" spans="1:12" x14ac:dyDescent="0.35">
      <c r="A12" t="s">
        <v>42</v>
      </c>
      <c r="B12">
        <f>SUM(perState2005!B12,perState2006!B12,perState2007!B12,perState2008!B12,perState2009!B12,perState2010!B12,perState2011!B12,perState2012!B12,perState2013!B12,perState2014!B12)</f>
        <v>4775466</v>
      </c>
      <c r="C12">
        <f>SUM(perState2005!C12,perState2006!C12,perState2007!C12,perState2008!C12,perState2009!C12,perState2010!C12,perState2011!C12,perState2012!C12,perState2013!C12,perState2014!C12)</f>
        <v>3</v>
      </c>
      <c r="D12">
        <f>SUM(perState2005!D12,perState2006!D12,perState2007!D12,perState2008!D12,perState2009!D12,perState2010!D12,perState2011!D12,perState2012!D12,perState2013!D12,perState2014!D12)</f>
        <v>1</v>
      </c>
      <c r="E12">
        <f>SUM(perState2005!E12,perState2006!E12,perState2007!E12,perState2008!E12,perState2009!E12,perState2010!E12,perState2011!E12,perState2012!E12,perState2013!E12,perState2014!E12)</f>
        <v>264</v>
      </c>
      <c r="F12">
        <f>SUM(perState2005!F12,perState2006!F12,perState2007!F12,perState2008!F12,perState2009!F12,perState2010!F12,perState2011!F12,perState2012!F12,perState2013!F12,perState2014!F12)</f>
        <v>6</v>
      </c>
      <c r="G12">
        <f>SUM(perState2005!G12,perState2006!G12,perState2007!G12,perState2008!G12,perState2009!G12,perState2010!G12,perState2011!G12,perState2012!G12,perState2013!G12,perState2014!G12)</f>
        <v>90</v>
      </c>
      <c r="H12">
        <f>SUM(perState2005!H12,perState2006!H12,perState2007!H12,perState2008!H12,perState2009!H12,perState2010!H12,perState2011!H12,perState2012!H12,perState2013!H12,perState2014!H12)</f>
        <v>221</v>
      </c>
      <c r="I12">
        <f>SUM(perState2005!I12,perState2006!I12,perState2007!I12,perState2008!I12,perState2009!I12,perState2010!I12,perState2011!I12,perState2012!I12,perState2013!I12,perState2014!I12)</f>
        <v>2327</v>
      </c>
      <c r="J12">
        <f>SUM(perState2005!J12,perState2006!J12,perState2007!J12,perState2008!J12,perState2009!J12,perState2010!J12,perState2011!J12,perState2012!J12,perState2013!J12,perState2014!J12)</f>
        <v>416</v>
      </c>
      <c r="K12">
        <f>SUM(perState2005!K12,perState2006!K12,perState2007!K12,perState2008!K12,perState2009!K12,perState2010!K12,perState2011!K12,perState2012!K12,perState2013!K12,perState2014!K12)</f>
        <v>32</v>
      </c>
      <c r="L12">
        <f>SUM(perState2005!L12,perState2006!L12,perState2007!L12,perState2008!L12,perState2009!L12,perState2010!L12,perState2011!L12,perState2012!L12,perState2013!L12,perState2014!L12)</f>
        <v>3360</v>
      </c>
    </row>
    <row r="13" spans="1:12" x14ac:dyDescent="0.35">
      <c r="A13" t="s">
        <v>41</v>
      </c>
      <c r="B13">
        <f>SUM(perState2005!B13,perState2006!B13,perState2007!B13,perState2008!B13,perState2009!B13,perState2010!B13,perState2011!B13,perState2012!B13,perState2013!B13,perState2014!B13)</f>
        <v>18619300</v>
      </c>
      <c r="C13">
        <f>SUM(perState2005!C13,perState2006!C13,perState2007!C13,perState2008!C13,perState2009!C13,perState2010!C13,perState2011!C13,perState2012!C13,perState2013!C13,perState2014!C13)</f>
        <v>3</v>
      </c>
      <c r="D13">
        <f>SUM(perState2005!D13,perState2006!D13,perState2007!D13,perState2008!D13,perState2009!D13,perState2010!D13,perState2011!D13,perState2012!D13,perState2013!D13,perState2014!D13)</f>
        <v>0</v>
      </c>
      <c r="E13">
        <f>SUM(perState2005!E13,perState2006!E13,perState2007!E13,perState2008!E13,perState2009!E13,perState2010!E13,perState2011!E13,perState2012!E13,perState2013!E13,perState2014!E13)</f>
        <v>1370</v>
      </c>
      <c r="F13">
        <f>SUM(perState2005!F13,perState2006!F13,perState2007!F13,perState2008!F13,perState2009!F13,perState2010!F13,perState2011!F13,perState2012!F13,perState2013!F13,perState2014!F13)</f>
        <v>49</v>
      </c>
      <c r="G13">
        <f>SUM(perState2005!G13,perState2006!G13,perState2007!G13,perState2008!G13,perState2009!G13,perState2010!G13,perState2011!G13,perState2012!G13,perState2013!G13,perState2014!G13)</f>
        <v>1085</v>
      </c>
      <c r="H13">
        <f>SUM(perState2005!H13,perState2006!H13,perState2007!H13,perState2008!H13,perState2009!H13,perState2010!H13,perState2011!H13,perState2012!H13,perState2013!H13,perState2014!H13)</f>
        <v>1421</v>
      </c>
      <c r="I13">
        <f>SUM(perState2005!I13,perState2006!I13,perState2007!I13,perState2008!I13,perState2009!I13,perState2010!I13,perState2011!I13,perState2012!I13,perState2013!I13,perState2014!I13)</f>
        <v>14488</v>
      </c>
      <c r="J13">
        <f>SUM(perState2005!J13,perState2006!J13,perState2007!J13,perState2008!J13,perState2009!J13,perState2010!J13,perState2011!J13,perState2012!J13,perState2013!J13,perState2014!J13)</f>
        <v>5559</v>
      </c>
      <c r="K13">
        <f>SUM(perState2005!K13,perState2006!K13,perState2007!K13,perState2008!K13,perState2009!K13,perState2010!K13,perState2011!K13,perState2012!K13,perState2013!K13,perState2014!K13)</f>
        <v>376</v>
      </c>
      <c r="L13">
        <f>SUM(perState2005!L13,perState2006!L13,perState2007!L13,perState2008!L13,perState2009!L13,perState2010!L13,perState2011!L13,perState2012!L13,perState2013!L13,perState2014!L13)</f>
        <v>24351</v>
      </c>
    </row>
    <row r="14" spans="1:12" x14ac:dyDescent="0.35">
      <c r="A14" t="s">
        <v>40</v>
      </c>
      <c r="B14">
        <f>SUM(perState2005!B14,perState2006!B14,perState2007!B14,perState2008!B14,perState2009!B14,perState2010!B14,perState2011!B14,perState2012!B14,perState2013!B14,perState2014!B14)</f>
        <v>4803159</v>
      </c>
      <c r="C14">
        <f>SUM(perState2005!C14,perState2006!C14,perState2007!C14,perState2008!C14,perState2009!C14,perState2010!C14,perState2011!C14,perState2012!C14,perState2013!C14,perState2014!C14)</f>
        <v>2</v>
      </c>
      <c r="D14">
        <f>SUM(perState2005!D14,perState2006!D14,perState2007!D14,perState2008!D14,perState2009!D14,perState2010!D14,perState2011!D14,perState2012!D14,perState2013!D14,perState2014!D14)</f>
        <v>0</v>
      </c>
      <c r="E14">
        <f>SUM(perState2005!E14,perState2006!E14,perState2007!E14,perState2008!E14,perState2009!E14,perState2010!E14,perState2011!E14,perState2012!E14,perState2013!E14,perState2014!E14)</f>
        <v>259</v>
      </c>
      <c r="F14">
        <f>SUM(perState2005!F14,perState2006!F14,perState2007!F14,perState2008!F14,perState2009!F14,perState2010!F14,perState2011!F14,perState2012!F14,perState2013!F14,perState2014!F14)</f>
        <v>10</v>
      </c>
      <c r="G14">
        <f>SUM(perState2005!G14,perState2006!G14,perState2007!G14,perState2008!G14,perState2009!G14,perState2010!G14,perState2011!G14,perState2012!G14,perState2013!G14,perState2014!G14)</f>
        <v>161</v>
      </c>
      <c r="H14">
        <f>SUM(perState2005!H14,perState2006!H14,perState2007!H14,perState2008!H14,perState2009!H14,perState2010!H14,perState2011!H14,perState2012!H14,perState2013!H14,perState2014!H14)</f>
        <v>330</v>
      </c>
      <c r="I14">
        <f>SUM(perState2005!I14,perState2006!I14,perState2007!I14,perState2008!I14,perState2009!I14,perState2010!I14,perState2011!I14,perState2012!I14,perState2013!I14,perState2014!I14)</f>
        <v>3005</v>
      </c>
      <c r="J14">
        <f>SUM(perState2005!J14,perState2006!J14,perState2007!J14,perState2008!J14,perState2009!J14,perState2010!J14,perState2011!J14,perState2012!J14,perState2013!J14,perState2014!J14)</f>
        <v>460</v>
      </c>
      <c r="K14">
        <f>SUM(perState2005!K14,perState2006!K14,perState2007!K14,perState2008!K14,perState2009!K14,perState2010!K14,perState2011!K14,perState2012!K14,perState2013!K14,perState2014!K14)</f>
        <v>44</v>
      </c>
      <c r="L14">
        <f>SUM(perState2005!L14,perState2006!L14,perState2007!L14,perState2008!L14,perState2009!L14,perState2010!L14,perState2011!L14,perState2012!L14,perState2013!L14,perState2014!L14)</f>
        <v>4271</v>
      </c>
    </row>
    <row r="15" spans="1:12" x14ac:dyDescent="0.35">
      <c r="A15" t="s">
        <v>39</v>
      </c>
      <c r="B15">
        <f>SUM(perState2005!B15,perState2006!B15,perState2007!B15,perState2008!B15,perState2009!B15,perState2010!B15,perState2011!B15,perState2012!B15,perState2013!B15,perState2014!B15)</f>
        <v>8430731</v>
      </c>
      <c r="C15">
        <f>SUM(perState2005!C15,perState2006!C15,perState2007!C15,perState2008!C15,perState2009!C15,perState2010!C15,perState2011!C15,perState2012!C15,perState2013!C15,perState2014!C15)</f>
        <v>2</v>
      </c>
      <c r="D15">
        <f>SUM(perState2005!D15,perState2006!D15,perState2007!D15,perState2008!D15,perState2009!D15,perState2010!D15,perState2011!D15,perState2012!D15,perState2013!D15,perState2014!D15)</f>
        <v>0</v>
      </c>
      <c r="E15">
        <f>SUM(perState2005!E15,perState2006!E15,perState2007!E15,perState2008!E15,perState2009!E15,perState2010!E15,perState2011!E15,perState2012!E15,perState2013!E15,perState2014!E15)</f>
        <v>394</v>
      </c>
      <c r="F15">
        <f>SUM(perState2005!F15,perState2006!F15,perState2007!F15,perState2008!F15,perState2009!F15,perState2010!F15,perState2011!F15,perState2012!F15,perState2013!F15,perState2014!F15)</f>
        <v>6</v>
      </c>
      <c r="G15">
        <f>SUM(perState2005!G15,perState2006!G15,perState2007!G15,perState2008!G15,perState2009!G15,perState2010!G15,perState2011!G15,perState2012!G15,perState2013!G15,perState2014!G15)</f>
        <v>293</v>
      </c>
      <c r="H15">
        <f>SUM(perState2005!H15,perState2006!H15,perState2007!H15,perState2008!H15,perState2009!H15,perState2010!H15,perState2011!H15,perState2012!H15,perState2013!H15,perState2014!H15)</f>
        <v>537</v>
      </c>
      <c r="I15">
        <f>SUM(perState2005!I15,perState2006!I15,perState2007!I15,perState2008!I15,perState2009!I15,perState2010!I15,perState2011!I15,perState2012!I15,perState2013!I15,perState2014!I15)</f>
        <v>4154</v>
      </c>
      <c r="J15">
        <f>SUM(perState2005!J15,perState2006!J15,perState2007!J15,perState2008!J15,perState2009!J15,perState2010!J15,perState2011!J15,perState2012!J15,perState2013!J15,perState2014!J15)</f>
        <v>1281</v>
      </c>
      <c r="K15">
        <f>SUM(perState2005!K15,perState2006!K15,perState2007!K15,perState2008!K15,perState2009!K15,perState2010!K15,perState2011!K15,perState2012!K15,perState2013!K15,perState2014!K15)</f>
        <v>110</v>
      </c>
      <c r="L15">
        <f>SUM(perState2005!L15,perState2006!L15,perState2007!L15,perState2008!L15,perState2009!L15,perState2010!L15,perState2011!L15,perState2012!L15,perState2013!L15,perState2014!L15)</f>
        <v>6777</v>
      </c>
    </row>
    <row r="16" spans="1:12" x14ac:dyDescent="0.35">
      <c r="A16" t="s">
        <v>38</v>
      </c>
      <c r="B16">
        <f>SUM(perState2005!B16,perState2006!B16,perState2007!B16,perState2008!B16,perState2009!B16,perState2010!B16,perState2011!B16,perState2012!B16,perState2013!B16,perState2014!B16)</f>
        <v>6074837</v>
      </c>
      <c r="C16">
        <f>SUM(perState2005!C16,perState2006!C16,perState2007!C16,perState2008!C16,perState2009!C16,perState2010!C16,perState2011!C16,perState2012!C16,perState2013!C16,perState2014!C16)</f>
        <v>4</v>
      </c>
      <c r="D16">
        <f>SUM(perState2005!D16,perState2006!D16,perState2007!D16,perState2008!D16,perState2009!D16,perState2010!D16,perState2011!D16,perState2012!D16,perState2013!D16,perState2014!D16)</f>
        <v>0</v>
      </c>
      <c r="E16">
        <f>SUM(perState2005!E16,perState2006!E16,perState2007!E16,perState2008!E16,perState2009!E16,perState2010!E16,perState2011!E16,perState2012!E16,perState2013!E16,perState2014!E16)</f>
        <v>386</v>
      </c>
      <c r="F16">
        <f>SUM(perState2005!F16,perState2006!F16,perState2007!F16,perState2008!F16,perState2009!F16,perState2010!F16,perState2011!F16,perState2012!F16,perState2013!F16,perState2014!F16)</f>
        <v>1</v>
      </c>
      <c r="G16">
        <f>SUM(perState2005!G16,perState2006!G16,perState2007!G16,perState2008!G16,perState2009!G16,perState2010!G16,perState2011!G16,perState2012!G16,perState2013!G16,perState2014!G16)</f>
        <v>199</v>
      </c>
      <c r="H16">
        <f>SUM(perState2005!H16,perState2006!H16,perState2007!H16,perState2008!H16,perState2009!H16,perState2010!H16,perState2011!H16,perState2012!H16,perState2013!H16,perState2014!H16)</f>
        <v>316</v>
      </c>
      <c r="I16">
        <f>SUM(perState2005!I16,perState2006!I16,perState2007!I16,perState2008!I16,perState2009!I16,perState2010!I16,perState2011!I16,perState2012!I16,perState2013!I16,perState2014!I16)</f>
        <v>3505</v>
      </c>
      <c r="J16">
        <f>SUM(perState2005!J16,perState2006!J16,perState2007!J16,perState2008!J16,perState2009!J16,perState2010!J16,perState2011!J16,perState2012!J16,perState2013!J16,perState2014!J16)</f>
        <v>970</v>
      </c>
      <c r="K16">
        <f>SUM(perState2005!K16,perState2006!K16,perState2007!K16,perState2008!K16,perState2009!K16,perState2010!K16,perState2011!K16,perState2012!K16,perState2013!K16,perState2014!K16)</f>
        <v>79</v>
      </c>
      <c r="L16">
        <f>SUM(perState2005!L16,perState2006!L16,perState2007!L16,perState2008!L16,perState2009!L16,perState2010!L16,perState2011!L16,perState2012!L16,perState2013!L16,perState2014!L16)</f>
        <v>5460</v>
      </c>
    </row>
    <row r="17" spans="1:12" x14ac:dyDescent="0.35">
      <c r="A17" t="s">
        <v>37</v>
      </c>
      <c r="B17">
        <f>SUM(perState2005!B17,perState2006!B17,perState2007!B17,perState2008!B17,perState2009!B17,perState2010!B17,perState2011!B17,perState2012!B17,perState2013!B17,perState2014!B17)</f>
        <v>15852020</v>
      </c>
      <c r="C17">
        <f>SUM(perState2005!C17,perState2006!C17,perState2007!C17,perState2008!C17,perState2009!C17,perState2010!C17,perState2011!C17,perState2012!C17,perState2013!C17,perState2014!C17)</f>
        <v>2</v>
      </c>
      <c r="D17">
        <f>SUM(perState2005!D17,perState2006!D17,perState2007!D17,perState2008!D17,perState2009!D17,perState2010!D17,perState2011!D17,perState2012!D17,perState2013!D17,perState2014!D17)</f>
        <v>0</v>
      </c>
      <c r="E17">
        <f>SUM(perState2005!E17,perState2006!E17,perState2007!E17,perState2008!E17,perState2009!E17,perState2010!E17,perState2011!E17,perState2012!E17,perState2013!E17,perState2014!E17)</f>
        <v>917</v>
      </c>
      <c r="F17">
        <f>SUM(perState2005!F17,perState2006!F17,perState2007!F17,perState2008!F17,perState2009!F17,perState2010!F17,perState2011!F17,perState2012!F17,perState2013!F17,perState2014!F17)</f>
        <v>11</v>
      </c>
      <c r="G17">
        <f>SUM(perState2005!G17,perState2006!G17,perState2007!G17,perState2008!G17,perState2009!G17,perState2010!G17,perState2011!G17,perState2012!G17,perState2013!G17,perState2014!G17)</f>
        <v>496</v>
      </c>
      <c r="H17">
        <f>SUM(perState2005!H17,perState2006!H17,perState2007!H17,perState2008!H17,perState2009!H17,perState2010!H17,perState2011!H17,perState2012!H17,perState2013!H17,perState2014!H17)</f>
        <v>654</v>
      </c>
      <c r="I17">
        <f>SUM(perState2005!I17,perState2006!I17,perState2007!I17,perState2008!I17,perState2009!I17,perState2010!I17,perState2011!I17,perState2012!I17,perState2013!I17,perState2014!I17)</f>
        <v>6762</v>
      </c>
      <c r="J17">
        <f>SUM(perState2005!J17,perState2006!J17,perState2007!J17,perState2008!J17,perState2009!J17,perState2010!J17,perState2011!J17,perState2012!J17,perState2013!J17,perState2014!J17)</f>
        <v>1005</v>
      </c>
      <c r="K17">
        <f>SUM(perState2005!K17,perState2006!K17,perState2007!K17,perState2008!K17,perState2009!K17,perState2010!K17,perState2011!K17,perState2012!K17,perState2013!K17,perState2014!K17)</f>
        <v>138</v>
      </c>
      <c r="L17">
        <f>SUM(perState2005!L17,perState2006!L17,perState2007!L17,perState2008!L17,perState2009!L17,perState2010!L17,perState2011!L17,perState2012!L17,perState2013!L17,perState2014!L17)</f>
        <v>9985</v>
      </c>
    </row>
    <row r="18" spans="1:12" x14ac:dyDescent="0.35">
      <c r="A18" t="s">
        <v>36</v>
      </c>
      <c r="B18">
        <f>SUM(perState2005!B18,perState2006!B18,perState2007!B18,perState2008!B18,perState2009!B18,perState2010!B18,perState2011!B18,perState2012!B18,perState2013!B18,perState2014!B18)</f>
        <v>16442623</v>
      </c>
      <c r="C18">
        <f>SUM(perState2005!C18,perState2006!C18,perState2007!C18,perState2008!C18,perState2009!C18,perState2010!C18,perState2011!C18,perState2012!C18,perState2013!C18,perState2014!C18)</f>
        <v>0</v>
      </c>
      <c r="D18">
        <f>SUM(perState2005!D18,perState2006!D18,perState2007!D18,perState2008!D18,perState2009!D18,perState2010!D18,perState2011!D18,perState2012!D18,perState2013!D18,perState2014!D18)</f>
        <v>0</v>
      </c>
      <c r="E18">
        <f>SUM(perState2005!E18,perState2006!E18,perState2007!E18,perState2008!E18,perState2009!E18,perState2010!E18,perState2011!E18,perState2012!E18,perState2013!E18,perState2014!E18)</f>
        <v>1638</v>
      </c>
      <c r="F18">
        <f>SUM(perState2005!F18,perState2006!F18,perState2007!F18,perState2008!F18,perState2009!F18,perState2010!F18,perState2011!F18,perState2012!F18,perState2013!F18,perState2014!F18)</f>
        <v>11</v>
      </c>
      <c r="G18">
        <f>SUM(perState2005!G18,perState2006!G18,perState2007!G18,perState2008!G18,perState2009!G18,perState2010!G18,perState2011!G18,perState2012!G18,perState2013!G18,perState2014!G18)</f>
        <v>534</v>
      </c>
      <c r="H18">
        <f>SUM(perState2005!H18,perState2006!H18,perState2007!H18,perState2008!H18,perState2009!H18,perState2010!H18,perState2011!H18,perState2012!H18,perState2013!H18,perState2014!H18)</f>
        <v>1067</v>
      </c>
      <c r="I18">
        <f>SUM(perState2005!I18,perState2006!I18,perState2007!I18,perState2008!I18,perState2009!I18,perState2010!I18,perState2011!I18,perState2012!I18,perState2013!I18,perState2014!I18)</f>
        <v>11164</v>
      </c>
      <c r="J18">
        <f>SUM(perState2005!J18,perState2006!J18,perState2007!J18,perState2008!J18,perState2009!J18,perState2010!J18,perState2011!J18,perState2012!J18,perState2013!J18,perState2014!J18)</f>
        <v>813</v>
      </c>
      <c r="K18">
        <f>SUM(perState2005!K18,perState2006!K18,perState2007!K18,perState2008!K18,perState2009!K18,perState2010!K18,perState2011!K18,perState2012!K18,perState2013!K18,perState2014!K18)</f>
        <v>240</v>
      </c>
      <c r="L18">
        <f>SUM(perState2005!L18,perState2006!L18,perState2007!L18,perState2008!L18,perState2009!L18,perState2010!L18,perState2011!L18,perState2012!L18,perState2013!L18,perState2014!L18)</f>
        <v>15467</v>
      </c>
    </row>
    <row r="19" spans="1:12" x14ac:dyDescent="0.35">
      <c r="A19" t="s">
        <v>35</v>
      </c>
      <c r="B19">
        <f>SUM(perState2005!B19,perState2006!B19,perState2007!B19,perState2008!B19,perState2009!B19,perState2010!B19,perState2011!B19,perState2012!B19,perState2013!B19,perState2014!B19)</f>
        <v>9867928</v>
      </c>
      <c r="C19">
        <f>SUM(perState2005!C19,perState2006!C19,perState2007!C19,perState2008!C19,perState2009!C19,perState2010!C19,perState2011!C19,perState2012!C19,perState2013!C19,perState2014!C19)</f>
        <v>6</v>
      </c>
      <c r="D19">
        <f>SUM(perState2005!D19,perState2006!D19,perState2007!D19,perState2008!D19,perState2009!D19,perState2010!D19,perState2011!D19,perState2012!D19,perState2013!D19,perState2014!D19)</f>
        <v>0</v>
      </c>
      <c r="E19">
        <f>SUM(perState2005!E19,perState2006!E19,perState2007!E19,perState2008!E19,perState2009!E19,perState2010!E19,perState2011!E19,perState2012!E19,perState2013!E19,perState2014!E19)</f>
        <v>1318</v>
      </c>
      <c r="F19">
        <f>SUM(perState2005!F19,perState2006!F19,perState2007!F19,perState2008!F19,perState2009!F19,perState2010!F19,perState2011!F19,perState2012!F19,perState2013!F19,perState2014!F19)</f>
        <v>15</v>
      </c>
      <c r="G19">
        <f>SUM(perState2005!G19,perState2006!G19,perState2007!G19,perState2008!G19,perState2009!G19,perState2010!G19,perState2011!G19,perState2012!G19,perState2013!G19,perState2014!G19)</f>
        <v>571</v>
      </c>
      <c r="H19">
        <f>SUM(perState2005!H19,perState2006!H19,perState2007!H19,perState2008!H19,perState2009!H19,perState2010!H19,perState2011!H19,perState2012!H19,perState2013!H19,perState2014!H19)</f>
        <v>866</v>
      </c>
      <c r="I19">
        <f>SUM(perState2005!I19,perState2006!I19,perState2007!I19,perState2008!I19,perState2009!I19,perState2010!I19,perState2011!I19,perState2012!I19,perState2013!I19,perState2014!I19)</f>
        <v>10323</v>
      </c>
      <c r="J19">
        <f>SUM(perState2005!J19,perState2006!J19,perState2007!J19,perState2008!J19,perState2009!J19,perState2010!J19,perState2011!J19,perState2012!J19,perState2013!J19,perState2014!J19)</f>
        <v>650</v>
      </c>
      <c r="K19">
        <f>SUM(perState2005!K19,perState2006!K19,perState2007!K19,perState2008!K19,perState2009!K19,perState2010!K19,perState2011!K19,perState2012!K19,perState2013!K19,perState2014!K19)</f>
        <v>356</v>
      </c>
      <c r="L19">
        <f>SUM(perState2005!L19,perState2006!L19,perState2007!L19,perState2008!L19,perState2009!L19,perState2010!L19,perState2011!L19,perState2012!L19,perState2013!L19,perState2014!L19)</f>
        <v>14105</v>
      </c>
    </row>
    <row r="20" spans="1:12" x14ac:dyDescent="0.35">
      <c r="A20" t="s">
        <v>34</v>
      </c>
      <c r="B20">
        <f>SUM(perState2005!B20,perState2006!B20,perState2007!B20,perState2008!B20,perState2009!B20,perState2010!B20,perState2011!B20,perState2012!B20,perState2013!B20,perState2014!B20)</f>
        <v>4778537</v>
      </c>
      <c r="C20">
        <f>SUM(perState2005!C20,perState2006!C20,perState2007!C20,perState2008!C20,perState2009!C20,perState2010!C20,perState2011!C20,perState2012!C20,perState2013!C20,perState2014!C20)</f>
        <v>5</v>
      </c>
      <c r="D20">
        <f>SUM(perState2005!D20,perState2006!D20,perState2007!D20,perState2008!D20,perState2009!D20,perState2010!D20,perState2011!D20,perState2012!D20,perState2013!D20,perState2014!D20)</f>
        <v>0</v>
      </c>
      <c r="E20">
        <f>SUM(perState2005!E20,perState2006!E20,perState2007!E20,perState2008!E20,perState2009!E20,perState2010!E20,perState2011!E20,perState2012!E20,perState2013!E20,perState2014!E20)</f>
        <v>709</v>
      </c>
      <c r="F20">
        <f>SUM(perState2005!F20,perState2006!F20,perState2007!F20,perState2008!F20,perState2009!F20,perState2010!F20,perState2011!F20,perState2012!F20,perState2013!F20,perState2014!F20)</f>
        <v>5</v>
      </c>
      <c r="G20">
        <f>SUM(perState2005!G20,perState2006!G20,perState2007!G20,perState2008!G20,perState2009!G20,perState2010!G20,perState2011!G20,perState2012!G20,perState2013!G20,perState2014!G20)</f>
        <v>187</v>
      </c>
      <c r="H20">
        <f>SUM(perState2005!H20,perState2006!H20,perState2007!H20,perState2008!H20,perState2009!H20,perState2010!H20,perState2011!H20,perState2012!H20,perState2013!H20,perState2014!H20)</f>
        <v>404</v>
      </c>
      <c r="I20">
        <f>SUM(perState2005!I20,perState2006!I20,perState2007!I20,perState2008!I20,perState2009!I20,perState2010!I20,perState2011!I20,perState2012!I20,perState2013!I20,perState2014!I20)</f>
        <v>3441</v>
      </c>
      <c r="J20">
        <f>SUM(perState2005!J20,perState2006!J20,perState2007!J20,perState2008!J20,perState2009!J20,perState2010!J20,perState2011!J20,perState2012!J20,perState2013!J20,perState2014!J20)</f>
        <v>316</v>
      </c>
      <c r="K20">
        <f>SUM(perState2005!K20,perState2006!K20,perState2007!K20,perState2008!K20,perState2009!K20,perState2010!K20,perState2011!K20,perState2012!K20,perState2013!K20,perState2014!K20)</f>
        <v>163</v>
      </c>
      <c r="L20">
        <f>SUM(perState2005!L20,perState2006!L20,perState2007!L20,perState2008!L20,perState2009!L20,perState2010!L20,perState2011!L20,perState2012!L20,perState2013!L20,perState2014!L20)</f>
        <v>5230</v>
      </c>
    </row>
    <row r="21" spans="1:12" x14ac:dyDescent="0.35">
      <c r="A21" t="s">
        <v>33</v>
      </c>
      <c r="B21">
        <f>SUM(perState2005!B21,perState2006!B21,perState2007!B21,perState2008!B21,perState2009!B21,perState2010!B21,perState2011!B21,perState2012!B21,perState2013!B21,perState2014!B21)</f>
        <v>16364476</v>
      </c>
      <c r="C21">
        <f>SUM(perState2005!C21,perState2006!C21,perState2007!C21,perState2008!C21,perState2009!C21,perState2010!C21,perState2011!C21,perState2012!C21,perState2013!C21,perState2014!C21)</f>
        <v>3</v>
      </c>
      <c r="D21">
        <f>SUM(perState2005!D21,perState2006!D21,perState2007!D21,perState2008!D21,perState2009!D21,perState2010!D21,perState2011!D21,perState2012!D21,perState2013!D21,perState2014!D21)</f>
        <v>0</v>
      </c>
      <c r="E21">
        <f>SUM(perState2005!E21,perState2006!E21,perState2007!E21,perState2008!E21,perState2009!E21,perState2010!E21,perState2011!E21,perState2012!E21,perState2013!E21,perState2014!E21)</f>
        <v>1116</v>
      </c>
      <c r="F21">
        <f>SUM(perState2005!F21,perState2006!F21,perState2007!F21,perState2008!F21,perState2009!F21,perState2010!F21,perState2011!F21,perState2012!F21,perState2013!F21,perState2014!F21)</f>
        <v>18</v>
      </c>
      <c r="G21">
        <f>SUM(perState2005!G21,perState2006!G21,perState2007!G21,perState2008!G21,perState2009!G21,perState2010!G21,perState2011!G21,perState2012!G21,perState2013!G21,perState2014!G21)</f>
        <v>550</v>
      </c>
      <c r="H21">
        <f>SUM(perState2005!H21,perState2006!H21,perState2007!H21,perState2008!H21,perState2009!H21,perState2010!H21,perState2011!H21,perState2012!H21,perState2013!H21,perState2014!H21)</f>
        <v>876</v>
      </c>
      <c r="I21">
        <f>SUM(perState2005!I21,perState2006!I21,perState2007!I21,perState2008!I21,perState2009!I21,perState2010!I21,perState2011!I21,perState2012!I21,perState2013!I21,perState2014!I21)</f>
        <v>7181</v>
      </c>
      <c r="J21">
        <f>SUM(perState2005!J21,perState2006!J21,perState2007!J21,perState2008!J21,perState2009!J21,perState2010!J21,perState2011!J21,perState2012!J21,perState2013!J21,perState2014!J21)</f>
        <v>867</v>
      </c>
      <c r="K21">
        <f>SUM(perState2005!K21,perState2006!K21,perState2007!K21,perState2008!K21,perState2009!K21,perState2010!K21,perState2011!K21,perState2012!K21,perState2013!K21,perState2014!K21)</f>
        <v>255</v>
      </c>
      <c r="L21">
        <f>SUM(perState2005!L21,perState2006!L21,perState2007!L21,perState2008!L21,perState2009!L21,perState2010!L21,perState2011!L21,perState2012!L21,perState2013!L21,perState2014!L21)</f>
        <v>10866</v>
      </c>
    </row>
    <row r="22" spans="1:12" x14ac:dyDescent="0.35">
      <c r="A22" t="s">
        <v>32</v>
      </c>
      <c r="B22">
        <f>SUM(perState2005!B22,perState2006!B22,perState2007!B22,perState2008!B22,perState2009!B22,perState2010!B22,perState2011!B22,perState2012!B22,perState2013!B22,perState2014!B22)</f>
        <v>20025863</v>
      </c>
      <c r="C22">
        <f>SUM(perState2005!C22,perState2006!C22,perState2007!C22,perState2008!C22,perState2009!C22,perState2010!C22,perState2011!C22,perState2012!C22,perState2013!C22,perState2014!C22)</f>
        <v>3</v>
      </c>
      <c r="D22">
        <f>SUM(perState2005!D22,perState2006!D22,perState2007!D22,perState2008!D22,perState2009!D22,perState2010!D22,perState2011!D22,perState2012!D22,perState2013!D22,perState2014!D22)</f>
        <v>0</v>
      </c>
      <c r="E22">
        <f>SUM(perState2005!E22,perState2006!E22,perState2007!E22,perState2008!E22,perState2009!E22,perState2010!E22,perState2011!E22,perState2012!E22,perState2013!E22,perState2014!E22)</f>
        <v>1042</v>
      </c>
      <c r="F22">
        <f>SUM(perState2005!F22,perState2006!F22,perState2007!F22,perState2008!F22,perState2009!F22,perState2010!F22,perState2011!F22,perState2012!F22,perState2013!F22,perState2014!F22)</f>
        <v>16</v>
      </c>
      <c r="G22">
        <f>SUM(perState2005!G22,perState2006!G22,perState2007!G22,perState2008!G22,perState2009!G22,perState2010!G22,perState2011!G22,perState2012!G22,perState2013!G22,perState2014!G22)</f>
        <v>610</v>
      </c>
      <c r="H22">
        <f>SUM(perState2005!H22,perState2006!H22,perState2007!H22,perState2008!H22,perState2009!H22,perState2010!H22,perState2011!H22,perState2012!H22,perState2013!H22,perState2014!H22)</f>
        <v>914</v>
      </c>
      <c r="I22">
        <f>SUM(perState2005!I22,perState2006!I22,perState2007!I22,perState2008!I22,perState2009!I22,perState2010!I22,perState2011!I22,perState2012!I22,perState2013!I22,perState2014!I22)</f>
        <v>7218</v>
      </c>
      <c r="J22">
        <f>SUM(perState2005!J22,perState2006!J22,perState2007!J22,perState2008!J22,perState2009!J22,perState2010!J22,perState2011!J22,perState2012!J22,perState2013!J22,perState2014!J22)</f>
        <v>1159</v>
      </c>
      <c r="K22">
        <f>SUM(perState2005!K22,perState2006!K22,perState2007!K22,perState2008!K22,perState2009!K22,perState2010!K22,perState2011!K22,perState2012!K22,perState2013!K22,perState2014!K22)</f>
        <v>207</v>
      </c>
      <c r="L22">
        <f>SUM(perState2005!L22,perState2006!L22,perState2007!L22,perState2008!L22,perState2009!L22,perState2010!L22,perState2011!L22,perState2012!L22,perState2013!L22,perState2014!L22)</f>
        <v>11169</v>
      </c>
    </row>
    <row r="23" spans="1:12" x14ac:dyDescent="0.35">
      <c r="A23" t="s">
        <v>31</v>
      </c>
      <c r="B23">
        <f>SUM(perState2005!B23,perState2006!B23,perState2007!B23,perState2008!B23,perState2009!B23,perState2010!B23,perState2011!B23,perState2012!B23,perState2013!B23,perState2014!B23)</f>
        <v>6468278</v>
      </c>
      <c r="C23">
        <f>SUM(perState2005!C23,perState2006!C23,perState2007!C23,perState2008!C23,perState2009!C23,perState2010!C23,perState2011!C23,perState2012!C23,perState2013!C23,perState2014!C23)</f>
        <v>3</v>
      </c>
      <c r="D23">
        <f>SUM(perState2005!D23,perState2006!D23,perState2007!D23,perState2008!D23,perState2009!D23,perState2010!D23,perState2011!D23,perState2012!D23,perState2013!D23,perState2014!D23)</f>
        <v>2</v>
      </c>
      <c r="E23">
        <f>SUM(perState2005!E23,perState2006!E23,perState2007!E23,perState2008!E23,perState2009!E23,perState2010!E23,perState2011!E23,perState2012!E23,perState2013!E23,perState2014!E23)</f>
        <v>607</v>
      </c>
      <c r="F23">
        <f>SUM(perState2005!F23,perState2006!F23,perState2007!F23,perState2008!F23,perState2009!F23,perState2010!F23,perState2011!F23,perState2012!F23,perState2013!F23,perState2014!F23)</f>
        <v>10</v>
      </c>
      <c r="G23">
        <f>SUM(perState2005!G23,perState2006!G23,perState2007!G23,perState2008!G23,perState2009!G23,perState2010!G23,perState2011!G23,perState2012!G23,perState2013!G23,perState2014!G23)</f>
        <v>336</v>
      </c>
      <c r="H23">
        <f>SUM(perState2005!H23,perState2006!H23,perState2007!H23,perState2008!H23,perState2009!H23,perState2010!H23,perState2011!H23,perState2012!H23,perState2013!H23,perState2014!H23)</f>
        <v>529</v>
      </c>
      <c r="I23">
        <f>SUM(perState2005!I23,perState2006!I23,perState2007!I23,perState2008!I23,perState2009!I23,perState2010!I23,perState2011!I23,perState2012!I23,perState2013!I23,perState2014!I23)</f>
        <v>4797</v>
      </c>
      <c r="J23">
        <f>SUM(perState2005!J23,perState2006!J23,perState2007!J23,perState2008!J23,perState2009!J23,perState2010!J23,perState2011!J23,perState2012!J23,perState2013!J23,perState2014!J23)</f>
        <v>689</v>
      </c>
      <c r="K23">
        <f>SUM(perState2005!K23,perState2006!K23,perState2007!K23,perState2008!K23,perState2009!K23,perState2010!K23,perState2011!K23,perState2012!K23,perState2013!K23,perState2014!K23)</f>
        <v>149</v>
      </c>
      <c r="L23">
        <f>SUM(perState2005!L23,perState2006!L23,perState2007!L23,perState2008!L23,perState2009!L23,perState2010!L23,perState2011!L23,perState2012!L23,perState2013!L23,perState2014!L23)</f>
        <v>7122</v>
      </c>
    </row>
    <row r="24" spans="1:12" x14ac:dyDescent="0.35">
      <c r="A24" t="s">
        <v>30</v>
      </c>
      <c r="B24">
        <f>SUM(perState2005!B24,perState2006!B24,perState2007!B24,perState2008!B24,perState2009!B24,perState2010!B24,perState2011!B24,perState2012!B24,perState2013!B24,perState2014!B24)</f>
        <v>8127381</v>
      </c>
      <c r="C24">
        <f>SUM(perState2005!C24,perState2006!C24,perState2007!C24,perState2008!C24,perState2009!C24,perState2010!C24,perState2011!C24,perState2012!C24,perState2013!C24,perState2014!C24)</f>
        <v>5</v>
      </c>
      <c r="D24">
        <f>SUM(perState2005!D24,perState2006!D24,perState2007!D24,perState2008!D24,perState2009!D24,perState2010!D24,perState2011!D24,perState2012!D24,perState2013!D24,perState2014!D24)</f>
        <v>0</v>
      </c>
      <c r="E24">
        <f>SUM(perState2005!E24,perState2006!E24,perState2007!E24,perState2008!E24,perState2009!E24,perState2010!E24,perState2011!E24,perState2012!E24,perState2013!E24,perState2014!E24)</f>
        <v>1217</v>
      </c>
      <c r="F24">
        <f>SUM(perState2005!F24,perState2006!F24,perState2007!F24,perState2008!F24,perState2009!F24,perState2010!F24,perState2011!F24,perState2012!F24,perState2013!F24,perState2014!F24)</f>
        <v>4</v>
      </c>
      <c r="G24">
        <f>SUM(perState2005!G24,perState2006!G24,perState2007!G24,perState2008!G24,perState2009!G24,perState2010!G24,perState2011!G24,perState2012!G24,perState2013!G24,perState2014!G24)</f>
        <v>504</v>
      </c>
      <c r="H24">
        <f>SUM(perState2005!H24,perState2006!H24,perState2007!H24,perState2008!H24,perState2009!H24,perState2010!H24,perState2011!H24,perState2012!H24,perState2013!H24,perState2014!H24)</f>
        <v>802</v>
      </c>
      <c r="I24">
        <f>SUM(perState2005!I24,perState2006!I24,perState2007!I24,perState2008!I24,perState2009!I24,perState2010!I24,perState2011!I24,perState2012!I24,perState2013!I24,perState2014!I24)</f>
        <v>7390</v>
      </c>
      <c r="J24">
        <f>SUM(perState2005!J24,perState2006!J24,perState2007!J24,perState2008!J24,perState2009!J24,perState2010!J24,perState2011!J24,perState2012!J24,perState2013!J24,perState2014!J24)</f>
        <v>611</v>
      </c>
      <c r="K24">
        <f>SUM(perState2005!K24,perState2006!K24,perState2007!K24,perState2008!K24,perState2009!K24,perState2010!K24,perState2011!K24,perState2012!K24,perState2013!K24,perState2014!K24)</f>
        <v>214</v>
      </c>
      <c r="L24">
        <f>SUM(perState2005!L24,perState2006!L24,perState2007!L24,perState2008!L24,perState2009!L24,perState2010!L24,perState2011!L24,perState2012!L24,perState2013!L24,perState2014!L24)</f>
        <v>10747</v>
      </c>
    </row>
    <row r="25" spans="1:12" x14ac:dyDescent="0.35">
      <c r="A25" t="s">
        <v>29</v>
      </c>
      <c r="B25">
        <f>SUM(perState2005!B25,perState2006!B25,perState2007!B25,perState2008!B25,perState2009!B25,perState2010!B25,perState2011!B25,perState2012!B25,perState2013!B25,perState2014!B25)</f>
        <v>8645757</v>
      </c>
      <c r="C25">
        <f>SUM(perState2005!C25,perState2006!C25,perState2007!C25,perState2008!C25,perState2009!C25,perState2010!C25,perState2011!C25,perState2012!C25,perState2013!C25,perState2014!C25)</f>
        <v>6</v>
      </c>
      <c r="D25">
        <f>SUM(perState2005!D25,perState2006!D25,perState2007!D25,perState2008!D25,perState2009!D25,perState2010!D25,perState2011!D25,perState2012!D25,perState2013!D25,perState2014!D25)</f>
        <v>1</v>
      </c>
      <c r="E25">
        <f>SUM(perState2005!E25,perState2006!E25,perState2007!E25,perState2008!E25,perState2009!E25,perState2010!E25,perState2011!E25,perState2012!E25,perState2013!E25,perState2014!E25)</f>
        <v>1081</v>
      </c>
      <c r="F25">
        <f>SUM(perState2005!F25,perState2006!F25,perState2007!F25,perState2008!F25,perState2009!F25,perState2010!F25,perState2011!F25,perState2012!F25,perState2013!F25,perState2014!F25)</f>
        <v>11</v>
      </c>
      <c r="G25">
        <f>SUM(perState2005!G25,perState2006!G25,perState2007!G25,perState2008!G25,perState2009!G25,perState2010!G25,perState2011!G25,perState2012!G25,perState2013!G25,perState2014!G25)</f>
        <v>358</v>
      </c>
      <c r="H25">
        <f>SUM(perState2005!H25,perState2006!H25,perState2007!H25,perState2008!H25,perState2009!H25,perState2010!H25,perState2011!H25,perState2012!H25,perState2013!H25,perState2014!H25)</f>
        <v>672</v>
      </c>
      <c r="I25">
        <f>SUM(perState2005!I25,perState2006!I25,perState2007!I25,perState2008!I25,perState2009!I25,perState2010!I25,perState2011!I25,perState2012!I25,perState2013!I25,perState2014!I25)</f>
        <v>5536</v>
      </c>
      <c r="J25">
        <f>SUM(perState2005!J25,perState2006!J25,perState2007!J25,perState2008!J25,perState2009!J25,perState2010!J25,perState2011!J25,perState2012!J25,perState2013!J25,perState2014!J25)</f>
        <v>587</v>
      </c>
      <c r="K25">
        <f>SUM(perState2005!K25,perState2006!K25,perState2007!K25,perState2008!K25,perState2009!K25,perState2010!K25,perState2011!K25,perState2012!K25,perState2013!K25,perState2014!K25)</f>
        <v>168</v>
      </c>
      <c r="L25">
        <f>SUM(perState2005!L25,perState2006!L25,perState2007!L25,perState2008!L25,perState2009!L25,perState2010!L25,perState2011!L25,perState2012!L25,perState2013!L25,perState2014!L25)</f>
        <v>8420</v>
      </c>
    </row>
    <row r="26" spans="1:12" x14ac:dyDescent="0.35">
      <c r="A26" t="s">
        <v>28</v>
      </c>
      <c r="B26">
        <f>SUM(perState2005!B26,perState2006!B26,perState2007!B26,perState2008!B26,perState2009!B26,perState2010!B26,perState2011!B26,perState2012!B26,perState2013!B26,perState2014!B26)</f>
        <v>5391169</v>
      </c>
      <c r="C26">
        <f>SUM(perState2005!C26,perState2006!C26,perState2007!C26,perState2008!C26,perState2009!C26,perState2010!C26,perState2011!C26,perState2012!C26,perState2013!C26,perState2014!C26)</f>
        <v>2</v>
      </c>
      <c r="D26">
        <f>SUM(perState2005!D26,perState2006!D26,perState2007!D26,perState2008!D26,perState2009!D26,perState2010!D26,perState2011!D26,perState2012!D26,perState2013!D26,perState2014!D26)</f>
        <v>0</v>
      </c>
      <c r="E26">
        <f>SUM(perState2005!E26,perState2006!E26,perState2007!E26,perState2008!E26,perState2009!E26,perState2010!E26,perState2011!E26,perState2012!E26,perState2013!E26,perState2014!E26)</f>
        <v>397</v>
      </c>
      <c r="F26">
        <f>SUM(perState2005!F26,perState2006!F26,perState2007!F26,perState2008!F26,perState2009!F26,perState2010!F26,perState2011!F26,perState2012!F26,perState2013!F26,perState2014!F26)</f>
        <v>5</v>
      </c>
      <c r="G26">
        <f>SUM(perState2005!G26,perState2006!G26,perState2007!G26,perState2008!G26,perState2009!G26,perState2010!G26,perState2011!G26,perState2012!G26,perState2013!G26,perState2014!G26)</f>
        <v>177</v>
      </c>
      <c r="H26">
        <f>SUM(perState2005!H26,perState2006!H26,perState2007!H26,perState2008!H26,perState2009!H26,perState2010!H26,perState2011!H26,perState2012!H26,perState2013!H26,perState2014!H26)</f>
        <v>363</v>
      </c>
      <c r="I26">
        <f>SUM(perState2005!I26,perState2006!I26,perState2007!I26,perState2008!I26,perState2009!I26,perState2010!I26,perState2011!I26,perState2012!I26,perState2013!I26,perState2014!I26)</f>
        <v>3219</v>
      </c>
      <c r="J26">
        <f>SUM(perState2005!J26,perState2006!J26,perState2007!J26,perState2008!J26,perState2009!J26,perState2010!J26,perState2011!J26,perState2012!J26,perState2013!J26,perState2014!J26)</f>
        <v>235</v>
      </c>
      <c r="K26">
        <f>SUM(perState2005!K26,perState2006!K26,perState2007!K26,perState2008!K26,perState2009!K26,perState2010!K26,perState2011!K26,perState2012!K26,perState2013!K26,perState2014!K26)</f>
        <v>79</v>
      </c>
      <c r="L26">
        <f>SUM(perState2005!L26,perState2006!L26,perState2007!L26,perState2008!L26,perState2009!L26,perState2010!L26,perState2011!L26,perState2012!L26,perState2013!L26,perState2014!L26)</f>
        <v>4477</v>
      </c>
    </row>
    <row r="27" spans="1:12" x14ac:dyDescent="0.35">
      <c r="A27" t="s">
        <v>27</v>
      </c>
      <c r="B27">
        <f>SUM(perState2005!B27,perState2006!B27,perState2007!B27,perState2008!B27,perState2009!B27,perState2010!B27,perState2011!B27,perState2012!B27,perState2013!B27,perState2014!B27)</f>
        <v>13739116</v>
      </c>
      <c r="C27">
        <f>SUM(perState2005!C27,perState2006!C27,perState2007!C27,perState2008!C27,perState2009!C27,perState2010!C27,perState2011!C27,perState2012!C27,perState2013!C27,perState2014!C27)</f>
        <v>0</v>
      </c>
      <c r="D27">
        <f>SUM(perState2005!D27,perState2006!D27,perState2007!D27,perState2008!D27,perState2009!D27,perState2010!D27,perState2011!D27,perState2012!D27,perState2013!D27,perState2014!D27)</f>
        <v>1</v>
      </c>
      <c r="E27">
        <f>SUM(perState2005!E27,perState2006!E27,perState2007!E27,perState2008!E27,perState2009!E27,perState2010!E27,perState2011!E27,perState2012!E27,perState2013!E27,perState2014!E27)</f>
        <v>699</v>
      </c>
      <c r="F27">
        <f>SUM(perState2005!F27,perState2006!F27,perState2007!F27,perState2008!F27,perState2009!F27,perState2010!F27,perState2011!F27,perState2012!F27,perState2013!F27,perState2014!F27)</f>
        <v>2</v>
      </c>
      <c r="G27">
        <f>SUM(perState2005!G27,perState2006!G27,perState2007!G27,perState2008!G27,perState2009!G27,perState2010!G27,perState2011!G27,perState2012!G27,perState2013!G27,perState2014!G27)</f>
        <v>721</v>
      </c>
      <c r="H27">
        <f>SUM(perState2005!H27,perState2006!H27,perState2007!H27,perState2008!H27,perState2009!H27,perState2010!H27,perState2011!H27,perState2012!H27,perState2013!H27,perState2014!H27)</f>
        <v>804</v>
      </c>
      <c r="I27">
        <f>SUM(perState2005!I27,perState2006!I27,perState2007!I27,perState2008!I27,perState2009!I27,perState2010!I27,perState2011!I27,perState2012!I27,perState2013!I27,perState2014!I27)</f>
        <v>6352</v>
      </c>
      <c r="J27">
        <f>SUM(perState2005!J27,perState2006!J27,perState2007!J27,perState2008!J27,perState2009!J27,perState2010!J27,perState2011!J27,perState2012!J27,perState2013!J27,perState2014!J27)</f>
        <v>540</v>
      </c>
      <c r="K27">
        <f>SUM(perState2005!K27,perState2006!K27,perState2007!K27,perState2008!K27,perState2009!K27,perState2010!K27,perState2011!K27,perState2012!K27,perState2013!K27,perState2014!K27)</f>
        <v>135</v>
      </c>
      <c r="L27">
        <f>SUM(perState2005!L27,perState2006!L27,perState2007!L27,perState2008!L27,perState2009!L27,perState2010!L27,perState2011!L27,perState2012!L27,perState2013!L27,perState2014!L27)</f>
        <v>9254</v>
      </c>
    </row>
    <row r="28" spans="1:12" x14ac:dyDescent="0.35">
      <c r="A28" t="s">
        <v>26</v>
      </c>
      <c r="B28">
        <f>SUM(perState2005!B28,perState2006!B28,perState2007!B28,perState2008!B28,perState2009!B28,perState2010!B28,perState2011!B28,perState2012!B28,perState2013!B28,perState2014!B28)</f>
        <v>10776589</v>
      </c>
      <c r="C28">
        <f>SUM(perState2005!C28,perState2006!C28,perState2007!C28,perState2008!C28,perState2009!C28,perState2010!C28,perState2011!C28,perState2012!C28,perState2013!C28,perState2014!C28)</f>
        <v>1</v>
      </c>
      <c r="D28">
        <f>SUM(perState2005!D28,perState2006!D28,perState2007!D28,perState2008!D28,perState2009!D28,perState2010!D28,perState2011!D28,perState2012!D28,perState2013!D28,perState2014!D28)</f>
        <v>0</v>
      </c>
      <c r="E28">
        <f>SUM(perState2005!E28,perState2006!E28,perState2007!E28,perState2008!E28,perState2009!E28,perState2010!E28,perState2011!E28,perState2012!E28,perState2013!E28,perState2014!E28)</f>
        <v>674</v>
      </c>
      <c r="F28">
        <f>SUM(perState2005!F28,perState2006!F28,perState2007!F28,perState2008!F28,perState2009!F28,perState2010!F28,perState2011!F28,perState2012!F28,perState2013!F28,perState2014!F28)</f>
        <v>8</v>
      </c>
      <c r="G28">
        <f>SUM(perState2005!G28,perState2006!G28,perState2007!G28,perState2008!G28,perState2009!G28,perState2010!G28,perState2011!G28,perState2012!G28,perState2013!G28,perState2014!G28)</f>
        <v>170</v>
      </c>
      <c r="H28">
        <f>SUM(perState2005!H28,perState2006!H28,perState2007!H28,perState2008!H28,perState2009!H28,perState2010!H28,perState2011!H28,perState2012!H28,perState2013!H28,perState2014!H28)</f>
        <v>308</v>
      </c>
      <c r="I28">
        <f>SUM(perState2005!I28,perState2006!I28,perState2007!I28,perState2008!I28,perState2009!I28,perState2010!I28,perState2011!I28,perState2012!I28,perState2013!I28,perState2014!I28)</f>
        <v>3139</v>
      </c>
      <c r="J28">
        <f>SUM(perState2005!J28,perState2006!J28,perState2007!J28,perState2008!J28,perState2009!J28,perState2010!J28,perState2011!J28,perState2012!J28,perState2013!J28,perState2014!J28)</f>
        <v>305</v>
      </c>
      <c r="K28">
        <f>SUM(perState2005!K28,perState2006!K28,perState2007!K28,perState2008!K28,perState2009!K28,perState2010!K28,perState2011!K28,perState2012!K28,perState2013!K28,perState2014!K28)</f>
        <v>96</v>
      </c>
      <c r="L28">
        <f>SUM(perState2005!L28,perState2006!L28,perState2007!L28,perState2008!L28,perState2009!L28,perState2010!L28,perState2011!L28,perState2012!L28,perState2013!L28,perState2014!L28)</f>
        <v>4701</v>
      </c>
    </row>
    <row r="29" spans="1:12" x14ac:dyDescent="0.35">
      <c r="A29" t="s">
        <v>25</v>
      </c>
      <c r="B29">
        <f>SUM(perState2005!B29,perState2006!B29,perState2007!B29,perState2008!B29,perState2009!B29,perState2010!B29,perState2011!B29,perState2012!B29,perState2013!B29,perState2014!B29)</f>
        <v>16673106</v>
      </c>
      <c r="C29">
        <f>SUM(perState2005!C29,perState2006!C29,perState2007!C29,perState2008!C29,perState2009!C29,perState2010!C29,perState2011!C29,perState2012!C29,perState2013!C29,perState2014!C29)</f>
        <v>7</v>
      </c>
      <c r="D29">
        <f>SUM(perState2005!D29,perState2006!D29,perState2007!D29,perState2008!D29,perState2009!D29,perState2010!D29,perState2011!D29,perState2012!D29,perState2013!D29,perState2014!D29)</f>
        <v>0</v>
      </c>
      <c r="E29">
        <f>SUM(perState2005!E29,perState2006!E29,perState2007!E29,perState2008!E29,perState2009!E29,perState2010!E29,perState2011!E29,perState2012!E29,perState2013!E29,perState2014!E29)</f>
        <v>897</v>
      </c>
      <c r="F29">
        <f>SUM(perState2005!F29,perState2006!F29,perState2007!F29,perState2008!F29,perState2009!F29,perState2010!F29,perState2011!F29,perState2012!F29,perState2013!F29,perState2014!F29)</f>
        <v>6</v>
      </c>
      <c r="G29">
        <f>SUM(perState2005!G29,perState2006!G29,perState2007!G29,perState2008!G29,perState2009!G29,perState2010!G29,perState2011!G29,perState2012!G29,perState2013!G29,perState2014!G29)</f>
        <v>445</v>
      </c>
      <c r="H29">
        <f>SUM(perState2005!H29,perState2006!H29,perState2007!H29,perState2008!H29,perState2009!H29,perState2010!H29,perState2011!H29,perState2012!H29,perState2013!H29,perState2014!H29)</f>
        <v>682</v>
      </c>
      <c r="I29">
        <f>SUM(perState2005!I29,perState2006!I29,perState2007!I29,perState2008!I29,perState2009!I29,perState2010!I29,perState2011!I29,perState2012!I29,perState2013!I29,perState2014!I29)</f>
        <v>6234</v>
      </c>
      <c r="J29">
        <f>SUM(perState2005!J29,perState2006!J29,perState2007!J29,perState2008!J29,perState2009!J29,perState2010!J29,perState2011!J29,perState2012!J29,perState2013!J29,perState2014!J29)</f>
        <v>562</v>
      </c>
      <c r="K29">
        <f>SUM(perState2005!K29,perState2006!K29,perState2007!K29,perState2008!K29,perState2009!K29,perState2010!K29,perState2011!K29,perState2012!K29,perState2013!K29,perState2014!K29)</f>
        <v>98</v>
      </c>
      <c r="L29">
        <f>SUM(perState2005!L29,perState2006!L29,perState2007!L29,perState2008!L29,perState2009!L29,perState2010!L29,perState2011!L29,perState2012!L29,perState2013!L29,perState2014!L29)</f>
        <v>8931</v>
      </c>
    </row>
    <row r="30" spans="1:12" x14ac:dyDescent="0.35">
      <c r="A30" t="s">
        <v>24</v>
      </c>
      <c r="B30">
        <f>SUM(perState2005!B30,perState2006!B30,perState2007!B30,perState2008!B30,perState2009!B30,perState2010!B30,perState2011!B30,perState2012!B30,perState2013!B30,perState2014!B30)</f>
        <v>10242394</v>
      </c>
      <c r="C30">
        <f>SUM(perState2005!C30,perState2006!C30,perState2007!C30,perState2008!C30,perState2009!C30,perState2010!C30,perState2011!C30,perState2012!C30,perState2013!C30,perState2014!C30)</f>
        <v>3</v>
      </c>
      <c r="D30">
        <f>SUM(perState2005!D30,perState2006!D30,perState2007!D30,perState2008!D30,perState2009!D30,perState2010!D30,perState2011!D30,perState2012!D30,perState2013!D30,perState2014!D30)</f>
        <v>0</v>
      </c>
      <c r="E30">
        <f>SUM(perState2005!E30,perState2006!E30,perState2007!E30,perState2008!E30,perState2009!E30,perState2010!E30,perState2011!E30,perState2012!E30,perState2013!E30,perState2014!E30)</f>
        <v>630</v>
      </c>
      <c r="F30">
        <f>SUM(perState2005!F30,perState2006!F30,perState2007!F30,perState2008!F30,perState2009!F30,perState2010!F30,perState2011!F30,perState2012!F30,perState2013!F30,perState2014!F30)</f>
        <v>6</v>
      </c>
      <c r="G30">
        <f>SUM(perState2005!G30,perState2006!G30,perState2007!G30,perState2008!G30,perState2009!G30,perState2010!G30,perState2011!G30,perState2012!G30,perState2013!G30,perState2014!G30)</f>
        <v>328</v>
      </c>
      <c r="H30">
        <f>SUM(perState2005!H30,perState2006!H30,perState2007!H30,perState2008!H30,perState2009!H30,perState2010!H30,perState2011!H30,perState2012!H30,perState2013!H30,perState2014!H30)</f>
        <v>785</v>
      </c>
      <c r="I30">
        <f>SUM(perState2005!I30,perState2006!I30,perState2007!I30,perState2008!I30,perState2009!I30,perState2010!I30,perState2011!I30,perState2012!I30,perState2013!I30,perState2014!I30)</f>
        <v>4217</v>
      </c>
      <c r="J30">
        <f>SUM(perState2005!J30,perState2006!J30,perState2007!J30,perState2008!J30,perState2009!J30,perState2010!J30,perState2011!J30,perState2012!J30,perState2013!J30,perState2014!J30)</f>
        <v>480</v>
      </c>
      <c r="K30">
        <f>SUM(perState2005!K30,perState2006!K30,perState2007!K30,perState2008!K30,perState2009!K30,perState2010!K30,perState2011!K30,perState2012!K30,perState2013!K30,perState2014!K30)</f>
        <v>177</v>
      </c>
      <c r="L30">
        <f>SUM(perState2005!L30,perState2006!L30,perState2007!L30,perState2008!L30,perState2009!L30,perState2010!L30,perState2011!L30,perState2012!L30,perState2013!L30,perState2014!L30)</f>
        <v>6626</v>
      </c>
    </row>
    <row r="31" spans="1:12" x14ac:dyDescent="0.35">
      <c r="A31" t="s">
        <v>23</v>
      </c>
      <c r="B31">
        <f>SUM(perState2005!B31,perState2006!B31,perState2007!B31,perState2008!B31,perState2009!B31,perState2010!B31,perState2011!B31,perState2012!B31,perState2013!B31,perState2014!B31)</f>
        <v>8156297</v>
      </c>
      <c r="C31">
        <f>SUM(perState2005!C31,perState2006!C31,perState2007!C31,perState2008!C31,perState2009!C31,perState2010!C31,perState2011!C31,perState2012!C31,perState2013!C31,perState2014!C31)</f>
        <v>5</v>
      </c>
      <c r="D31">
        <f>SUM(perState2005!D31,perState2006!D31,perState2007!D31,perState2008!D31,perState2009!D31,perState2010!D31,perState2011!D31,perState2012!D31,perState2013!D31,perState2014!D31)</f>
        <v>0</v>
      </c>
      <c r="E31">
        <f>SUM(perState2005!E31,perState2006!E31,perState2007!E31,perState2008!E31,perState2009!E31,perState2010!E31,perState2011!E31,perState2012!E31,perState2013!E31,perState2014!E31)</f>
        <v>865</v>
      </c>
      <c r="F31">
        <f>SUM(perState2005!F31,perState2006!F31,perState2007!F31,perState2008!F31,perState2009!F31,perState2010!F31,perState2011!F31,perState2012!F31,perState2013!F31,perState2014!F31)</f>
        <v>6</v>
      </c>
      <c r="G31">
        <f>SUM(perState2005!G31,perState2006!G31,perState2007!G31,perState2008!G31,perState2009!G31,perState2010!G31,perState2011!G31,perState2012!G31,perState2013!G31,perState2014!G31)</f>
        <v>431</v>
      </c>
      <c r="H31">
        <f>SUM(perState2005!H31,perState2006!H31,perState2007!H31,perState2008!H31,perState2009!H31,perState2010!H31,perState2011!H31,perState2012!H31,perState2013!H31,perState2014!H31)</f>
        <v>524</v>
      </c>
      <c r="I31">
        <f>SUM(perState2005!I31,perState2006!I31,perState2007!I31,perState2008!I31,perState2009!I31,perState2010!I31,perState2011!I31,perState2012!I31,perState2013!I31,perState2014!I31)</f>
        <v>7255</v>
      </c>
      <c r="J31">
        <f>SUM(perState2005!J31,perState2006!J31,perState2007!J31,perState2008!J31,perState2009!J31,perState2010!J31,perState2011!J31,perState2012!J31,perState2013!J31,perState2014!J31)</f>
        <v>853</v>
      </c>
      <c r="K31">
        <f>SUM(perState2005!K31,perState2006!K31,perState2007!K31,perState2008!K31,perState2009!K31,perState2010!K31,perState2011!K31,perState2012!K31,perState2013!K31,perState2014!K31)</f>
        <v>277</v>
      </c>
      <c r="L31">
        <f>SUM(perState2005!L31,perState2006!L31,perState2007!L31,perState2008!L31,perState2009!L31,perState2010!L31,perState2011!L31,perState2012!L31,perState2013!L31,perState2014!L31)</f>
        <v>10216</v>
      </c>
    </row>
    <row r="32" spans="1:12" x14ac:dyDescent="0.35">
      <c r="A32" t="s">
        <v>22</v>
      </c>
      <c r="B32">
        <f>SUM(perState2005!B32,perState2006!B32,perState2007!B32,perState2008!B32,perState2009!B32,perState2010!B32,perState2011!B32,perState2012!B32,perState2013!B32,perState2014!B32)</f>
        <v>13648856</v>
      </c>
      <c r="C32">
        <f>SUM(perState2005!C32,perState2006!C32,perState2007!C32,perState2008!C32,perState2009!C32,perState2010!C32,perState2011!C32,perState2012!C32,perState2013!C32,perState2014!C32)</f>
        <v>3</v>
      </c>
      <c r="D32">
        <f>SUM(perState2005!D32,perState2006!D32,perState2007!D32,perState2008!D32,perState2009!D32,perState2010!D32,perState2011!D32,perState2012!D32,perState2013!D32,perState2014!D32)</f>
        <v>0</v>
      </c>
      <c r="E32">
        <f>SUM(perState2005!E32,perState2006!E32,perState2007!E32,perState2008!E32,perState2009!E32,perState2010!E32,perState2011!E32,perState2012!E32,perState2013!E32,perState2014!E32)</f>
        <v>861</v>
      </c>
      <c r="F32">
        <f>SUM(perState2005!F32,perState2006!F32,perState2007!F32,perState2008!F32,perState2009!F32,perState2010!F32,perState2011!F32,perState2012!F32,perState2013!F32,perState2014!F32)</f>
        <v>18</v>
      </c>
      <c r="G32">
        <f>SUM(perState2005!G32,perState2006!G32,perState2007!G32,perState2008!G32,perState2009!G32,perState2010!G32,perState2011!G32,perState2012!G32,perState2013!G32,perState2014!G32)</f>
        <v>469</v>
      </c>
      <c r="H32">
        <f>SUM(perState2005!H32,perState2006!H32,perState2007!H32,perState2008!H32,perState2009!H32,perState2010!H32,perState2011!H32,perState2012!H32,perState2013!H32,perState2014!H32)</f>
        <v>696</v>
      </c>
      <c r="I32">
        <f>SUM(perState2005!I32,perState2006!I32,perState2007!I32,perState2008!I32,perState2009!I32,perState2010!I32,perState2011!I32,perState2012!I32,perState2013!I32,perState2014!I32)</f>
        <v>6556</v>
      </c>
      <c r="J32">
        <f>SUM(perState2005!J32,perState2006!J32,perState2007!J32,perState2008!J32,perState2009!J32,perState2010!J32,perState2011!J32,perState2012!J32,perState2013!J32,perState2014!J32)</f>
        <v>1099</v>
      </c>
      <c r="K32">
        <f>SUM(perState2005!K32,perState2006!K32,perState2007!K32,perState2008!K32,perState2009!K32,perState2010!K32,perState2011!K32,perState2012!K32,perState2013!K32,perState2014!K32)</f>
        <v>229</v>
      </c>
      <c r="L32">
        <f>SUM(perState2005!L32,perState2006!L32,perState2007!L32,perState2008!L32,perState2009!L32,perState2010!L32,perState2011!L32,perState2012!L32,perState2013!L32,perState2014!L32)</f>
        <v>9931</v>
      </c>
    </row>
    <row r="33" spans="1:12" x14ac:dyDescent="0.35">
      <c r="A33" t="s">
        <v>21</v>
      </c>
      <c r="B33">
        <f>SUM(perState2005!B33,perState2006!B33,perState2007!B33,perState2008!B33,perState2009!B33,perState2010!B33,perState2011!B33,perState2012!B33,perState2013!B33,perState2014!B33)</f>
        <v>7552424</v>
      </c>
      <c r="C33">
        <f>SUM(perState2005!C33,perState2006!C33,perState2007!C33,perState2008!C33,perState2009!C33,perState2010!C33,perState2011!C33,perState2012!C33,perState2013!C33,perState2014!C33)</f>
        <v>1</v>
      </c>
      <c r="D33">
        <f>SUM(perState2005!D33,perState2006!D33,perState2007!D33,perState2008!D33,perState2009!D33,perState2010!D33,perState2011!D33,perState2012!D33,perState2013!D33,perState2014!D33)</f>
        <v>0</v>
      </c>
      <c r="E33">
        <f>SUM(perState2005!E33,perState2006!E33,perState2007!E33,perState2008!E33,perState2009!E33,perState2010!E33,perState2011!E33,perState2012!E33,perState2013!E33,perState2014!E33)</f>
        <v>566</v>
      </c>
      <c r="F33">
        <f>SUM(perState2005!F33,perState2006!F33,perState2007!F33,perState2008!F33,perState2009!F33,perState2010!F33,perState2011!F33,perState2012!F33,perState2013!F33,perState2014!F33)</f>
        <v>6</v>
      </c>
      <c r="G33">
        <f>SUM(perState2005!G33,perState2006!G33,perState2007!G33,perState2008!G33,perState2009!G33,perState2010!G33,perState2011!G33,perState2012!G33,perState2013!G33,perState2014!G33)</f>
        <v>178</v>
      </c>
      <c r="H33">
        <f>SUM(perState2005!H33,perState2006!H33,perState2007!H33,perState2008!H33,perState2009!H33,perState2010!H33,perState2011!H33,perState2012!H33,perState2013!H33,perState2014!H33)</f>
        <v>417</v>
      </c>
      <c r="I33">
        <f>SUM(perState2005!I33,perState2006!I33,perState2007!I33,perState2008!I33,perState2009!I33,perState2010!I33,perState2011!I33,perState2012!I33,perState2013!I33,perState2014!I33)</f>
        <v>3539</v>
      </c>
      <c r="J33">
        <f>SUM(perState2005!J33,perState2006!J33,perState2007!J33,perState2008!J33,perState2009!J33,perState2010!J33,perState2011!J33,perState2012!J33,perState2013!J33,perState2014!J33)</f>
        <v>403</v>
      </c>
      <c r="K33">
        <f>SUM(perState2005!K33,perState2006!K33,perState2007!K33,perState2008!K33,perState2009!K33,perState2010!K33,perState2011!K33,perState2012!K33,perState2013!K33,perState2014!K33)</f>
        <v>165</v>
      </c>
      <c r="L33">
        <f>SUM(perState2005!L33,perState2006!L33,perState2007!L33,perState2008!L33,perState2009!L33,perState2010!L33,perState2011!L33,perState2012!L33,perState2013!L33,perState2014!L33)</f>
        <v>5275</v>
      </c>
    </row>
    <row r="34" spans="1:12" x14ac:dyDescent="0.35">
      <c r="A34" t="s">
        <v>20</v>
      </c>
      <c r="B34">
        <f>SUM(perState2005!B34,perState2006!B34,perState2007!B34,perState2008!B34,perState2009!B34,perState2010!B34,perState2011!B34,perState2012!B34,perState2013!B34,perState2014!B34)</f>
        <v>8798942</v>
      </c>
      <c r="C34">
        <f>SUM(perState2005!C34,perState2006!C34,perState2007!C34,perState2008!C34,perState2009!C34,perState2010!C34,perState2011!C34,perState2012!C34,perState2013!C34,perState2014!C34)</f>
        <v>1</v>
      </c>
      <c r="D34">
        <f>SUM(perState2005!D34,perState2006!D34,perState2007!D34,perState2008!D34,perState2009!D34,perState2010!D34,perState2011!D34,perState2012!D34,perState2013!D34,perState2014!D34)</f>
        <v>0</v>
      </c>
      <c r="E34">
        <f>SUM(perState2005!E34,perState2006!E34,perState2007!E34,perState2008!E34,perState2009!E34,perState2010!E34,perState2011!E34,perState2012!E34,perState2013!E34,perState2014!E34)</f>
        <v>696</v>
      </c>
      <c r="F34">
        <f>SUM(perState2005!F34,perState2006!F34,perState2007!F34,perState2008!F34,perState2009!F34,perState2010!F34,perState2011!F34,perState2012!F34,perState2013!F34,perState2014!F34)</f>
        <v>12</v>
      </c>
      <c r="G34">
        <f>SUM(perState2005!G34,perState2006!G34,perState2007!G34,perState2008!G34,perState2009!G34,perState2010!G34,perState2011!G34,perState2012!G34,perState2013!G34,perState2014!G34)</f>
        <v>214</v>
      </c>
      <c r="H34">
        <f>SUM(perState2005!H34,perState2006!H34,perState2007!H34,perState2008!H34,perState2009!H34,perState2010!H34,perState2011!H34,perState2012!H34,perState2013!H34,perState2014!H34)</f>
        <v>550</v>
      </c>
      <c r="I34">
        <f>SUM(perState2005!I34,perState2006!I34,perState2007!I34,perState2008!I34,perState2009!I34,perState2010!I34,perState2011!I34,perState2012!I34,perState2013!I34,perState2014!I34)</f>
        <v>4147</v>
      </c>
      <c r="J34">
        <f>SUM(perState2005!J34,perState2006!J34,perState2007!J34,perState2008!J34,perState2009!J34,perState2010!J34,perState2011!J34,perState2012!J34,perState2013!J34,perState2014!J34)</f>
        <v>702</v>
      </c>
      <c r="K34">
        <f>SUM(perState2005!K34,perState2006!K34,perState2007!K34,perState2008!K34,perState2009!K34,perState2010!K34,perState2011!K34,perState2012!K34,perState2013!K34,perState2014!K34)</f>
        <v>172</v>
      </c>
      <c r="L34">
        <f>SUM(perState2005!L34,perState2006!L34,perState2007!L34,perState2008!L34,perState2009!L34,perState2010!L34,perState2011!L34,perState2012!L34,perState2013!L34,perState2014!L34)</f>
        <v>6494</v>
      </c>
    </row>
    <row r="35" spans="1:12" x14ac:dyDescent="0.35">
      <c r="A35" t="s">
        <v>19</v>
      </c>
      <c r="B35">
        <f>SUM(perState2005!B35,perState2006!B35,perState2007!B35,perState2008!B35,perState2009!B35,perState2010!B35,perState2011!B35,perState2012!B35,perState2013!B35,perState2014!B35)</f>
        <v>12148745</v>
      </c>
      <c r="C35">
        <f>SUM(perState2005!C35,perState2006!C35,perState2007!C35,perState2008!C35,perState2009!C35,perState2010!C35,perState2011!C35,perState2012!C35,perState2013!C35,perState2014!C35)</f>
        <v>5</v>
      </c>
      <c r="D35">
        <f>SUM(perState2005!D35,perState2006!D35,perState2007!D35,perState2008!D35,perState2009!D35,perState2010!D35,perState2011!D35,perState2012!D35,perState2013!D35,perState2014!D35)</f>
        <v>2</v>
      </c>
      <c r="E35">
        <f>SUM(perState2005!E35,perState2006!E35,perState2007!E35,perState2008!E35,perState2009!E35,perState2010!E35,perState2011!E35,perState2012!E35,perState2013!E35,perState2014!E35)</f>
        <v>901</v>
      </c>
      <c r="F35">
        <f>SUM(perState2005!F35,perState2006!F35,perState2007!F35,perState2008!F35,perState2009!F35,perState2010!F35,perState2011!F35,perState2012!F35,perState2013!F35,perState2014!F35)</f>
        <v>18</v>
      </c>
      <c r="G35">
        <f>SUM(perState2005!G35,perState2006!G35,perState2007!G35,perState2008!G35,perState2009!G35,perState2010!G35,perState2011!G35,perState2012!G35,perState2013!G35,perState2014!G35)</f>
        <v>340</v>
      </c>
      <c r="H35">
        <f>SUM(perState2005!H35,perState2006!H35,perState2007!H35,perState2008!H35,perState2009!H35,perState2010!H35,perState2011!H35,perState2012!H35,perState2013!H35,perState2014!H35)</f>
        <v>589</v>
      </c>
      <c r="I35">
        <f>SUM(perState2005!I35,perState2006!I35,perState2007!I35,perState2008!I35,perState2009!I35,perState2010!I35,perState2011!I35,perState2012!I35,perState2013!I35,perState2014!I35)</f>
        <v>5376</v>
      </c>
      <c r="J35">
        <f>SUM(perState2005!J35,perState2006!J35,perState2007!J35,perState2008!J35,perState2009!J35,perState2010!J35,perState2011!J35,perState2012!J35,perState2013!J35,perState2014!J35)</f>
        <v>911</v>
      </c>
      <c r="K35">
        <f>SUM(perState2005!K35,perState2006!K35,perState2007!K35,perState2008!K35,perState2009!K35,perState2010!K35,perState2011!K35,perState2012!K35,perState2013!K35,perState2014!K35)</f>
        <v>179</v>
      </c>
      <c r="L35">
        <f>SUM(perState2005!L35,perState2006!L35,perState2007!L35,perState2008!L35,perState2009!L35,perState2010!L35,perState2011!L35,perState2012!L35,perState2013!L35,perState2014!L35)</f>
        <v>8321</v>
      </c>
    </row>
    <row r="36" spans="1:12" x14ac:dyDescent="0.35">
      <c r="A36" t="s">
        <v>18</v>
      </c>
      <c r="B36">
        <f>SUM(perState2005!B36,perState2006!B36,perState2007!B36,perState2008!B36,perState2009!B36,perState2010!B36,perState2011!B36,perState2012!B36,perState2013!B36,perState2014!B36)</f>
        <v>6732798</v>
      </c>
      <c r="C36">
        <f>SUM(perState2005!C36,perState2006!C36,perState2007!C36,perState2008!C36,perState2009!C36,perState2010!C36,perState2011!C36,perState2012!C36,perState2013!C36,perState2014!C36)</f>
        <v>9</v>
      </c>
      <c r="D36">
        <f>SUM(perState2005!D36,perState2006!D36,perState2007!D36,perState2008!D36,perState2009!D36,perState2010!D36,perState2011!D36,perState2012!D36,perState2013!D36,perState2014!D36)</f>
        <v>0</v>
      </c>
      <c r="E36">
        <f>SUM(perState2005!E36,perState2006!E36,perState2007!E36,perState2008!E36,perState2009!E36,perState2010!E36,perState2011!E36,perState2012!E36,perState2013!E36,perState2014!E36)</f>
        <v>405</v>
      </c>
      <c r="F36">
        <f>SUM(perState2005!F36,perState2006!F36,perState2007!F36,perState2008!F36,perState2009!F36,perState2010!F36,perState2011!F36,perState2012!F36,perState2013!F36,perState2014!F36)</f>
        <v>3</v>
      </c>
      <c r="G36">
        <f>SUM(perState2005!G36,perState2006!G36,perState2007!G36,perState2008!G36,perState2009!G36,perState2010!G36,perState2011!G36,perState2012!G36,perState2013!G36,perState2014!G36)</f>
        <v>255</v>
      </c>
      <c r="H36">
        <f>SUM(perState2005!H36,perState2006!H36,perState2007!H36,perState2008!H36,perState2009!H36,perState2010!H36,perState2011!H36,perState2012!H36,perState2013!H36,perState2014!H36)</f>
        <v>405</v>
      </c>
      <c r="I36">
        <f>SUM(perState2005!I36,perState2006!I36,perState2007!I36,perState2008!I36,perState2009!I36,perState2010!I36,perState2011!I36,perState2012!I36,perState2013!I36,perState2014!I36)</f>
        <v>3666</v>
      </c>
      <c r="J36">
        <f>SUM(perState2005!J36,perState2006!J36,perState2007!J36,perState2008!J36,perState2009!J36,perState2010!J36,perState2011!J36,perState2012!J36,perState2013!J36,perState2014!J36)</f>
        <v>566</v>
      </c>
      <c r="K36">
        <f>SUM(perState2005!K36,perState2006!K36,perState2007!K36,perState2008!K36,perState2009!K36,perState2010!K36,perState2011!K36,perState2012!K36,perState2013!K36,perState2014!K36)</f>
        <v>129</v>
      </c>
      <c r="L36">
        <f>SUM(perState2005!L36,perState2006!L36,perState2007!L36,perState2008!L36,perState2009!L36,perState2010!L36,perState2011!L36,perState2012!L36,perState2013!L36,perState2014!L36)</f>
        <v>5438</v>
      </c>
    </row>
    <row r="37" spans="1:12" x14ac:dyDescent="0.35">
      <c r="A37" t="s">
        <v>17</v>
      </c>
      <c r="B37">
        <f>SUM(perState2005!B37,perState2006!B37,perState2007!B37,perState2008!B37,perState2009!B37,perState2010!B37,perState2011!B37,perState2012!B37,perState2013!B37,perState2014!B37)</f>
        <v>8744018</v>
      </c>
      <c r="C37">
        <f>SUM(perState2005!C37,perState2006!C37,perState2007!C37,perState2008!C37,perState2009!C37,perState2010!C37,perState2011!C37,perState2012!C37,perState2013!C37,perState2014!C37)</f>
        <v>4</v>
      </c>
      <c r="D37">
        <f>SUM(perState2005!D37,perState2006!D37,perState2007!D37,perState2008!D37,perState2009!D37,perState2010!D37,perState2011!D37,perState2012!D37,perState2013!D37,perState2014!D37)</f>
        <v>0</v>
      </c>
      <c r="E37">
        <f>SUM(perState2005!E37,perState2006!E37,perState2007!E37,perState2008!E37,perState2009!E37,perState2010!E37,perState2011!E37,perState2012!E37,perState2013!E37,perState2014!E37)</f>
        <v>805</v>
      </c>
      <c r="F37">
        <f>SUM(perState2005!F37,perState2006!F37,perState2007!F37,perState2008!F37,perState2009!F37,perState2010!F37,perState2011!F37,perState2012!F37,perState2013!F37,perState2014!F37)</f>
        <v>1</v>
      </c>
      <c r="G37">
        <f>SUM(perState2005!G37,perState2006!G37,perState2007!G37,perState2008!G37,perState2009!G37,perState2010!G37,perState2011!G37,perState2012!G37,perState2013!G37,perState2014!G37)</f>
        <v>351</v>
      </c>
      <c r="H37">
        <f>SUM(perState2005!H37,perState2006!H37,perState2007!H37,perState2008!H37,perState2009!H37,perState2010!H37,perState2011!H37,perState2012!H37,perState2013!H37,perState2014!H37)</f>
        <v>607</v>
      </c>
      <c r="I37">
        <f>SUM(perState2005!I37,perState2006!I37,perState2007!I37,perState2008!I37,perState2009!I37,perState2010!I37,perState2011!I37,perState2012!I37,perState2013!I37,perState2014!I37)</f>
        <v>5239</v>
      </c>
      <c r="J37">
        <f>SUM(perState2005!J37,perState2006!J37,perState2007!J37,perState2008!J37,perState2009!J37,perState2010!J37,perState2011!J37,perState2012!J37,perState2013!J37,perState2014!J37)</f>
        <v>609</v>
      </c>
      <c r="K37">
        <f>SUM(perState2005!K37,perState2006!K37,perState2007!K37,perState2008!K37,perState2009!K37,perState2010!K37,perState2011!K37,perState2012!K37,perState2013!K37,perState2014!K37)</f>
        <v>220</v>
      </c>
      <c r="L37">
        <f>SUM(perState2005!L37,perState2006!L37,perState2007!L37,perState2008!L37,perState2009!L37,perState2010!L37,perState2011!L37,perState2012!L37,perState2013!L37,perState2014!L37)</f>
        <v>7836</v>
      </c>
    </row>
    <row r="38" spans="1:12" x14ac:dyDescent="0.35">
      <c r="A38" t="s">
        <v>16</v>
      </c>
      <c r="B38">
        <f>SUM(perState2005!B38,perState2006!B38,perState2007!B38,perState2008!B38,perState2009!B38,perState2010!B38,perState2011!B38,perState2012!B38,perState2013!B38,perState2014!B38)</f>
        <v>15727295</v>
      </c>
      <c r="C38">
        <f>SUM(perState2005!C38,perState2006!C38,perState2007!C38,perState2008!C38,perState2009!C38,perState2010!C38,perState2011!C38,perState2012!C38,perState2013!C38,perState2014!C38)</f>
        <v>6</v>
      </c>
      <c r="D38">
        <f>SUM(perState2005!D38,perState2006!D38,perState2007!D38,perState2008!D38,perState2009!D38,perState2010!D38,perState2011!D38,perState2012!D38,perState2013!D38,perState2014!D38)</f>
        <v>0</v>
      </c>
      <c r="E38">
        <f>SUM(perState2005!E38,perState2006!E38,perState2007!E38,perState2008!E38,perState2009!E38,perState2010!E38,perState2011!E38,perState2012!E38,perState2013!E38,perState2014!E38)</f>
        <v>808</v>
      </c>
      <c r="F38">
        <f>SUM(perState2005!F38,perState2006!F38,perState2007!F38,perState2008!F38,perState2009!F38,perState2010!F38,perState2011!F38,perState2012!F38,perState2013!F38,perState2014!F38)</f>
        <v>21</v>
      </c>
      <c r="G38">
        <f>SUM(perState2005!G38,perState2006!G38,perState2007!G38,perState2008!G38,perState2009!G38,perState2010!G38,perState2011!G38,perState2012!G38,perState2013!G38,perState2014!G38)</f>
        <v>422</v>
      </c>
      <c r="H38">
        <f>SUM(perState2005!H38,perState2006!H38,perState2007!H38,perState2008!H38,perState2009!H38,perState2010!H38,perState2011!H38,perState2012!H38,perState2013!H38,perState2014!H38)</f>
        <v>988</v>
      </c>
      <c r="I38">
        <f>SUM(perState2005!I38,perState2006!I38,perState2007!I38,perState2008!I38,perState2009!I38,perState2010!I38,perState2011!I38,perState2012!I38,perState2013!I38,perState2014!I38)</f>
        <v>8265</v>
      </c>
      <c r="J38">
        <f>SUM(perState2005!J38,perState2006!J38,perState2007!J38,perState2008!J38,perState2009!J38,perState2010!J38,perState2011!J38,perState2012!J38,perState2013!J38,perState2014!J38)</f>
        <v>1750</v>
      </c>
      <c r="K38">
        <f>SUM(perState2005!K38,perState2006!K38,perState2007!K38,perState2008!K38,perState2009!K38,perState2010!K38,perState2011!K38,perState2012!K38,perState2013!K38,perState2014!K38)</f>
        <v>164</v>
      </c>
      <c r="L38">
        <f>SUM(perState2005!L38,perState2006!L38,perState2007!L38,perState2008!L38,perState2009!L38,perState2010!L38,perState2011!L38,perState2012!L38,perState2013!L38,perState2014!L38)</f>
        <v>12424</v>
      </c>
    </row>
    <row r="39" spans="1:12" x14ac:dyDescent="0.35">
      <c r="A39" t="s">
        <v>15</v>
      </c>
      <c r="B39">
        <f>SUM(perState2005!B39,perState2006!B39,perState2007!B39,perState2008!B39,perState2009!B39,perState2010!B39,perState2011!B39,perState2012!B39,perState2013!B39,perState2014!B39)</f>
        <v>8531282</v>
      </c>
      <c r="C39">
        <f>SUM(perState2005!C39,perState2006!C39,perState2007!C39,perState2008!C39,perState2009!C39,perState2010!C39,perState2011!C39,perState2012!C39,perState2013!C39,perState2014!C39)</f>
        <v>2</v>
      </c>
      <c r="D39">
        <f>SUM(perState2005!D39,perState2006!D39,perState2007!D39,perState2008!D39,perState2009!D39,perState2010!D39,perState2011!D39,perState2012!D39,perState2013!D39,perState2014!D39)</f>
        <v>0</v>
      </c>
      <c r="E39">
        <f>SUM(perState2005!E39,perState2006!E39,perState2007!E39,perState2008!E39,perState2009!E39,perState2010!E39,perState2011!E39,perState2012!E39,perState2013!E39,perState2014!E39)</f>
        <v>445</v>
      </c>
      <c r="F39">
        <f>SUM(perState2005!F39,perState2006!F39,perState2007!F39,perState2008!F39,perState2009!F39,perState2010!F39,perState2011!F39,perState2012!F39,perState2013!F39,perState2014!F39)</f>
        <v>12</v>
      </c>
      <c r="G39">
        <f>SUM(perState2005!G39,perState2006!G39,perState2007!G39,perState2008!G39,perState2009!G39,perState2010!G39,perState2011!G39,perState2012!G39,perState2013!G39,perState2014!G39)</f>
        <v>227</v>
      </c>
      <c r="H39">
        <f>SUM(perState2005!H39,perState2006!H39,perState2007!H39,perState2008!H39,perState2009!H39,perState2010!H39,perState2011!H39,perState2012!H39,perState2013!H39,perState2014!H39)</f>
        <v>360</v>
      </c>
      <c r="I39">
        <f>SUM(perState2005!I39,perState2006!I39,perState2007!I39,perState2008!I39,perState2009!I39,perState2010!I39,perState2011!I39,perState2012!I39,perState2013!I39,perState2014!I39)</f>
        <v>4368</v>
      </c>
      <c r="J39">
        <f>SUM(perState2005!J39,perState2006!J39,perState2007!J39,perState2008!J39,perState2009!J39,perState2010!J39,perState2011!J39,perState2012!J39,perState2013!J39,perState2014!J39)</f>
        <v>673</v>
      </c>
      <c r="K39">
        <f>SUM(perState2005!K39,perState2006!K39,perState2007!K39,perState2008!K39,perState2009!K39,perState2010!K39,perState2011!K39,perState2012!K39,perState2013!K39,perState2014!K39)</f>
        <v>177</v>
      </c>
      <c r="L39">
        <f>SUM(perState2005!L39,perState2006!L39,perState2007!L39,perState2008!L39,perState2009!L39,perState2010!L39,perState2011!L39,perState2012!L39,perState2013!L39,perState2014!L39)</f>
        <v>6264</v>
      </c>
    </row>
    <row r="40" spans="1:12" x14ac:dyDescent="0.35">
      <c r="A40" t="s">
        <v>14</v>
      </c>
      <c r="B40">
        <f>SUM(perState2005!B40,perState2006!B40,perState2007!B40,perState2008!B40,perState2009!B40,perState2010!B40,perState2011!B40,perState2012!B40,perState2013!B40,perState2014!B40)</f>
        <v>3775967</v>
      </c>
      <c r="C40">
        <f>SUM(perState2005!C40,perState2006!C40,perState2007!C40,perState2008!C40,perState2009!C40,perState2010!C40,perState2011!C40,perState2012!C40,perState2013!C40,perState2014!C40)</f>
        <v>1</v>
      </c>
      <c r="D40">
        <f>SUM(perState2005!D40,perState2006!D40,perState2007!D40,perState2008!D40,perState2009!D40,perState2010!D40,perState2011!D40,perState2012!D40,perState2013!D40,perState2014!D40)</f>
        <v>0</v>
      </c>
      <c r="E40">
        <f>SUM(perState2005!E40,perState2006!E40,perState2007!E40,perState2008!E40,perState2009!E40,perState2010!E40,perState2011!E40,perState2012!E40,perState2013!E40,perState2014!E40)</f>
        <v>320</v>
      </c>
      <c r="F40">
        <f>SUM(perState2005!F40,perState2006!F40,perState2007!F40,perState2008!F40,perState2009!F40,perState2010!F40,perState2011!F40,perState2012!F40,perState2013!F40,perState2014!F40)</f>
        <v>5</v>
      </c>
      <c r="G40">
        <f>SUM(perState2005!G40,perState2006!G40,perState2007!G40,perState2008!G40,perState2009!G40,perState2010!G40,perState2011!G40,perState2012!G40,perState2013!G40,perState2014!G40)</f>
        <v>209</v>
      </c>
      <c r="H40">
        <f>SUM(perState2005!H40,perState2006!H40,perState2007!H40,perState2008!H40,perState2009!H40,perState2010!H40,perState2011!H40,perState2012!H40,perState2013!H40,perState2014!H40)</f>
        <v>328</v>
      </c>
      <c r="I40">
        <f>SUM(perState2005!I40,perState2006!I40,perState2007!I40,perState2008!I40,perState2009!I40,perState2010!I40,perState2011!I40,perState2012!I40,perState2013!I40,perState2014!I40)</f>
        <v>2713</v>
      </c>
      <c r="J40">
        <f>SUM(perState2005!J40,perState2006!J40,perState2007!J40,perState2008!J40,perState2009!J40,perState2010!J40,perState2011!J40,perState2012!J40,perState2013!J40,perState2014!J40)</f>
        <v>186</v>
      </c>
      <c r="K40">
        <f>SUM(perState2005!K40,perState2006!K40,perState2007!K40,perState2008!K40,perState2009!K40,perState2010!K40,perState2011!K40,perState2012!K40,perState2013!K40,perState2014!K40)</f>
        <v>113</v>
      </c>
      <c r="L40">
        <f>SUM(perState2005!L40,perState2006!L40,perState2007!L40,perState2008!L40,perState2009!L40,perState2010!L40,perState2011!L40,perState2012!L40,perState2013!L40,perState2014!L40)</f>
        <v>3875</v>
      </c>
    </row>
    <row r="41" spans="1:12" x14ac:dyDescent="0.35">
      <c r="A41" t="s">
        <v>13</v>
      </c>
      <c r="B41">
        <f>SUM(perState2005!B41,perState2006!B41,perState2007!B41,perState2008!B41,perState2009!B41,perState2010!B41,perState2011!B41,perState2012!B41,perState2013!B41,perState2014!B41)</f>
        <v>1595319</v>
      </c>
      <c r="C41">
        <f>SUM(perState2005!C41,perState2006!C41,perState2007!C41,perState2008!C41,perState2009!C41,perState2010!C41,perState2011!C41,perState2012!C41,perState2013!C41,perState2014!C41)</f>
        <v>0</v>
      </c>
      <c r="D41">
        <f>SUM(perState2005!D41,perState2006!D41,perState2007!D41,perState2008!D41,perState2009!D41,perState2010!D41,perState2011!D41,perState2012!D41,perState2013!D41,perState2014!D41)</f>
        <v>0</v>
      </c>
      <c r="E41">
        <f>SUM(perState2005!E41,perState2006!E41,perState2007!E41,perState2008!E41,perState2009!E41,perState2010!E41,perState2011!E41,perState2012!E41,perState2013!E41,perState2014!E41)</f>
        <v>325</v>
      </c>
      <c r="F41">
        <f>SUM(perState2005!F41,perState2006!F41,perState2007!F41,perState2008!F41,perState2009!F41,perState2010!F41,perState2011!F41,perState2012!F41,perState2013!F41,perState2014!F41)</f>
        <v>1</v>
      </c>
      <c r="G41">
        <f>SUM(perState2005!G41,perState2006!G41,perState2007!G41,perState2008!G41,perState2009!G41,perState2010!G41,perState2011!G41,perState2012!G41,perState2013!G41,perState2014!G41)</f>
        <v>103</v>
      </c>
      <c r="H41">
        <f>SUM(perState2005!H41,perState2006!H41,perState2007!H41,perState2008!H41,perState2009!H41,perState2010!H41,perState2011!H41,perState2012!H41,perState2013!H41,perState2014!H41)</f>
        <v>134</v>
      </c>
      <c r="I41">
        <f>SUM(perState2005!I41,perState2006!I41,perState2007!I41,perState2008!I41,perState2009!I41,perState2010!I41,perState2011!I41,perState2012!I41,perState2013!I41,perState2014!I41)</f>
        <v>1774</v>
      </c>
      <c r="J41">
        <f>SUM(perState2005!J41,perState2006!J41,perState2007!J41,perState2008!J41,perState2009!J41,perState2010!J41,perState2011!J41,perState2012!J41,perState2013!J41,perState2014!J41)</f>
        <v>114</v>
      </c>
      <c r="K41">
        <f>SUM(perState2005!K41,perState2006!K41,perState2007!K41,perState2008!K41,perState2009!K41,perState2010!K41,perState2011!K41,perState2012!K41,perState2013!K41,perState2014!K41)</f>
        <v>91</v>
      </c>
      <c r="L41">
        <f>SUM(perState2005!L41,perState2006!L41,perState2007!L41,perState2008!L41,perState2009!L41,perState2010!L41,perState2011!L41,perState2012!L41,perState2013!L41,perState2014!L41)</f>
        <v>2542</v>
      </c>
    </row>
    <row r="42" spans="1:12" x14ac:dyDescent="0.35">
      <c r="A42" t="s">
        <v>12</v>
      </c>
      <c r="B42">
        <f>SUM(perState2005!B42,perState2006!B42,perState2007!B42,perState2008!B42,perState2009!B42,perState2010!B42,perState2011!B42,perState2012!B42,perState2013!B42,perState2014!B42)</f>
        <v>4338784</v>
      </c>
      <c r="C42">
        <f>SUM(perState2005!C42,perState2006!C42,perState2007!C42,perState2008!C42,perState2009!C42,perState2010!C42,perState2011!C42,perState2012!C42,perState2013!C42,perState2014!C42)</f>
        <v>1</v>
      </c>
      <c r="D42">
        <f>SUM(perState2005!D42,perState2006!D42,perState2007!D42,perState2008!D42,perState2009!D42,perState2010!D42,perState2011!D42,perState2012!D42,perState2013!D42,perState2014!D42)</f>
        <v>0</v>
      </c>
      <c r="E42">
        <f>SUM(perState2005!E42,perState2006!E42,perState2007!E42,perState2008!E42,perState2009!E42,perState2010!E42,perState2011!E42,perState2012!E42,perState2013!E42,perState2014!E42)</f>
        <v>365</v>
      </c>
      <c r="F42">
        <f>SUM(perState2005!F42,perState2006!F42,perState2007!F42,perState2008!F42,perState2009!F42,perState2010!F42,perState2011!F42,perState2012!F42,perState2013!F42,perState2014!F42)</f>
        <v>14</v>
      </c>
      <c r="G42">
        <f>SUM(perState2005!G42,perState2006!G42,perState2007!G42,perState2008!G42,perState2009!G42,perState2010!G42,perState2011!G42,perState2012!G42,perState2013!G42,perState2014!G42)</f>
        <v>230</v>
      </c>
      <c r="H42">
        <f>SUM(perState2005!H42,perState2006!H42,perState2007!H42,perState2008!H42,perState2009!H42,perState2010!H42,perState2011!H42,perState2012!H42,perState2013!H42,perState2014!H42)</f>
        <v>243</v>
      </c>
      <c r="I42">
        <f>SUM(perState2005!I42,perState2006!I42,perState2007!I42,perState2008!I42,perState2009!I42,perState2010!I42,perState2011!I42,perState2012!I42,perState2013!I42,perState2014!I42)</f>
        <v>3964</v>
      </c>
      <c r="J42">
        <f>SUM(perState2005!J42,perState2006!J42,perState2007!J42,perState2008!J42,perState2009!J42,perState2010!J42,perState2011!J42,perState2012!J42,perState2013!J42,perState2014!J42)</f>
        <v>388</v>
      </c>
      <c r="K42">
        <f>SUM(perState2005!K42,perState2006!K42,perState2007!K42,perState2008!K42,perState2009!K42,perState2010!K42,perState2011!K42,perState2012!K42,perState2013!K42,perState2014!K42)</f>
        <v>119</v>
      </c>
      <c r="L42">
        <f>SUM(perState2005!L42,perState2006!L42,perState2007!L42,perState2008!L42,perState2009!L42,perState2010!L42,perState2011!L42,perState2012!L42,perState2013!L42,perState2014!L42)</f>
        <v>5324</v>
      </c>
    </row>
    <row r="43" spans="1:12" x14ac:dyDescent="0.35">
      <c r="A43" t="s">
        <v>11</v>
      </c>
      <c r="B43">
        <f>SUM(perState2005!B43,perState2006!B43,perState2007!B43,perState2008!B43,perState2009!B43,perState2010!B43,perState2011!B43,perState2012!B43,perState2013!B43,perState2014!B43)</f>
        <v>6054401</v>
      </c>
      <c r="C43">
        <f>SUM(perState2005!C43,perState2006!C43,perState2007!C43,perState2008!C43,perState2009!C43,perState2010!C43,perState2011!C43,perState2012!C43,perState2013!C43,perState2014!C43)</f>
        <v>4</v>
      </c>
      <c r="D43">
        <f>SUM(perState2005!D43,perState2006!D43,perState2007!D43,perState2008!D43,perState2009!D43,perState2010!D43,perState2011!D43,perState2012!D43,perState2013!D43,perState2014!D43)</f>
        <v>0</v>
      </c>
      <c r="E43">
        <f>SUM(perState2005!E43,perState2006!E43,perState2007!E43,perState2008!E43,perState2009!E43,perState2010!E43,perState2011!E43,perState2012!E43,perState2013!E43,perState2014!E43)</f>
        <v>623</v>
      </c>
      <c r="F43">
        <f>SUM(perState2005!F43,perState2006!F43,perState2007!F43,perState2008!F43,perState2009!F43,perState2010!F43,perState2011!F43,perState2012!F43,perState2013!F43,perState2014!F43)</f>
        <v>2</v>
      </c>
      <c r="G43">
        <f>SUM(perState2005!G43,perState2006!G43,perState2007!G43,perState2008!G43,perState2009!G43,perState2010!G43,perState2011!G43,perState2012!G43,perState2013!G43,perState2014!G43)</f>
        <v>263</v>
      </c>
      <c r="H43">
        <f>SUM(perState2005!H43,perState2006!H43,perState2007!H43,perState2008!H43,perState2009!H43,perState2010!H43,perState2011!H43,perState2012!H43,perState2013!H43,perState2014!H43)</f>
        <v>402</v>
      </c>
      <c r="I43">
        <f>SUM(perState2005!I43,perState2006!I43,perState2007!I43,perState2008!I43,perState2009!I43,perState2010!I43,perState2011!I43,perState2012!I43,perState2013!I43,perState2014!I43)</f>
        <v>4072</v>
      </c>
      <c r="J43">
        <f>SUM(perState2005!J43,perState2006!J43,perState2007!J43,perState2008!J43,perState2009!J43,perState2010!J43,perState2011!J43,perState2012!J43,perState2013!J43,perState2014!J43)</f>
        <v>445</v>
      </c>
      <c r="K43">
        <f>SUM(perState2005!K43,perState2006!K43,perState2007!K43,perState2008!K43,perState2009!K43,perState2010!K43,perState2011!K43,perState2012!K43,perState2013!K43,perState2014!K43)</f>
        <v>115</v>
      </c>
      <c r="L43">
        <f>SUM(perState2005!L43,perState2006!L43,perState2007!L43,perState2008!L43,perState2009!L43,perState2010!L43,perState2011!L43,perState2012!L43,perState2013!L43,perState2014!L43)</f>
        <v>5926</v>
      </c>
    </row>
    <row r="44" spans="1:12" x14ac:dyDescent="0.35">
      <c r="A44" t="s">
        <v>10</v>
      </c>
      <c r="B44">
        <f>SUM(perState2005!B44,perState2006!B44,perState2007!B44,perState2008!B44,perState2009!B44,perState2010!B44,perState2011!B44,perState2012!B44,perState2013!B44,perState2014!B44)</f>
        <v>3242649</v>
      </c>
      <c r="C44">
        <f>SUM(perState2005!C44,perState2006!C44,perState2007!C44,perState2008!C44,perState2009!C44,perState2010!C44,perState2011!C44,perState2012!C44,perState2013!C44,perState2014!C44)</f>
        <v>0</v>
      </c>
      <c r="D44">
        <f>SUM(perState2005!D44,perState2006!D44,perState2007!D44,perState2008!D44,perState2009!D44,perState2010!D44,perState2011!D44,perState2012!D44,perState2013!D44,perState2014!D44)</f>
        <v>1</v>
      </c>
      <c r="E44">
        <f>SUM(perState2005!E44,perState2006!E44,perState2007!E44,perState2008!E44,perState2009!E44,perState2010!E44,perState2011!E44,perState2012!E44,perState2013!E44,perState2014!E44)</f>
        <v>292</v>
      </c>
      <c r="F44">
        <f>SUM(perState2005!F44,perState2006!F44,perState2007!F44,perState2008!F44,perState2009!F44,perState2010!F44,perState2011!F44,perState2012!F44,perState2013!F44,perState2014!F44)</f>
        <v>6</v>
      </c>
      <c r="G44">
        <f>SUM(perState2005!G44,perState2006!G44,perState2007!G44,perState2008!G44,perState2009!G44,perState2010!G44,perState2011!G44,perState2012!G44,perState2013!G44,perState2014!G44)</f>
        <v>42</v>
      </c>
      <c r="H44">
        <f>SUM(perState2005!H44,perState2006!H44,perState2007!H44,perState2008!H44,perState2009!H44,perState2010!H44,perState2011!H44,perState2012!H44,perState2013!H44,perState2014!H44)</f>
        <v>100</v>
      </c>
      <c r="I44">
        <f>SUM(perState2005!I44,perState2006!I44,perState2007!I44,perState2008!I44,perState2009!I44,perState2010!I44,perState2011!I44,perState2012!I44,perState2013!I44,perState2014!I44)</f>
        <v>1521</v>
      </c>
      <c r="J44">
        <f>SUM(perState2005!J44,perState2006!J44,perState2007!J44,perState2008!J44,perState2009!J44,perState2010!J44,perState2011!J44,perState2012!J44,perState2013!J44,perState2014!J44)</f>
        <v>154</v>
      </c>
      <c r="K44">
        <f>SUM(perState2005!K44,perState2006!K44,perState2007!K44,perState2008!K44,perState2009!K44,perState2010!K44,perState2011!K44,perState2012!K44,perState2013!K44,perState2014!K44)</f>
        <v>94</v>
      </c>
      <c r="L44">
        <f>SUM(perState2005!L44,perState2006!L44,perState2007!L44,perState2008!L44,perState2009!L44,perState2010!L44,perState2011!L44,perState2012!L44,perState2013!L44,perState2014!L44)</f>
        <v>2210</v>
      </c>
    </row>
    <row r="45" spans="1:12" x14ac:dyDescent="0.35">
      <c r="A45" t="s">
        <v>9</v>
      </c>
      <c r="B45">
        <f>SUM(perState2005!B45,perState2006!B45,perState2007!B45,perState2008!B45,perState2009!B45,perState2010!B45,perState2011!B45,perState2012!B45,perState2013!B45,perState2014!B45)</f>
        <v>1464672</v>
      </c>
      <c r="C45">
        <f>SUM(perState2005!C45,perState2006!C45,perState2007!C45,perState2008!C45,perState2009!C45,perState2010!C45,perState2011!C45,perState2012!C45,perState2013!C45,perState2014!C45)</f>
        <v>0</v>
      </c>
      <c r="D45">
        <f>SUM(perState2005!D45,perState2006!D45,perState2007!D45,perState2008!D45,perState2009!D45,perState2010!D45,perState2011!D45,perState2012!D45,perState2013!D45,perState2014!D45)</f>
        <v>0</v>
      </c>
      <c r="E45">
        <f>SUM(perState2005!E45,perState2006!E45,perState2007!E45,perState2008!E45,perState2009!E45,perState2010!E45,perState2011!E45,perState2012!E45,perState2013!E45,perState2014!E45)</f>
        <v>294</v>
      </c>
      <c r="F45">
        <f>SUM(perState2005!F45,perState2006!F45,perState2007!F45,perState2008!F45,perState2009!F45,perState2010!F45,perState2011!F45,perState2012!F45,perState2013!F45,perState2014!F45)</f>
        <v>2</v>
      </c>
      <c r="G45">
        <f>SUM(perState2005!G45,perState2006!G45,perState2007!G45,perState2008!G45,perState2009!G45,perState2010!G45,perState2011!G45,perState2012!G45,perState2013!G45,perState2014!G45)</f>
        <v>11</v>
      </c>
      <c r="H45">
        <f>SUM(perState2005!H45,perState2006!H45,perState2007!H45,perState2008!H45,perState2009!H45,perState2010!H45,perState2011!H45,perState2012!H45,perState2013!H45,perState2014!H45)</f>
        <v>59</v>
      </c>
      <c r="I45">
        <f>SUM(perState2005!I45,perState2006!I45,perState2007!I45,perState2008!I45,perState2009!I45,perState2010!I45,perState2011!I45,perState2012!I45,perState2013!I45,perState2014!I45)</f>
        <v>905</v>
      </c>
      <c r="J45">
        <f>SUM(perState2005!J45,perState2006!J45,perState2007!J45,perState2008!J45,perState2009!J45,perState2010!J45,perState2011!J45,perState2012!J45,perState2013!J45,perState2014!J45)</f>
        <v>87</v>
      </c>
      <c r="K45">
        <f>SUM(perState2005!K45,perState2006!K45,perState2007!K45,perState2008!K45,perState2009!K45,perState2010!K45,perState2011!K45,perState2012!K45,perState2013!K45,perState2014!K45)</f>
        <v>49</v>
      </c>
      <c r="L45">
        <f>SUM(perState2005!L45,perState2006!L45,perState2007!L45,perState2008!L45,perState2009!L45,perState2010!L45,perState2011!L45,perState2012!L45,perState2013!L45,perState2014!L45)</f>
        <v>1407</v>
      </c>
    </row>
    <row r="46" spans="1:12" x14ac:dyDescent="0.35">
      <c r="A46" t="s">
        <v>8</v>
      </c>
      <c r="B46">
        <f>SUM(perState2005!B46,perState2006!B46,perState2007!B46,perState2008!B46,perState2009!B46,perState2010!B46,perState2011!B46,perState2012!B46,perState2013!B46,perState2014!B46)</f>
        <v>1262476</v>
      </c>
      <c r="C46">
        <f>SUM(perState2005!C46,perState2006!C46,perState2007!C46,perState2008!C46,perState2009!C46,perState2010!C46,perState2011!C46,perState2012!C46,perState2013!C46,perState2014!C46)</f>
        <v>0</v>
      </c>
      <c r="D46">
        <f>SUM(perState2005!D46,perState2006!D46,perState2007!D46,perState2008!D46,perState2009!D46,perState2010!D46,perState2011!D46,perState2012!D46,perState2013!D46,perState2014!D46)</f>
        <v>0</v>
      </c>
      <c r="E46">
        <f>SUM(perState2005!E46,perState2006!E46,perState2007!E46,perState2008!E46,perState2009!E46,perState2010!E46,perState2011!E46,perState2012!E46,perState2013!E46,perState2014!E46)</f>
        <v>223</v>
      </c>
      <c r="F46">
        <f>SUM(perState2005!F46,perState2006!F46,perState2007!F46,perState2008!F46,perState2009!F46,perState2010!F46,perState2011!F46,perState2012!F46,perState2013!F46,perState2014!F46)</f>
        <v>8</v>
      </c>
      <c r="G46">
        <f>SUM(perState2005!G46,perState2006!G46,perState2007!G46,perState2008!G46,perState2009!G46,perState2010!G46,perState2011!G46,perState2012!G46,perState2013!G46,perState2014!G46)</f>
        <v>22</v>
      </c>
      <c r="H46">
        <f>SUM(perState2005!H46,perState2006!H46,perState2007!H46,perState2008!H46,perState2009!H46,perState2010!H46,perState2011!H46,perState2012!H46,perState2013!H46,perState2014!H46)</f>
        <v>84</v>
      </c>
      <c r="I46">
        <f>SUM(perState2005!I46,perState2006!I46,perState2007!I46,perState2008!I46,perState2009!I46,perState2010!I46,perState2011!I46,perState2012!I46,perState2013!I46,perState2014!I46)</f>
        <v>848</v>
      </c>
      <c r="J46">
        <f>SUM(perState2005!J46,perState2006!J46,perState2007!J46,perState2008!J46,perState2009!J46,perState2010!J46,perState2011!J46,perState2012!J46,perState2013!J46,perState2014!J46)</f>
        <v>90</v>
      </c>
      <c r="K46">
        <f>SUM(perState2005!K46,perState2006!K46,perState2007!K46,perState2008!K46,perState2009!K46,perState2010!K46,perState2011!K46,perState2012!K46,perState2013!K46,perState2014!K46)</f>
        <v>38</v>
      </c>
      <c r="L46">
        <f>SUM(perState2005!L46,perState2006!L46,perState2007!L46,perState2008!L46,perState2009!L46,perState2010!L46,perState2011!L46,perState2012!L46,perState2013!L46,perState2014!L46)</f>
        <v>1313</v>
      </c>
    </row>
    <row r="47" spans="1:12" x14ac:dyDescent="0.35">
      <c r="A47" t="s">
        <v>7</v>
      </c>
      <c r="B47">
        <f>SUM(perState2005!B47,perState2006!B47,perState2007!B47,perState2008!B47,perState2009!B47,perState2010!B47,perState2011!B47,perState2012!B47,perState2013!B47,perState2014!B47)</f>
        <v>874776</v>
      </c>
      <c r="C47">
        <f>SUM(perState2005!C47,perState2006!C47,perState2007!C47,perState2008!C47,perState2009!C47,perState2010!C47,perState2011!C47,perState2012!C47,perState2013!C47,perState2014!C47)</f>
        <v>1</v>
      </c>
      <c r="D47">
        <f>SUM(perState2005!D47,perState2006!D47,perState2007!D47,perState2008!D47,perState2009!D47,perState2010!D47,perState2011!D47,perState2012!D47,perState2013!D47,perState2014!D47)</f>
        <v>1</v>
      </c>
      <c r="E47">
        <f>SUM(perState2005!E47,perState2006!E47,perState2007!E47,perState2008!E47,perState2009!E47,perState2010!E47,perState2011!E47,perState2012!E47,perState2013!E47,perState2014!E47)</f>
        <v>134</v>
      </c>
      <c r="F47">
        <f>SUM(perState2005!F47,perState2006!F47,perState2007!F47,perState2008!F47,perState2009!F47,perState2010!F47,perState2011!F47,perState2012!F47,perState2013!F47,perState2014!F47)</f>
        <v>1</v>
      </c>
      <c r="G47">
        <f>SUM(perState2005!G47,perState2006!G47,perState2007!G47,perState2008!G47,perState2009!G47,perState2010!G47,perState2011!G47,perState2012!G47,perState2013!G47,perState2014!G47)</f>
        <v>26</v>
      </c>
      <c r="H47">
        <f>SUM(perState2005!H47,perState2006!H47,perState2007!H47,perState2008!H47,perState2009!H47,perState2010!H47,perState2011!H47,perState2012!H47,perState2013!H47,perState2014!H47)</f>
        <v>77</v>
      </c>
      <c r="I47">
        <f>SUM(perState2005!I47,perState2006!I47,perState2007!I47,perState2008!I47,perState2009!I47,perState2010!I47,perState2011!I47,perState2012!I47,perState2013!I47,perState2014!I47)</f>
        <v>512</v>
      </c>
      <c r="J47">
        <f>SUM(perState2005!J47,perState2006!J47,perState2007!J47,perState2008!J47,perState2009!J47,perState2010!J47,perState2011!J47,perState2012!J47,perState2013!J47,perState2014!J47)</f>
        <v>54</v>
      </c>
      <c r="K47">
        <f>SUM(perState2005!K47,perState2006!K47,perState2007!K47,perState2008!K47,perState2009!K47,perState2010!K47,perState2011!K47,perState2012!K47,perState2013!K47,perState2014!K47)</f>
        <v>68</v>
      </c>
      <c r="L47">
        <f>SUM(perState2005!L47,perState2006!L47,perState2007!L47,perState2008!L47,perState2009!L47,perState2010!L47,perState2011!L47,perState2012!L47,perState2013!L47,perState2014!L47)</f>
        <v>874</v>
      </c>
    </row>
    <row r="48" spans="1:12" x14ac:dyDescent="0.35">
      <c r="A48" t="s">
        <v>6</v>
      </c>
      <c r="B48">
        <f>SUM(perState2005!B48,perState2006!B48,perState2007!B48,perState2008!B48,perState2009!B48,perState2010!B48,perState2011!B48,perState2012!B48,perState2013!B48,perState2014!B48)</f>
        <v>1575264</v>
      </c>
      <c r="C48">
        <f>SUM(perState2005!C48,perState2006!C48,perState2007!C48,perState2008!C48,perState2009!C48,perState2010!C48,perState2011!C48,perState2012!C48,perState2013!C48,perState2014!C48)</f>
        <v>2</v>
      </c>
      <c r="D48">
        <f>SUM(perState2005!D48,perState2006!D48,perState2007!D48,perState2008!D48,perState2009!D48,perState2010!D48,perState2011!D48,perState2012!D48,perState2013!D48,perState2014!D48)</f>
        <v>0</v>
      </c>
      <c r="E48">
        <f>SUM(perState2005!E48,perState2006!E48,perState2007!E48,perState2008!E48,perState2009!E48,perState2010!E48,perState2011!E48,perState2012!E48,perState2013!E48,perState2014!E48)</f>
        <v>146</v>
      </c>
      <c r="F48">
        <f>SUM(perState2005!F48,perState2006!F48,perState2007!F48,perState2008!F48,perState2009!F48,perState2010!F48,perState2011!F48,perState2012!F48,perState2013!F48,perState2014!F48)</f>
        <v>1</v>
      </c>
      <c r="G48">
        <f>SUM(perState2005!G48,perState2006!G48,perState2007!G48,perState2008!G48,perState2009!G48,perState2010!G48,perState2011!G48,perState2012!G48,perState2013!G48,perState2014!G48)</f>
        <v>64</v>
      </c>
      <c r="H48">
        <f>SUM(perState2005!H48,perState2006!H48,perState2007!H48,perState2008!H48,perState2009!H48,perState2010!H48,perState2011!H48,perState2012!H48,perState2013!H48,perState2014!H48)</f>
        <v>118</v>
      </c>
      <c r="I48">
        <f>SUM(perState2005!I48,perState2006!I48,perState2007!I48,perState2008!I48,perState2009!I48,perState2010!I48,perState2011!I48,perState2012!I48,perState2013!I48,perState2014!I48)</f>
        <v>1165</v>
      </c>
      <c r="J48">
        <f>SUM(perState2005!J48,perState2006!J48,perState2007!J48,perState2008!J48,perState2009!J48,perState2010!J48,perState2011!J48,perState2012!J48,perState2013!J48,perState2014!J48)</f>
        <v>117</v>
      </c>
      <c r="K48">
        <f>SUM(perState2005!K48,perState2006!K48,perState2007!K48,perState2008!K48,perState2009!K48,perState2010!K48,perState2011!K48,perState2012!K48,perState2013!K48,perState2014!K48)</f>
        <v>43</v>
      </c>
      <c r="L48">
        <f>SUM(perState2005!L48,perState2006!L48,perState2007!L48,perState2008!L48,perState2009!L48,perState2010!L48,perState2011!L48,perState2012!L48,perState2013!L48,perState2014!L48)</f>
        <v>1656</v>
      </c>
    </row>
    <row r="49" spans="1:12" x14ac:dyDescent="0.35">
      <c r="A49" t="s">
        <v>5</v>
      </c>
      <c r="B49">
        <f>SUM(perState2005!B49,perState2006!B49,perState2007!B49,perState2008!B49,perState2009!B49,perState2010!B49,perState2011!B49,perState2012!B49,perState2013!B49,perState2014!B49)</f>
        <v>2079389</v>
      </c>
      <c r="C49">
        <f>SUM(perState2005!C49,perState2006!C49,perState2007!C49,perState2008!C49,perState2009!C49,perState2010!C49,perState2011!C49,perState2012!C49,perState2013!C49,perState2014!C49)</f>
        <v>0</v>
      </c>
      <c r="D49">
        <f>SUM(perState2005!D49,perState2006!D49,perState2007!D49,perState2008!D49,perState2009!D49,perState2010!D49,perState2011!D49,perState2012!D49,perState2013!D49,perState2014!D49)</f>
        <v>0</v>
      </c>
      <c r="E49">
        <f>SUM(perState2005!E49,perState2006!E49,perState2007!E49,perState2008!E49,perState2009!E49,perState2010!E49,perState2011!E49,perState2012!E49,perState2013!E49,perState2014!E49)</f>
        <v>133</v>
      </c>
      <c r="F49">
        <f>SUM(perState2005!F49,perState2006!F49,perState2007!F49,perState2008!F49,perState2009!F49,perState2010!F49,perState2011!F49,perState2012!F49,perState2013!F49,perState2014!F49)</f>
        <v>2</v>
      </c>
      <c r="G49">
        <f>SUM(perState2005!G49,perState2006!G49,perState2007!G49,perState2008!G49,perState2009!G49,perState2010!G49,perState2011!G49,perState2012!G49,perState2013!G49,perState2014!G49)</f>
        <v>60</v>
      </c>
      <c r="H49">
        <f>SUM(perState2005!H49,perState2006!H49,perState2007!H49,perState2008!H49,perState2009!H49,perState2010!H49,perState2011!H49,perState2012!H49,perState2013!H49,perState2014!H49)</f>
        <v>176</v>
      </c>
      <c r="I49">
        <f>SUM(perState2005!I49,perState2006!I49,perState2007!I49,perState2008!I49,perState2009!I49,perState2010!I49,perState2011!I49,perState2012!I49,perState2013!I49,perState2014!I49)</f>
        <v>967</v>
      </c>
      <c r="J49">
        <f>SUM(perState2005!J49,perState2006!J49,perState2007!J49,perState2008!J49,perState2009!J49,perState2010!J49,perState2011!J49,perState2012!J49,perState2013!J49,perState2014!J49)</f>
        <v>235</v>
      </c>
      <c r="K49">
        <f>SUM(perState2005!K49,perState2006!K49,perState2007!K49,perState2008!K49,perState2009!K49,perState2010!K49,perState2011!K49,perState2012!K49,perState2013!K49,perState2014!K49)</f>
        <v>53</v>
      </c>
      <c r="L49">
        <f>SUM(perState2005!L49,perState2006!L49,perState2007!L49,perState2008!L49,perState2009!L49,perState2010!L49,perState2011!L49,perState2012!L49,perState2013!L49,perState2014!L49)</f>
        <v>1626</v>
      </c>
    </row>
    <row r="50" spans="1:12" x14ac:dyDescent="0.35">
      <c r="A50" t="s">
        <v>4</v>
      </c>
      <c r="B50">
        <f>SUM(perState2005!B50,perState2006!B50,perState2007!B50,perState2008!B50,perState2009!B50,perState2010!B50,perState2011!B50,perState2012!B50,perState2013!B50,perState2014!B50)</f>
        <v>3558847</v>
      </c>
      <c r="C50">
        <f>SUM(perState2005!C50,perState2006!C50,perState2007!C50,perState2008!C50,perState2009!C50,perState2010!C50,perState2011!C50,perState2012!C50,perState2013!C50,perState2014!C50)</f>
        <v>1</v>
      </c>
      <c r="D50">
        <f>SUM(perState2005!D50,perState2006!D50,perState2007!D50,perState2008!D50,perState2009!D50,perState2010!D50,perState2011!D50,perState2012!D50,perState2013!D50,perState2014!D50)</f>
        <v>0</v>
      </c>
      <c r="E50">
        <f>SUM(perState2005!E50,perState2006!E50,perState2007!E50,perState2008!E50,perState2009!E50,perState2010!E50,perState2011!E50,perState2012!E50,perState2013!E50,perState2014!E50)</f>
        <v>324</v>
      </c>
      <c r="F50">
        <f>SUM(perState2005!F50,perState2006!F50,perState2007!F50,perState2008!F50,perState2009!F50,perState2010!F50,perState2011!F50,perState2012!F50,perState2013!F50,perState2014!F50)</f>
        <v>2</v>
      </c>
      <c r="G50">
        <f>SUM(perState2005!G50,perState2006!G50,perState2007!G50,perState2008!G50,perState2009!G50,perState2010!G50,perState2011!G50,perState2012!G50,perState2013!G50,perState2014!G50)</f>
        <v>122</v>
      </c>
      <c r="H50">
        <f>SUM(perState2005!H50,perState2006!H50,perState2007!H50,perState2008!H50,perState2009!H50,perState2010!H50,perState2011!H50,perState2012!H50,perState2013!H50,perState2014!H50)</f>
        <v>275</v>
      </c>
      <c r="I50">
        <f>SUM(perState2005!I50,perState2006!I50,perState2007!I50,perState2008!I50,perState2009!I50,perState2010!I50,perState2011!I50,perState2012!I50,perState2013!I50,perState2014!I50)</f>
        <v>2421</v>
      </c>
      <c r="J50">
        <f>SUM(perState2005!J50,perState2006!J50,perState2007!J50,perState2008!J50,perState2009!J50,perState2010!J50,perState2011!J50,perState2012!J50,perState2013!J50,perState2014!J50)</f>
        <v>420</v>
      </c>
      <c r="K50">
        <f>SUM(perState2005!K50,perState2006!K50,perState2007!K50,perState2008!K50,perState2009!K50,perState2010!K50,perState2011!K50,perState2012!K50,perState2013!K50,perState2014!K50)</f>
        <v>71</v>
      </c>
      <c r="L50">
        <f>SUM(perState2005!L50,perState2006!L50,perState2007!L50,perState2008!L50,perState2009!L50,perState2010!L50,perState2011!L50,perState2012!L50,perState2013!L50,perState2014!L50)</f>
        <v>3636</v>
      </c>
    </row>
    <row r="51" spans="1:12" x14ac:dyDescent="0.35">
      <c r="A51" t="s">
        <v>3</v>
      </c>
      <c r="B51">
        <f>SUM(perState2005!B51,perState2006!B51,perState2007!B51,perState2008!B51,perState2009!B51,perState2010!B51,perState2011!B51,perState2012!B51,perState2013!B51,perState2014!B51)</f>
        <v>2034220</v>
      </c>
      <c r="C51">
        <f>SUM(perState2005!C51,perState2006!C51,perState2007!C51,perState2008!C51,perState2009!C51,perState2010!C51,perState2011!C51,perState2012!C51,perState2013!C51,perState2014!C51)</f>
        <v>0</v>
      </c>
      <c r="D51">
        <f>SUM(perState2005!D51,perState2006!D51,perState2007!D51,perState2008!D51,perState2009!D51,perState2010!D51,perState2011!D51,perState2012!D51,perState2013!D51,perState2014!D51)</f>
        <v>0</v>
      </c>
      <c r="E51">
        <f>SUM(perState2005!E51,perState2006!E51,perState2007!E51,perState2008!E51,perState2009!E51,perState2010!E51,perState2011!E51,perState2012!E51,perState2013!E51,perState2014!E51)</f>
        <v>215</v>
      </c>
      <c r="F51">
        <f>SUM(perState2005!F51,perState2006!F51,perState2007!F51,perState2008!F51,perState2009!F51,perState2010!F51,perState2011!F51,perState2012!F51,perState2013!F51,perState2014!F51)</f>
        <v>4</v>
      </c>
      <c r="G51">
        <f>SUM(perState2005!G51,perState2006!G51,perState2007!G51,perState2008!G51,perState2009!G51,perState2010!G51,perState2011!G51,perState2012!G51,perState2013!G51,perState2014!G51)</f>
        <v>33</v>
      </c>
      <c r="H51">
        <f>SUM(perState2005!H51,perState2006!H51,perState2007!H51,perState2008!H51,perState2009!H51,perState2010!H51,perState2011!H51,perState2012!H51,perState2013!H51,perState2014!H51)</f>
        <v>73</v>
      </c>
      <c r="I51">
        <f>SUM(perState2005!I51,perState2006!I51,perState2007!I51,perState2008!I51,perState2009!I51,perState2010!I51,perState2011!I51,perState2012!I51,perState2013!I51,perState2014!I51)</f>
        <v>998</v>
      </c>
      <c r="J51">
        <f>SUM(perState2005!J51,perState2006!J51,perState2007!J51,perState2008!J51,perState2009!J51,perState2010!J51,perState2011!J51,perState2012!J51,perState2013!J51,perState2014!J51)</f>
        <v>231</v>
      </c>
      <c r="K51">
        <f>SUM(perState2005!K51,perState2006!K51,perState2007!K51,perState2008!K51,perState2009!K51,perState2010!K51,perState2011!K51,perState2012!K51,perState2013!K51,perState2014!K51)</f>
        <v>81</v>
      </c>
      <c r="L51">
        <f>SUM(perState2005!L51,perState2006!L51,perState2007!L51,perState2008!L51,perState2009!L51,perState2010!L51,perState2011!L51,perState2012!L51,perState2013!L51,perState2014!L51)</f>
        <v>1635</v>
      </c>
    </row>
    <row r="52" spans="1:12" x14ac:dyDescent="0.35">
      <c r="A52" t="s">
        <v>2</v>
      </c>
      <c r="B52">
        <f>SUM(perState2005!B52,perState2006!B52,perState2007!B52,perState2008!B52,perState2009!B52,perState2010!B52,perState2011!B52,perState2012!B52,perState2013!B52,perState2014!B52)</f>
        <v>10832571</v>
      </c>
      <c r="C52">
        <f>SUM(perState2005!C52,perState2006!C52,perState2007!C52,perState2008!C52,perState2009!C52,perState2010!C52,perState2011!C52,perState2012!C52,perState2013!C52,perState2014!C52)</f>
        <v>0</v>
      </c>
      <c r="D52">
        <f>SUM(perState2005!D52,perState2006!D52,perState2007!D52,perState2008!D52,perState2009!D52,perState2010!D52,perState2011!D52,perState2012!D52,perState2013!D52,perState2014!D52)</f>
        <v>0</v>
      </c>
      <c r="E52">
        <f>SUM(perState2005!E52,perState2006!E52,perState2007!E52,perState2008!E52,perState2009!E52,perState2010!E52,perState2011!E52,perState2012!E52,perState2013!E52,perState2014!E52)</f>
        <v>1772</v>
      </c>
      <c r="F52">
        <f>SUM(perState2005!F52,perState2006!F52,perState2007!F52,perState2008!F52,perState2009!F52,perState2010!F52,perState2011!F52,perState2012!F52,perState2013!F52,perState2014!F52)</f>
        <v>6</v>
      </c>
      <c r="G52">
        <f>SUM(perState2005!G52,perState2006!G52,perState2007!G52,perState2008!G52,perState2009!G52,perState2010!G52,perState2011!G52,perState2012!G52,perState2013!G52,perState2014!G52)</f>
        <v>360</v>
      </c>
      <c r="H52">
        <f>SUM(perState2005!H52,perState2006!H52,perState2007!H52,perState2008!H52,perState2009!H52,perState2010!H52,perState2011!H52,perState2012!H52,perState2013!H52,perState2014!H52)</f>
        <v>706</v>
      </c>
      <c r="I52">
        <f>SUM(perState2005!I52,perState2006!I52,perState2007!I52,perState2008!I52,perState2009!I52,perState2010!I52,perState2011!I52,perState2012!I52,perState2013!I52,perState2014!I52)</f>
        <v>5676</v>
      </c>
      <c r="J52">
        <f>SUM(perState2005!J52,perState2006!J52,perState2007!J52,perState2008!J52,perState2009!J52,perState2010!J52,perState2011!J52,perState2012!J52,perState2013!J52,perState2014!J52)</f>
        <v>739</v>
      </c>
      <c r="K52">
        <f>SUM(perState2005!K52,perState2006!K52,perState2007!K52,perState2008!K52,perState2009!K52,perState2010!K52,perState2011!K52,perState2012!K52,perState2013!K52,perState2014!K52)</f>
        <v>221</v>
      </c>
      <c r="L52">
        <f>SUM(perState2005!L52,perState2006!L52,perState2007!L52,perState2008!L52,perState2009!L52,perState2010!L52,perState2011!L52,perState2012!L52,perState2013!L52,perState2014!L52)</f>
        <v>9480</v>
      </c>
    </row>
    <row r="53" spans="1:12" x14ac:dyDescent="0.35">
      <c r="A53" t="s">
        <v>1</v>
      </c>
      <c r="B53">
        <f>SUM(perState2005!B53,perState2006!B53,perState2007!B53,perState2008!B53,perState2009!B53,perState2010!B53,perState2011!B53,perState2012!B53,perState2013!B53,perState2014!B53)</f>
        <v>1783397</v>
      </c>
      <c r="C53">
        <f>SUM(perState2005!C53,perState2006!C53,perState2007!C53,perState2008!C53,perState2009!C53,perState2010!C53,perState2011!C53,perState2012!C53,perState2013!C53,perState2014!C53)</f>
        <v>0</v>
      </c>
      <c r="D53">
        <f>SUM(perState2005!D53,perState2006!D53,perState2007!D53,perState2008!D53,perState2009!D53,perState2010!D53,perState2011!D53,perState2012!D53,perState2013!D53,perState2014!D53)</f>
        <v>0</v>
      </c>
      <c r="E53">
        <f>SUM(perState2005!E53,perState2006!E53,perState2007!E53,perState2008!E53,perState2009!E53,perState2010!E53,perState2011!E53,perState2012!E53,perState2013!E53,perState2014!E53)</f>
        <v>559</v>
      </c>
      <c r="F53">
        <f>SUM(perState2005!F53,perState2006!F53,perState2007!F53,perState2008!F53,perState2009!F53,perState2010!F53,perState2011!F53,perState2012!F53,perState2013!F53,perState2014!F53)</f>
        <v>2</v>
      </c>
      <c r="G53">
        <f>SUM(perState2005!G53,perState2006!G53,perState2007!G53,perState2008!G53,perState2009!G53,perState2010!G53,perState2011!G53,perState2012!G53,perState2013!G53,perState2014!G53)</f>
        <v>78</v>
      </c>
      <c r="H53">
        <f>SUM(perState2005!H53,perState2006!H53,perState2007!H53,perState2008!H53,perState2009!H53,perState2010!H53,perState2011!H53,perState2012!H53,perState2013!H53,perState2014!H53)</f>
        <v>120</v>
      </c>
      <c r="I53">
        <f>SUM(perState2005!I53,perState2006!I53,perState2007!I53,perState2008!I53,perState2009!I53,perState2010!I53,perState2011!I53,perState2012!I53,perState2013!I53,perState2014!I53)</f>
        <v>1583</v>
      </c>
      <c r="J53">
        <f>SUM(perState2005!J53,perState2006!J53,perState2007!J53,perState2008!J53,perState2009!J53,perState2010!J53,perState2011!J53,perState2012!J53,perState2013!J53,perState2014!J53)</f>
        <v>248</v>
      </c>
      <c r="K53">
        <f>SUM(perState2005!K53,perState2006!K53,perState2007!K53,perState2008!K53,perState2009!K53,perState2010!K53,perState2011!K53,perState2012!K53,perState2013!K53,perState2014!K53)</f>
        <v>46</v>
      </c>
      <c r="L53">
        <f>SUM(perState2005!L53,perState2006!L53,perState2007!L53,perState2008!L53,perState2009!L53,perState2010!L53,perState2011!L53,perState2012!L53,perState2013!L53,perState2014!L53)</f>
        <v>2636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D27" sqref="D27"/>
    </sheetView>
  </sheetViews>
  <sheetFormatPr defaultRowHeight="14.5" x14ac:dyDescent="0.35"/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v>62712134</v>
      </c>
      <c r="C2">
        <v>23</v>
      </c>
      <c r="D2">
        <v>0</v>
      </c>
      <c r="E2">
        <v>5049</v>
      </c>
      <c r="F2">
        <v>46</v>
      </c>
      <c r="G2">
        <v>1478</v>
      </c>
      <c r="H2">
        <v>2253</v>
      </c>
      <c r="I2">
        <v>15854</v>
      </c>
      <c r="J2">
        <v>3235</v>
      </c>
      <c r="K2">
        <v>639</v>
      </c>
      <c r="L2">
        <v>28577</v>
      </c>
    </row>
    <row r="3" spans="1:12" x14ac:dyDescent="0.35">
      <c r="A3" t="s">
        <v>51</v>
      </c>
      <c r="B3">
        <v>559716</v>
      </c>
      <c r="C3">
        <v>0</v>
      </c>
      <c r="D3">
        <v>0</v>
      </c>
      <c r="E3">
        <v>50</v>
      </c>
      <c r="F3">
        <v>0</v>
      </c>
      <c r="G3">
        <v>42</v>
      </c>
      <c r="H3">
        <v>52</v>
      </c>
      <c r="I3">
        <v>369</v>
      </c>
      <c r="J3">
        <v>47</v>
      </c>
      <c r="K3">
        <v>9</v>
      </c>
      <c r="L3">
        <v>569</v>
      </c>
    </row>
    <row r="4" spans="1:12" x14ac:dyDescent="0.35">
      <c r="A4" t="s">
        <v>50</v>
      </c>
      <c r="B4">
        <v>2623604</v>
      </c>
      <c r="C4">
        <v>1</v>
      </c>
      <c r="D4">
        <v>0</v>
      </c>
      <c r="E4">
        <v>161</v>
      </c>
      <c r="F4">
        <v>1</v>
      </c>
      <c r="G4">
        <v>17</v>
      </c>
      <c r="H4">
        <v>55</v>
      </c>
      <c r="I4">
        <v>384</v>
      </c>
      <c r="J4">
        <v>64</v>
      </c>
      <c r="K4">
        <v>21</v>
      </c>
      <c r="L4">
        <v>704</v>
      </c>
    </row>
    <row r="5" spans="1:12" x14ac:dyDescent="0.35">
      <c r="A5" t="s">
        <v>49</v>
      </c>
      <c r="B5">
        <v>6295924</v>
      </c>
      <c r="C5">
        <v>0</v>
      </c>
      <c r="D5">
        <v>0</v>
      </c>
      <c r="E5">
        <v>127</v>
      </c>
      <c r="F5">
        <v>2</v>
      </c>
      <c r="G5">
        <v>57</v>
      </c>
      <c r="H5">
        <v>81</v>
      </c>
      <c r="I5">
        <v>524</v>
      </c>
      <c r="J5">
        <v>181</v>
      </c>
      <c r="K5">
        <v>6</v>
      </c>
      <c r="L5">
        <v>978</v>
      </c>
    </row>
    <row r="6" spans="1:12" x14ac:dyDescent="0.35">
      <c r="A6" t="s">
        <v>48</v>
      </c>
      <c r="B6">
        <v>1692907</v>
      </c>
      <c r="C6">
        <v>3</v>
      </c>
      <c r="D6">
        <v>0</v>
      </c>
      <c r="E6">
        <v>112</v>
      </c>
      <c r="F6">
        <v>1</v>
      </c>
      <c r="G6">
        <v>108</v>
      </c>
      <c r="H6">
        <v>74</v>
      </c>
      <c r="I6">
        <v>418</v>
      </c>
      <c r="J6">
        <v>110</v>
      </c>
      <c r="K6">
        <v>11</v>
      </c>
      <c r="L6">
        <v>837</v>
      </c>
    </row>
    <row r="7" spans="1:12" x14ac:dyDescent="0.35">
      <c r="A7" t="s">
        <v>47</v>
      </c>
      <c r="B7">
        <v>764161</v>
      </c>
      <c r="C7">
        <v>0</v>
      </c>
      <c r="D7">
        <v>0</v>
      </c>
      <c r="E7">
        <v>76</v>
      </c>
      <c r="F7">
        <v>1</v>
      </c>
      <c r="G7">
        <v>18</v>
      </c>
      <c r="H7">
        <v>23</v>
      </c>
      <c r="I7">
        <v>233</v>
      </c>
      <c r="J7">
        <v>62</v>
      </c>
      <c r="K7">
        <v>18</v>
      </c>
      <c r="L7">
        <v>431</v>
      </c>
    </row>
    <row r="8" spans="1:12" x14ac:dyDescent="0.35">
      <c r="A8" t="s">
        <v>46</v>
      </c>
      <c r="B8">
        <v>217280</v>
      </c>
      <c r="C8">
        <v>0</v>
      </c>
      <c r="D8">
        <v>0</v>
      </c>
      <c r="E8">
        <v>14</v>
      </c>
      <c r="F8">
        <v>0</v>
      </c>
      <c r="G8">
        <v>0</v>
      </c>
      <c r="H8">
        <v>3</v>
      </c>
      <c r="I8">
        <v>11</v>
      </c>
      <c r="J8">
        <v>9</v>
      </c>
      <c r="K8">
        <v>1</v>
      </c>
      <c r="L8">
        <v>38</v>
      </c>
    </row>
    <row r="9" spans="1:12" x14ac:dyDescent="0.35">
      <c r="A9" t="s">
        <v>38</v>
      </c>
      <c r="B9">
        <v>964578</v>
      </c>
      <c r="C9">
        <v>1</v>
      </c>
      <c r="D9">
        <v>0</v>
      </c>
      <c r="E9">
        <v>63</v>
      </c>
      <c r="F9">
        <v>0</v>
      </c>
      <c r="G9">
        <v>26</v>
      </c>
      <c r="H9">
        <v>38</v>
      </c>
      <c r="I9">
        <v>344</v>
      </c>
      <c r="J9">
        <v>140</v>
      </c>
      <c r="K9">
        <v>10</v>
      </c>
      <c r="L9">
        <v>622</v>
      </c>
    </row>
    <row r="10" spans="1:12" x14ac:dyDescent="0.35">
      <c r="A10" t="s">
        <v>41</v>
      </c>
      <c r="B10">
        <v>5987996</v>
      </c>
      <c r="C10">
        <v>4</v>
      </c>
      <c r="D10">
        <v>0</v>
      </c>
      <c r="E10">
        <v>468</v>
      </c>
      <c r="F10">
        <v>7</v>
      </c>
      <c r="G10">
        <v>189</v>
      </c>
      <c r="H10">
        <v>204</v>
      </c>
      <c r="I10">
        <v>1586</v>
      </c>
      <c r="J10">
        <v>791</v>
      </c>
      <c r="K10">
        <v>58</v>
      </c>
      <c r="L10">
        <v>3307</v>
      </c>
    </row>
    <row r="11" spans="1:12" x14ac:dyDescent="0.35">
      <c r="A11" t="s">
        <v>45</v>
      </c>
      <c r="B11">
        <v>2226940</v>
      </c>
      <c r="C11">
        <v>0</v>
      </c>
      <c r="D11">
        <v>0</v>
      </c>
      <c r="E11">
        <v>41</v>
      </c>
      <c r="F11">
        <v>1</v>
      </c>
      <c r="G11">
        <v>12</v>
      </c>
      <c r="H11">
        <v>40</v>
      </c>
      <c r="I11">
        <v>227</v>
      </c>
      <c r="J11">
        <v>74</v>
      </c>
      <c r="K11">
        <v>4</v>
      </c>
      <c r="L11">
        <v>399</v>
      </c>
    </row>
    <row r="12" spans="1:12" x14ac:dyDescent="0.35">
      <c r="A12" t="s">
        <v>43</v>
      </c>
      <c r="B12">
        <v>376651</v>
      </c>
      <c r="C12">
        <v>0</v>
      </c>
      <c r="D12">
        <v>0</v>
      </c>
      <c r="E12">
        <v>6</v>
      </c>
      <c r="F12">
        <v>0</v>
      </c>
      <c r="G12">
        <v>2</v>
      </c>
      <c r="H12">
        <v>3</v>
      </c>
      <c r="I12">
        <v>63</v>
      </c>
      <c r="J12">
        <v>35</v>
      </c>
      <c r="K12">
        <v>1</v>
      </c>
      <c r="L12">
        <v>110</v>
      </c>
    </row>
    <row r="13" spans="1:12" x14ac:dyDescent="0.35">
      <c r="A13" t="s">
        <v>26</v>
      </c>
      <c r="B13">
        <v>1036128</v>
      </c>
      <c r="C13">
        <v>0</v>
      </c>
      <c r="D13">
        <v>0</v>
      </c>
      <c r="E13">
        <v>123</v>
      </c>
      <c r="F13">
        <v>4</v>
      </c>
      <c r="G13">
        <v>9</v>
      </c>
      <c r="H13">
        <v>19</v>
      </c>
      <c r="I13">
        <v>177</v>
      </c>
      <c r="J13">
        <v>27</v>
      </c>
      <c r="K13">
        <v>4</v>
      </c>
      <c r="L13">
        <v>363</v>
      </c>
    </row>
    <row r="14" spans="1:12" x14ac:dyDescent="0.35">
      <c r="A14" t="s">
        <v>44</v>
      </c>
      <c r="B14">
        <v>507957</v>
      </c>
      <c r="C14">
        <v>0</v>
      </c>
      <c r="D14">
        <v>0</v>
      </c>
      <c r="E14">
        <v>23</v>
      </c>
      <c r="F14">
        <v>4</v>
      </c>
      <c r="G14">
        <v>6</v>
      </c>
      <c r="H14">
        <v>34</v>
      </c>
      <c r="I14">
        <v>195</v>
      </c>
      <c r="J14">
        <v>89</v>
      </c>
      <c r="K14">
        <v>6</v>
      </c>
      <c r="L14">
        <v>357</v>
      </c>
    </row>
    <row r="15" spans="1:12" x14ac:dyDescent="0.35">
      <c r="A15" t="s">
        <v>42</v>
      </c>
      <c r="B15">
        <v>405601</v>
      </c>
      <c r="C15">
        <v>0</v>
      </c>
      <c r="D15">
        <v>0</v>
      </c>
      <c r="E15">
        <v>33</v>
      </c>
      <c r="F15">
        <v>0</v>
      </c>
      <c r="G15">
        <v>4</v>
      </c>
      <c r="H15">
        <v>39</v>
      </c>
      <c r="I15">
        <v>188</v>
      </c>
      <c r="J15">
        <v>28</v>
      </c>
      <c r="K15">
        <v>4</v>
      </c>
      <c r="L15">
        <v>296</v>
      </c>
    </row>
    <row r="16" spans="1:12" x14ac:dyDescent="0.35">
      <c r="A16" t="s">
        <v>18</v>
      </c>
      <c r="B16">
        <v>507388</v>
      </c>
      <c r="C16">
        <v>1</v>
      </c>
      <c r="D16">
        <v>0</v>
      </c>
      <c r="E16">
        <v>47</v>
      </c>
      <c r="F16">
        <v>0</v>
      </c>
      <c r="G16">
        <v>8</v>
      </c>
      <c r="H16">
        <v>27</v>
      </c>
      <c r="I16">
        <v>280</v>
      </c>
      <c r="J16">
        <v>31</v>
      </c>
      <c r="K16">
        <v>4</v>
      </c>
      <c r="L16">
        <v>398</v>
      </c>
    </row>
    <row r="17" spans="1:12" x14ac:dyDescent="0.35">
      <c r="A17" t="s">
        <v>31</v>
      </c>
      <c r="B17">
        <v>1008659</v>
      </c>
      <c r="C17">
        <v>0</v>
      </c>
      <c r="D17">
        <v>0</v>
      </c>
      <c r="E17">
        <v>85</v>
      </c>
      <c r="F17">
        <v>1</v>
      </c>
      <c r="G17">
        <v>54</v>
      </c>
      <c r="H17">
        <v>40</v>
      </c>
      <c r="I17">
        <v>397</v>
      </c>
      <c r="J17">
        <v>45</v>
      </c>
      <c r="K17">
        <v>5</v>
      </c>
      <c r="L17">
        <v>627</v>
      </c>
    </row>
    <row r="18" spans="1:12" x14ac:dyDescent="0.35">
      <c r="A18" t="s">
        <v>35</v>
      </c>
      <c r="B18">
        <v>3009856</v>
      </c>
      <c r="C18">
        <v>0</v>
      </c>
      <c r="D18">
        <v>0</v>
      </c>
      <c r="E18">
        <v>387</v>
      </c>
      <c r="F18">
        <v>3</v>
      </c>
      <c r="G18">
        <v>95</v>
      </c>
      <c r="H18">
        <v>136</v>
      </c>
      <c r="I18">
        <v>891</v>
      </c>
      <c r="J18">
        <v>43</v>
      </c>
      <c r="K18">
        <v>58</v>
      </c>
      <c r="L18">
        <v>1613</v>
      </c>
    </row>
    <row r="19" spans="1:12" x14ac:dyDescent="0.35">
      <c r="A19" t="s">
        <v>40</v>
      </c>
      <c r="B19">
        <v>437161</v>
      </c>
      <c r="C19">
        <v>0</v>
      </c>
      <c r="D19">
        <v>0</v>
      </c>
      <c r="E19">
        <v>53</v>
      </c>
      <c r="F19">
        <v>2</v>
      </c>
      <c r="G19">
        <v>21</v>
      </c>
      <c r="H19">
        <v>25</v>
      </c>
      <c r="I19">
        <v>157</v>
      </c>
      <c r="J19">
        <v>10</v>
      </c>
      <c r="K19">
        <v>12</v>
      </c>
      <c r="L19">
        <v>280</v>
      </c>
    </row>
    <row r="20" spans="1:12" x14ac:dyDescent="0.35">
      <c r="A20" t="s">
        <v>2</v>
      </c>
      <c r="B20">
        <v>829797</v>
      </c>
      <c r="C20">
        <v>0</v>
      </c>
      <c r="D20">
        <v>0</v>
      </c>
      <c r="E20">
        <v>116</v>
      </c>
      <c r="F20">
        <v>0</v>
      </c>
      <c r="G20">
        <v>9</v>
      </c>
      <c r="H20">
        <v>16</v>
      </c>
      <c r="I20">
        <v>337</v>
      </c>
      <c r="J20">
        <v>60</v>
      </c>
      <c r="K20">
        <v>33</v>
      </c>
      <c r="L20">
        <v>571</v>
      </c>
    </row>
    <row r="21" spans="1:12" x14ac:dyDescent="0.35">
      <c r="A21" t="s">
        <v>10</v>
      </c>
      <c r="B21">
        <v>671245</v>
      </c>
      <c r="C21">
        <v>0</v>
      </c>
      <c r="D21">
        <v>0</v>
      </c>
      <c r="E21">
        <v>28</v>
      </c>
      <c r="F21">
        <v>0</v>
      </c>
      <c r="G21">
        <v>3</v>
      </c>
      <c r="H21">
        <v>3</v>
      </c>
      <c r="I21">
        <v>214</v>
      </c>
      <c r="J21">
        <v>22</v>
      </c>
      <c r="K21">
        <v>6</v>
      </c>
      <c r="L21">
        <v>276</v>
      </c>
    </row>
    <row r="22" spans="1:12" x14ac:dyDescent="0.35">
      <c r="A22" t="s">
        <v>16</v>
      </c>
      <c r="B22">
        <v>6563142</v>
      </c>
      <c r="C22">
        <v>1</v>
      </c>
      <c r="D22">
        <v>0</v>
      </c>
      <c r="E22">
        <v>198</v>
      </c>
      <c r="F22">
        <v>4</v>
      </c>
      <c r="G22">
        <v>119</v>
      </c>
      <c r="H22">
        <v>135</v>
      </c>
      <c r="I22">
        <v>968</v>
      </c>
      <c r="J22">
        <v>238</v>
      </c>
      <c r="K22">
        <v>20</v>
      </c>
      <c r="L22">
        <v>1683</v>
      </c>
    </row>
    <row r="23" spans="1:12" x14ac:dyDescent="0.35">
      <c r="A23" t="s">
        <v>12</v>
      </c>
      <c r="B23">
        <v>713012</v>
      </c>
      <c r="C23">
        <v>0</v>
      </c>
      <c r="D23">
        <v>0</v>
      </c>
      <c r="E23">
        <v>113</v>
      </c>
      <c r="F23">
        <v>1</v>
      </c>
      <c r="G23">
        <v>20</v>
      </c>
      <c r="H23">
        <v>16</v>
      </c>
      <c r="I23">
        <v>173</v>
      </c>
      <c r="J23">
        <v>36</v>
      </c>
      <c r="K23">
        <v>12</v>
      </c>
      <c r="L23">
        <v>371</v>
      </c>
    </row>
    <row r="24" spans="1:12" x14ac:dyDescent="0.35">
      <c r="A24" t="s">
        <v>37</v>
      </c>
      <c r="B24">
        <v>332469</v>
      </c>
      <c r="C24">
        <v>0</v>
      </c>
      <c r="D24">
        <v>0</v>
      </c>
      <c r="E24">
        <v>130</v>
      </c>
      <c r="F24">
        <v>0</v>
      </c>
      <c r="G24">
        <v>20</v>
      </c>
      <c r="H24">
        <v>36</v>
      </c>
      <c r="I24">
        <v>260</v>
      </c>
      <c r="J24">
        <v>32</v>
      </c>
      <c r="K24">
        <v>3</v>
      </c>
      <c r="L24">
        <v>481</v>
      </c>
    </row>
    <row r="25" spans="1:12" x14ac:dyDescent="0.35">
      <c r="A25" t="s">
        <v>36</v>
      </c>
      <c r="B25">
        <v>938973</v>
      </c>
      <c r="C25">
        <v>2</v>
      </c>
      <c r="D25">
        <v>0</v>
      </c>
      <c r="E25">
        <v>315</v>
      </c>
      <c r="F25">
        <v>1</v>
      </c>
      <c r="G25">
        <v>41</v>
      </c>
      <c r="H25">
        <v>90</v>
      </c>
      <c r="I25">
        <v>502</v>
      </c>
      <c r="J25">
        <v>30</v>
      </c>
      <c r="K25">
        <v>34</v>
      </c>
      <c r="L25">
        <v>1015</v>
      </c>
    </row>
    <row r="26" spans="1:12" x14ac:dyDescent="0.35">
      <c r="A26" t="s">
        <v>34</v>
      </c>
      <c r="B26">
        <v>227225</v>
      </c>
      <c r="C26">
        <v>0</v>
      </c>
      <c r="D26">
        <v>0</v>
      </c>
      <c r="E26">
        <v>11</v>
      </c>
      <c r="F26">
        <v>0</v>
      </c>
      <c r="G26">
        <v>6</v>
      </c>
      <c r="H26">
        <v>26</v>
      </c>
      <c r="I26">
        <v>61</v>
      </c>
      <c r="J26">
        <v>0</v>
      </c>
      <c r="K26">
        <v>1</v>
      </c>
      <c r="L26">
        <v>105</v>
      </c>
    </row>
    <row r="27" spans="1:12" x14ac:dyDescent="0.35">
      <c r="A27" t="s">
        <v>4</v>
      </c>
      <c r="B27">
        <v>879379</v>
      </c>
      <c r="C27">
        <v>0</v>
      </c>
      <c r="D27">
        <v>0</v>
      </c>
      <c r="E27">
        <v>97</v>
      </c>
      <c r="F27">
        <v>0</v>
      </c>
      <c r="G27">
        <v>33</v>
      </c>
      <c r="H27">
        <v>53</v>
      </c>
      <c r="I27">
        <v>315</v>
      </c>
      <c r="J27">
        <v>23</v>
      </c>
      <c r="K27">
        <v>10</v>
      </c>
      <c r="L27">
        <v>531</v>
      </c>
    </row>
    <row r="28" spans="1:12" x14ac:dyDescent="0.35">
      <c r="A28" t="s">
        <v>33</v>
      </c>
      <c r="B28">
        <v>1097177</v>
      </c>
      <c r="C28">
        <v>0</v>
      </c>
      <c r="D28">
        <v>0</v>
      </c>
      <c r="E28">
        <v>92</v>
      </c>
      <c r="F28">
        <v>0</v>
      </c>
      <c r="G28">
        <v>24</v>
      </c>
      <c r="H28">
        <v>24</v>
      </c>
      <c r="I28">
        <v>233</v>
      </c>
      <c r="J28">
        <v>23</v>
      </c>
      <c r="K28">
        <v>3</v>
      </c>
      <c r="L28">
        <v>399</v>
      </c>
    </row>
    <row r="29" spans="1:12" x14ac:dyDescent="0.35">
      <c r="A29" t="s">
        <v>25</v>
      </c>
      <c r="B29">
        <v>3681475</v>
      </c>
      <c r="C29">
        <v>0</v>
      </c>
      <c r="D29">
        <v>0</v>
      </c>
      <c r="E29">
        <v>162</v>
      </c>
      <c r="F29">
        <v>1</v>
      </c>
      <c r="G29">
        <v>35</v>
      </c>
      <c r="H29">
        <v>44</v>
      </c>
      <c r="I29">
        <v>517</v>
      </c>
      <c r="J29">
        <v>65</v>
      </c>
      <c r="K29">
        <v>13</v>
      </c>
      <c r="L29">
        <v>837</v>
      </c>
    </row>
    <row r="30" spans="1:12" x14ac:dyDescent="0.35">
      <c r="A30" t="s">
        <v>27</v>
      </c>
      <c r="B30">
        <v>2439973</v>
      </c>
      <c r="C30">
        <v>1</v>
      </c>
      <c r="D30">
        <v>0</v>
      </c>
      <c r="E30">
        <v>142</v>
      </c>
      <c r="F30">
        <v>2</v>
      </c>
      <c r="G30">
        <v>77</v>
      </c>
      <c r="H30">
        <v>128</v>
      </c>
      <c r="I30">
        <v>513</v>
      </c>
      <c r="J30">
        <v>63</v>
      </c>
      <c r="K30">
        <v>13</v>
      </c>
      <c r="L30">
        <v>939</v>
      </c>
    </row>
    <row r="31" spans="1:12" x14ac:dyDescent="0.35">
      <c r="A31" t="s">
        <v>29</v>
      </c>
      <c r="B31">
        <v>891577</v>
      </c>
      <c r="C31">
        <v>1</v>
      </c>
      <c r="D31">
        <v>0</v>
      </c>
      <c r="E31">
        <v>32</v>
      </c>
      <c r="F31">
        <v>0</v>
      </c>
      <c r="G31">
        <v>9</v>
      </c>
      <c r="H31">
        <v>50</v>
      </c>
      <c r="I31">
        <v>326</v>
      </c>
      <c r="J31">
        <v>93</v>
      </c>
      <c r="K31">
        <v>3</v>
      </c>
      <c r="L31">
        <v>514</v>
      </c>
    </row>
    <row r="32" spans="1:12" x14ac:dyDescent="0.35">
      <c r="A32" t="s">
        <v>39</v>
      </c>
      <c r="B32">
        <v>238282</v>
      </c>
      <c r="C32">
        <v>0</v>
      </c>
      <c r="D32">
        <v>0</v>
      </c>
      <c r="E32">
        <v>10</v>
      </c>
      <c r="F32">
        <v>0</v>
      </c>
      <c r="G32">
        <v>3</v>
      </c>
      <c r="H32">
        <v>10</v>
      </c>
      <c r="I32">
        <v>62</v>
      </c>
      <c r="J32">
        <v>62</v>
      </c>
      <c r="K32">
        <v>3</v>
      </c>
      <c r="L32">
        <v>150</v>
      </c>
    </row>
    <row r="33" spans="1:12" x14ac:dyDescent="0.35">
      <c r="A33" t="s">
        <v>28</v>
      </c>
      <c r="B33">
        <v>435205</v>
      </c>
      <c r="C33">
        <v>0</v>
      </c>
      <c r="D33">
        <v>0</v>
      </c>
      <c r="E33">
        <v>20</v>
      </c>
      <c r="F33">
        <v>0</v>
      </c>
      <c r="G33">
        <v>1</v>
      </c>
      <c r="H33">
        <v>7</v>
      </c>
      <c r="I33">
        <v>69</v>
      </c>
      <c r="J33">
        <v>7</v>
      </c>
      <c r="K33">
        <v>4</v>
      </c>
      <c r="L33">
        <v>108</v>
      </c>
    </row>
    <row r="34" spans="1:12" x14ac:dyDescent="0.35">
      <c r="A34" t="s">
        <v>21</v>
      </c>
      <c r="B34">
        <v>923478</v>
      </c>
      <c r="C34">
        <v>0</v>
      </c>
      <c r="D34">
        <v>0</v>
      </c>
      <c r="E34">
        <v>103</v>
      </c>
      <c r="F34">
        <v>0</v>
      </c>
      <c r="G34">
        <v>6</v>
      </c>
      <c r="H34">
        <v>42</v>
      </c>
      <c r="I34">
        <v>176</v>
      </c>
      <c r="J34">
        <v>31</v>
      </c>
      <c r="K34">
        <v>20</v>
      </c>
      <c r="L34">
        <v>378</v>
      </c>
    </row>
    <row r="35" spans="1:12" x14ac:dyDescent="0.35">
      <c r="A35" t="s">
        <v>22</v>
      </c>
      <c r="B35">
        <v>2309964</v>
      </c>
      <c r="C35">
        <v>0</v>
      </c>
      <c r="D35">
        <v>0</v>
      </c>
      <c r="E35">
        <v>169</v>
      </c>
      <c r="F35">
        <v>2</v>
      </c>
      <c r="G35">
        <v>50</v>
      </c>
      <c r="H35">
        <v>79</v>
      </c>
      <c r="I35">
        <v>571</v>
      </c>
      <c r="J35">
        <v>178</v>
      </c>
      <c r="K35">
        <v>39</v>
      </c>
      <c r="L35">
        <v>1088</v>
      </c>
    </row>
    <row r="36" spans="1:12" x14ac:dyDescent="0.35">
      <c r="A36" t="s">
        <v>24</v>
      </c>
      <c r="B36">
        <v>1109038</v>
      </c>
      <c r="C36">
        <v>4</v>
      </c>
      <c r="D36">
        <v>0</v>
      </c>
      <c r="E36">
        <v>47</v>
      </c>
      <c r="F36">
        <v>0</v>
      </c>
      <c r="G36">
        <v>21</v>
      </c>
      <c r="H36">
        <v>25</v>
      </c>
      <c r="I36">
        <v>263</v>
      </c>
      <c r="J36">
        <v>27</v>
      </c>
      <c r="K36">
        <v>17</v>
      </c>
      <c r="L36">
        <v>404</v>
      </c>
    </row>
    <row r="37" spans="1:12" x14ac:dyDescent="0.35">
      <c r="A37" t="s">
        <v>23</v>
      </c>
      <c r="B37">
        <v>1784246</v>
      </c>
      <c r="C37">
        <v>0</v>
      </c>
      <c r="D37">
        <v>0</v>
      </c>
      <c r="E37">
        <v>215</v>
      </c>
      <c r="F37">
        <v>0</v>
      </c>
      <c r="G37">
        <v>59</v>
      </c>
      <c r="H37">
        <v>81</v>
      </c>
      <c r="I37">
        <v>655</v>
      </c>
      <c r="J37">
        <v>59</v>
      </c>
      <c r="K37">
        <v>54</v>
      </c>
      <c r="L37">
        <v>1123</v>
      </c>
    </row>
    <row r="38" spans="1:12" x14ac:dyDescent="0.35">
      <c r="A38" t="s">
        <v>20</v>
      </c>
      <c r="B38">
        <v>1603942</v>
      </c>
      <c r="C38">
        <v>1</v>
      </c>
      <c r="D38">
        <v>0</v>
      </c>
      <c r="E38">
        <v>97</v>
      </c>
      <c r="F38">
        <v>3</v>
      </c>
      <c r="G38">
        <v>22</v>
      </c>
      <c r="H38">
        <v>85</v>
      </c>
      <c r="I38">
        <v>321</v>
      </c>
      <c r="J38">
        <v>99</v>
      </c>
      <c r="K38">
        <v>7</v>
      </c>
      <c r="L38">
        <v>635</v>
      </c>
    </row>
    <row r="39" spans="1:12" x14ac:dyDescent="0.35">
      <c r="A39" t="s">
        <v>19</v>
      </c>
      <c r="B39">
        <v>603912</v>
      </c>
      <c r="C39">
        <v>1</v>
      </c>
      <c r="D39">
        <v>0</v>
      </c>
      <c r="E39">
        <v>51</v>
      </c>
      <c r="F39">
        <v>1</v>
      </c>
      <c r="G39">
        <v>11</v>
      </c>
      <c r="H39">
        <v>32</v>
      </c>
      <c r="I39">
        <v>203</v>
      </c>
      <c r="J39">
        <v>44</v>
      </c>
      <c r="K39">
        <v>1</v>
      </c>
      <c r="L39">
        <v>344</v>
      </c>
    </row>
    <row r="40" spans="1:12" x14ac:dyDescent="0.35">
      <c r="A40" t="s">
        <v>17</v>
      </c>
      <c r="B40">
        <v>708303</v>
      </c>
      <c r="C40">
        <v>0</v>
      </c>
      <c r="D40">
        <v>0</v>
      </c>
      <c r="E40">
        <v>39</v>
      </c>
      <c r="F40">
        <v>2</v>
      </c>
      <c r="G40">
        <v>46</v>
      </c>
      <c r="H40">
        <v>47</v>
      </c>
      <c r="I40">
        <v>278</v>
      </c>
      <c r="J40">
        <v>26</v>
      </c>
      <c r="K40">
        <v>0</v>
      </c>
      <c r="L40">
        <v>438</v>
      </c>
    </row>
    <row r="41" spans="1:12" x14ac:dyDescent="0.35">
      <c r="A41" t="s">
        <v>6</v>
      </c>
      <c r="B41">
        <v>156940</v>
      </c>
      <c r="C41">
        <v>0</v>
      </c>
      <c r="D41">
        <v>0</v>
      </c>
      <c r="E41">
        <v>43</v>
      </c>
      <c r="F41">
        <v>0</v>
      </c>
      <c r="G41">
        <v>18</v>
      </c>
      <c r="H41">
        <v>14</v>
      </c>
      <c r="I41">
        <v>154</v>
      </c>
      <c r="J41">
        <v>10</v>
      </c>
      <c r="K41">
        <v>4</v>
      </c>
      <c r="L41">
        <v>243</v>
      </c>
    </row>
    <row r="42" spans="1:12" x14ac:dyDescent="0.35">
      <c r="A42" t="s">
        <v>11</v>
      </c>
      <c r="B42">
        <v>443609</v>
      </c>
      <c r="C42">
        <v>0</v>
      </c>
      <c r="D42">
        <v>0</v>
      </c>
      <c r="E42">
        <v>16</v>
      </c>
      <c r="F42">
        <v>1</v>
      </c>
      <c r="G42">
        <v>32</v>
      </c>
      <c r="H42">
        <v>7</v>
      </c>
      <c r="I42">
        <v>235</v>
      </c>
      <c r="J42">
        <v>19</v>
      </c>
      <c r="K42">
        <v>6</v>
      </c>
      <c r="L42">
        <v>316</v>
      </c>
    </row>
    <row r="43" spans="1:12" x14ac:dyDescent="0.35">
      <c r="A43" t="s">
        <v>32</v>
      </c>
      <c r="B43">
        <v>1451411</v>
      </c>
      <c r="C43">
        <v>2</v>
      </c>
      <c r="D43">
        <v>0</v>
      </c>
      <c r="E43">
        <v>153</v>
      </c>
      <c r="F43">
        <v>0</v>
      </c>
      <c r="G43">
        <v>59</v>
      </c>
      <c r="H43">
        <v>104</v>
      </c>
      <c r="I43">
        <v>630</v>
      </c>
      <c r="J43">
        <v>83</v>
      </c>
      <c r="K43">
        <v>17</v>
      </c>
      <c r="L43">
        <v>1048</v>
      </c>
    </row>
    <row r="44" spans="1:12" x14ac:dyDescent="0.35">
      <c r="A44" t="s">
        <v>15</v>
      </c>
      <c r="B44">
        <v>196814</v>
      </c>
      <c r="C44">
        <v>0</v>
      </c>
      <c r="D44">
        <v>0</v>
      </c>
      <c r="E44">
        <v>57</v>
      </c>
      <c r="F44">
        <v>0</v>
      </c>
      <c r="G44">
        <v>0</v>
      </c>
      <c r="H44">
        <v>4</v>
      </c>
      <c r="I44">
        <v>57</v>
      </c>
      <c r="J44">
        <v>4</v>
      </c>
      <c r="K44">
        <v>13</v>
      </c>
      <c r="L44">
        <v>135</v>
      </c>
    </row>
    <row r="45" spans="1:12" x14ac:dyDescent="0.35">
      <c r="A45" t="s">
        <v>14</v>
      </c>
      <c r="B45">
        <v>213040</v>
      </c>
      <c r="C45">
        <v>0</v>
      </c>
      <c r="D45">
        <v>0</v>
      </c>
      <c r="E45">
        <v>72</v>
      </c>
      <c r="F45">
        <v>0</v>
      </c>
      <c r="G45">
        <v>2</v>
      </c>
      <c r="H45">
        <v>10</v>
      </c>
      <c r="I45">
        <v>86</v>
      </c>
      <c r="J45">
        <v>3</v>
      </c>
      <c r="K45">
        <v>11</v>
      </c>
      <c r="L45">
        <v>184</v>
      </c>
    </row>
    <row r="46" spans="1:12" x14ac:dyDescent="0.35">
      <c r="A46" t="s">
        <v>13</v>
      </c>
      <c r="B46">
        <v>55216</v>
      </c>
      <c r="C46">
        <v>0</v>
      </c>
      <c r="D46">
        <v>0</v>
      </c>
      <c r="E46">
        <v>48</v>
      </c>
      <c r="F46">
        <v>0</v>
      </c>
      <c r="G46">
        <v>1</v>
      </c>
      <c r="H46">
        <v>8</v>
      </c>
      <c r="I46">
        <v>102</v>
      </c>
      <c r="J46">
        <v>4</v>
      </c>
      <c r="K46">
        <v>10</v>
      </c>
      <c r="L46">
        <v>173</v>
      </c>
    </row>
    <row r="47" spans="1:12" x14ac:dyDescent="0.35">
      <c r="A47" t="s">
        <v>9</v>
      </c>
      <c r="B47">
        <v>79017</v>
      </c>
      <c r="C47">
        <v>0</v>
      </c>
      <c r="D47">
        <v>0</v>
      </c>
      <c r="E47">
        <v>26</v>
      </c>
      <c r="F47">
        <v>0</v>
      </c>
      <c r="G47">
        <v>0</v>
      </c>
      <c r="H47">
        <v>4</v>
      </c>
      <c r="I47">
        <v>30</v>
      </c>
      <c r="J47">
        <v>7</v>
      </c>
      <c r="K47">
        <v>0</v>
      </c>
      <c r="L47">
        <v>67</v>
      </c>
    </row>
    <row r="48" spans="1:12" x14ac:dyDescent="0.35">
      <c r="A48" t="s">
        <v>8</v>
      </c>
      <c r="B48">
        <v>110782</v>
      </c>
      <c r="C48">
        <v>0</v>
      </c>
      <c r="D48">
        <v>0</v>
      </c>
      <c r="E48">
        <v>15</v>
      </c>
      <c r="F48">
        <v>0</v>
      </c>
      <c r="G48">
        <v>1</v>
      </c>
      <c r="H48">
        <v>6</v>
      </c>
      <c r="I48">
        <v>50</v>
      </c>
      <c r="J48">
        <v>5</v>
      </c>
      <c r="K48">
        <v>2</v>
      </c>
      <c r="L48">
        <v>79</v>
      </c>
    </row>
    <row r="49" spans="1:12" x14ac:dyDescent="0.35">
      <c r="A49" t="s">
        <v>7</v>
      </c>
      <c r="B49">
        <v>115919</v>
      </c>
      <c r="C49">
        <v>0</v>
      </c>
      <c r="D49">
        <v>0</v>
      </c>
      <c r="E49">
        <v>25</v>
      </c>
      <c r="F49">
        <v>0</v>
      </c>
      <c r="G49">
        <v>1</v>
      </c>
      <c r="H49">
        <v>13</v>
      </c>
      <c r="I49">
        <v>14</v>
      </c>
      <c r="J49">
        <v>9</v>
      </c>
      <c r="K49">
        <v>7</v>
      </c>
      <c r="L49">
        <v>69</v>
      </c>
    </row>
    <row r="50" spans="1:12" x14ac:dyDescent="0.35">
      <c r="A50" t="s">
        <v>5</v>
      </c>
      <c r="B50">
        <v>345227</v>
      </c>
      <c r="C50">
        <v>0</v>
      </c>
      <c r="D50">
        <v>0</v>
      </c>
      <c r="E50">
        <v>15</v>
      </c>
      <c r="F50">
        <v>0</v>
      </c>
      <c r="G50">
        <v>5</v>
      </c>
      <c r="H50">
        <v>20</v>
      </c>
      <c r="I50">
        <v>105</v>
      </c>
      <c r="J50">
        <v>40</v>
      </c>
      <c r="K50">
        <v>4</v>
      </c>
      <c r="L50">
        <v>189</v>
      </c>
    </row>
    <row r="51" spans="1:12" x14ac:dyDescent="0.35">
      <c r="A51" t="s">
        <v>3</v>
      </c>
      <c r="B51">
        <v>71307</v>
      </c>
      <c r="C51">
        <v>0</v>
      </c>
      <c r="D51">
        <v>0</v>
      </c>
      <c r="E51">
        <v>10</v>
      </c>
      <c r="F51">
        <v>1</v>
      </c>
      <c r="G51">
        <v>0</v>
      </c>
      <c r="H51">
        <v>7</v>
      </c>
      <c r="I51">
        <v>47</v>
      </c>
      <c r="J51">
        <v>2</v>
      </c>
      <c r="K51">
        <v>0</v>
      </c>
      <c r="L51">
        <v>67</v>
      </c>
    </row>
    <row r="52" spans="1:12" x14ac:dyDescent="0.35">
      <c r="A52" t="s">
        <v>30</v>
      </c>
      <c r="B52">
        <v>1668133</v>
      </c>
      <c r="C52">
        <v>0</v>
      </c>
      <c r="D52">
        <v>0</v>
      </c>
      <c r="E52">
        <v>439</v>
      </c>
      <c r="F52">
        <v>0</v>
      </c>
      <c r="G52">
        <v>66</v>
      </c>
      <c r="H52">
        <v>130</v>
      </c>
      <c r="I52">
        <v>746</v>
      </c>
      <c r="J52">
        <v>30</v>
      </c>
      <c r="K52">
        <v>32</v>
      </c>
      <c r="L52">
        <v>1443</v>
      </c>
    </row>
    <row r="53" spans="1:12" x14ac:dyDescent="0.35">
      <c r="A53" t="s">
        <v>1</v>
      </c>
      <c r="B53">
        <v>200398</v>
      </c>
      <c r="C53">
        <v>0</v>
      </c>
      <c r="D53">
        <v>0</v>
      </c>
      <c r="E53">
        <v>74</v>
      </c>
      <c r="F53">
        <v>0</v>
      </c>
      <c r="G53">
        <v>10</v>
      </c>
      <c r="H53">
        <v>4</v>
      </c>
      <c r="I53">
        <v>137</v>
      </c>
      <c r="J53">
        <v>15</v>
      </c>
      <c r="K53">
        <v>5</v>
      </c>
      <c r="L53">
        <v>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41" workbookViewId="0">
      <selection activeCell="N6" sqref="N6"/>
    </sheetView>
  </sheetViews>
  <sheetFormatPr defaultRowHeight="14.5" x14ac:dyDescent="0.35"/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v>62712134</v>
      </c>
      <c r="C2">
        <v>23</v>
      </c>
      <c r="D2">
        <v>0</v>
      </c>
      <c r="E2">
        <v>5049</v>
      </c>
      <c r="F2">
        <v>46</v>
      </c>
      <c r="G2">
        <v>1478</v>
      </c>
      <c r="H2">
        <v>2253</v>
      </c>
      <c r="I2">
        <v>15854</v>
      </c>
      <c r="J2">
        <v>3235</v>
      </c>
      <c r="K2">
        <v>639</v>
      </c>
      <c r="L2">
        <v>28577</v>
      </c>
    </row>
    <row r="3" spans="1:12" x14ac:dyDescent="0.35">
      <c r="A3" t="s">
        <v>51</v>
      </c>
      <c r="B3">
        <v>559716</v>
      </c>
      <c r="C3">
        <v>0</v>
      </c>
      <c r="D3">
        <v>0</v>
      </c>
      <c r="E3">
        <v>50</v>
      </c>
      <c r="F3">
        <v>0</v>
      </c>
      <c r="G3">
        <v>42</v>
      </c>
      <c r="H3">
        <v>52</v>
      </c>
      <c r="I3">
        <v>369</v>
      </c>
      <c r="J3">
        <v>47</v>
      </c>
      <c r="K3">
        <v>9</v>
      </c>
      <c r="L3">
        <v>569</v>
      </c>
    </row>
    <row r="4" spans="1:12" x14ac:dyDescent="0.35">
      <c r="A4" t="s">
        <v>50</v>
      </c>
      <c r="B4">
        <v>2623604</v>
      </c>
      <c r="C4">
        <v>1</v>
      </c>
      <c r="D4">
        <v>0</v>
      </c>
      <c r="E4">
        <v>161</v>
      </c>
      <c r="F4">
        <v>1</v>
      </c>
      <c r="G4">
        <v>17</v>
      </c>
      <c r="H4">
        <v>55</v>
      </c>
      <c r="I4">
        <v>384</v>
      </c>
      <c r="J4">
        <v>64</v>
      </c>
      <c r="K4">
        <v>21</v>
      </c>
      <c r="L4">
        <v>704</v>
      </c>
    </row>
    <row r="5" spans="1:12" x14ac:dyDescent="0.35">
      <c r="A5" t="s">
        <v>49</v>
      </c>
      <c r="B5">
        <v>6295924</v>
      </c>
      <c r="C5">
        <v>0</v>
      </c>
      <c r="D5">
        <v>0</v>
      </c>
      <c r="E5">
        <v>127</v>
      </c>
      <c r="F5">
        <v>2</v>
      </c>
      <c r="G5">
        <v>57</v>
      </c>
      <c r="H5">
        <v>81</v>
      </c>
      <c r="I5">
        <v>524</v>
      </c>
      <c r="J5">
        <v>181</v>
      </c>
      <c r="K5">
        <v>6</v>
      </c>
      <c r="L5">
        <v>978</v>
      </c>
    </row>
    <row r="6" spans="1:12" x14ac:dyDescent="0.35">
      <c r="A6" t="s">
        <v>48</v>
      </c>
      <c r="B6">
        <v>1692907</v>
      </c>
      <c r="C6">
        <v>3</v>
      </c>
      <c r="D6">
        <v>0</v>
      </c>
      <c r="E6">
        <v>112</v>
      </c>
      <c r="F6">
        <v>1</v>
      </c>
      <c r="G6">
        <v>108</v>
      </c>
      <c r="H6">
        <v>74</v>
      </c>
      <c r="I6">
        <v>418</v>
      </c>
      <c r="J6">
        <v>110</v>
      </c>
      <c r="K6">
        <v>11</v>
      </c>
      <c r="L6">
        <v>837</v>
      </c>
    </row>
    <row r="7" spans="1:12" x14ac:dyDescent="0.35">
      <c r="A7" t="s">
        <v>47</v>
      </c>
      <c r="B7">
        <v>764161</v>
      </c>
      <c r="C7">
        <v>0</v>
      </c>
      <c r="D7">
        <v>0</v>
      </c>
      <c r="E7">
        <v>76</v>
      </c>
      <c r="F7">
        <v>1</v>
      </c>
      <c r="G7">
        <v>18</v>
      </c>
      <c r="H7">
        <v>23</v>
      </c>
      <c r="I7">
        <v>233</v>
      </c>
      <c r="J7">
        <v>62</v>
      </c>
      <c r="K7">
        <v>18</v>
      </c>
      <c r="L7">
        <v>431</v>
      </c>
    </row>
    <row r="8" spans="1:12" x14ac:dyDescent="0.35">
      <c r="A8" t="s">
        <v>46</v>
      </c>
      <c r="B8">
        <v>217280</v>
      </c>
      <c r="C8">
        <v>0</v>
      </c>
      <c r="D8">
        <v>0</v>
      </c>
      <c r="E8">
        <v>14</v>
      </c>
      <c r="F8">
        <v>0</v>
      </c>
      <c r="G8">
        <v>0</v>
      </c>
      <c r="H8">
        <v>3</v>
      </c>
      <c r="I8">
        <v>11</v>
      </c>
      <c r="J8">
        <v>9</v>
      </c>
      <c r="K8">
        <v>1</v>
      </c>
      <c r="L8">
        <v>38</v>
      </c>
    </row>
    <row r="9" spans="1:12" x14ac:dyDescent="0.35">
      <c r="A9" t="s">
        <v>38</v>
      </c>
      <c r="B9">
        <v>964578</v>
      </c>
      <c r="C9">
        <v>1</v>
      </c>
      <c r="D9">
        <v>0</v>
      </c>
      <c r="E9">
        <v>63</v>
      </c>
      <c r="F9">
        <v>0</v>
      </c>
      <c r="G9">
        <v>26</v>
      </c>
      <c r="H9">
        <v>38</v>
      </c>
      <c r="I9">
        <v>344</v>
      </c>
      <c r="J9">
        <v>140</v>
      </c>
      <c r="K9">
        <v>10</v>
      </c>
      <c r="L9">
        <v>622</v>
      </c>
    </row>
    <row r="10" spans="1:12" x14ac:dyDescent="0.35">
      <c r="A10" t="s">
        <v>41</v>
      </c>
      <c r="B10">
        <v>5987996</v>
      </c>
      <c r="C10">
        <v>4</v>
      </c>
      <c r="D10">
        <v>0</v>
      </c>
      <c r="E10">
        <v>468</v>
      </c>
      <c r="F10">
        <v>7</v>
      </c>
      <c r="G10">
        <v>189</v>
      </c>
      <c r="H10">
        <v>204</v>
      </c>
      <c r="I10">
        <v>1586</v>
      </c>
      <c r="J10">
        <v>791</v>
      </c>
      <c r="K10">
        <v>58</v>
      </c>
      <c r="L10">
        <v>3307</v>
      </c>
    </row>
    <row r="11" spans="1:12" x14ac:dyDescent="0.35">
      <c r="A11" t="s">
        <v>45</v>
      </c>
      <c r="B11">
        <v>2226940</v>
      </c>
      <c r="C11">
        <v>0</v>
      </c>
      <c r="D11">
        <v>0</v>
      </c>
      <c r="E11">
        <v>41</v>
      </c>
      <c r="F11">
        <v>1</v>
      </c>
      <c r="G11">
        <v>12</v>
      </c>
      <c r="H11">
        <v>40</v>
      </c>
      <c r="I11">
        <v>227</v>
      </c>
      <c r="J11">
        <v>74</v>
      </c>
      <c r="K11">
        <v>4</v>
      </c>
      <c r="L11">
        <v>399</v>
      </c>
    </row>
    <row r="12" spans="1:12" x14ac:dyDescent="0.35">
      <c r="A12" t="s">
        <v>43</v>
      </c>
      <c r="B12">
        <v>376651</v>
      </c>
      <c r="C12">
        <v>0</v>
      </c>
      <c r="D12">
        <v>0</v>
      </c>
      <c r="E12">
        <v>6</v>
      </c>
      <c r="F12">
        <v>0</v>
      </c>
      <c r="G12">
        <v>2</v>
      </c>
      <c r="H12">
        <v>3</v>
      </c>
      <c r="I12">
        <v>63</v>
      </c>
      <c r="J12">
        <v>35</v>
      </c>
      <c r="K12">
        <v>1</v>
      </c>
      <c r="L12">
        <v>110</v>
      </c>
    </row>
    <row r="13" spans="1:12" x14ac:dyDescent="0.35">
      <c r="A13" t="s">
        <v>26</v>
      </c>
      <c r="B13">
        <v>1036128</v>
      </c>
      <c r="C13">
        <v>0</v>
      </c>
      <c r="D13">
        <v>0</v>
      </c>
      <c r="E13">
        <v>123</v>
      </c>
      <c r="F13">
        <v>4</v>
      </c>
      <c r="G13">
        <v>9</v>
      </c>
      <c r="H13">
        <v>19</v>
      </c>
      <c r="I13">
        <v>177</v>
      </c>
      <c r="J13">
        <v>27</v>
      </c>
      <c r="K13">
        <v>4</v>
      </c>
      <c r="L13">
        <v>363</v>
      </c>
    </row>
    <row r="14" spans="1:12" x14ac:dyDescent="0.35">
      <c r="A14" t="s">
        <v>44</v>
      </c>
      <c r="B14">
        <v>507957</v>
      </c>
      <c r="C14">
        <v>0</v>
      </c>
      <c r="D14">
        <v>0</v>
      </c>
      <c r="E14">
        <v>23</v>
      </c>
      <c r="F14">
        <v>4</v>
      </c>
      <c r="G14">
        <v>6</v>
      </c>
      <c r="H14">
        <v>34</v>
      </c>
      <c r="I14">
        <v>195</v>
      </c>
      <c r="J14">
        <v>89</v>
      </c>
      <c r="K14">
        <v>6</v>
      </c>
      <c r="L14">
        <v>357</v>
      </c>
    </row>
    <row r="15" spans="1:12" x14ac:dyDescent="0.35">
      <c r="A15" t="s">
        <v>42</v>
      </c>
      <c r="B15">
        <v>405601</v>
      </c>
      <c r="C15">
        <v>0</v>
      </c>
      <c r="D15">
        <v>0</v>
      </c>
      <c r="E15">
        <v>33</v>
      </c>
      <c r="F15">
        <v>0</v>
      </c>
      <c r="G15">
        <v>4</v>
      </c>
      <c r="H15">
        <v>39</v>
      </c>
      <c r="I15">
        <v>188</v>
      </c>
      <c r="J15">
        <v>28</v>
      </c>
      <c r="K15">
        <v>4</v>
      </c>
      <c r="L15">
        <v>296</v>
      </c>
    </row>
    <row r="16" spans="1:12" x14ac:dyDescent="0.35">
      <c r="A16" t="s">
        <v>18</v>
      </c>
      <c r="B16">
        <v>507388</v>
      </c>
      <c r="C16">
        <v>1</v>
      </c>
      <c r="D16">
        <v>0</v>
      </c>
      <c r="E16">
        <v>47</v>
      </c>
      <c r="F16">
        <v>0</v>
      </c>
      <c r="G16">
        <v>8</v>
      </c>
      <c r="H16">
        <v>27</v>
      </c>
      <c r="I16">
        <v>280</v>
      </c>
      <c r="J16">
        <v>31</v>
      </c>
      <c r="K16">
        <v>4</v>
      </c>
      <c r="L16">
        <v>398</v>
      </c>
    </row>
    <row r="17" spans="1:12" x14ac:dyDescent="0.35">
      <c r="A17" t="s">
        <v>31</v>
      </c>
      <c r="B17">
        <v>1008659</v>
      </c>
      <c r="C17">
        <v>0</v>
      </c>
      <c r="D17">
        <v>0</v>
      </c>
      <c r="E17">
        <v>85</v>
      </c>
      <c r="F17">
        <v>1</v>
      </c>
      <c r="G17">
        <v>54</v>
      </c>
      <c r="H17">
        <v>40</v>
      </c>
      <c r="I17">
        <v>397</v>
      </c>
      <c r="J17">
        <v>45</v>
      </c>
      <c r="K17">
        <v>5</v>
      </c>
      <c r="L17">
        <v>627</v>
      </c>
    </row>
    <row r="18" spans="1:12" x14ac:dyDescent="0.35">
      <c r="A18" t="s">
        <v>35</v>
      </c>
      <c r="B18">
        <v>3009856</v>
      </c>
      <c r="C18">
        <v>0</v>
      </c>
      <c r="D18">
        <v>0</v>
      </c>
      <c r="E18">
        <v>387</v>
      </c>
      <c r="F18">
        <v>3</v>
      </c>
      <c r="G18">
        <v>95</v>
      </c>
      <c r="H18">
        <v>136</v>
      </c>
      <c r="I18">
        <v>891</v>
      </c>
      <c r="J18">
        <v>43</v>
      </c>
      <c r="K18">
        <v>58</v>
      </c>
      <c r="L18">
        <v>1613</v>
      </c>
    </row>
    <row r="19" spans="1:12" x14ac:dyDescent="0.35">
      <c r="A19" t="s">
        <v>40</v>
      </c>
      <c r="B19">
        <v>437161</v>
      </c>
      <c r="C19">
        <v>0</v>
      </c>
      <c r="D19">
        <v>0</v>
      </c>
      <c r="E19">
        <v>53</v>
      </c>
      <c r="F19">
        <v>2</v>
      </c>
      <c r="G19">
        <v>21</v>
      </c>
      <c r="H19">
        <v>25</v>
      </c>
      <c r="I19">
        <v>157</v>
      </c>
      <c r="J19">
        <v>10</v>
      </c>
      <c r="K19">
        <v>12</v>
      </c>
      <c r="L19">
        <v>280</v>
      </c>
    </row>
    <row r="20" spans="1:12" x14ac:dyDescent="0.35">
      <c r="A20" t="s">
        <v>2</v>
      </c>
      <c r="B20">
        <v>829797</v>
      </c>
      <c r="C20">
        <v>0</v>
      </c>
      <c r="D20">
        <v>0</v>
      </c>
      <c r="E20">
        <v>116</v>
      </c>
      <c r="F20">
        <v>0</v>
      </c>
      <c r="G20">
        <v>9</v>
      </c>
      <c r="H20">
        <v>16</v>
      </c>
      <c r="I20">
        <v>337</v>
      </c>
      <c r="J20">
        <v>60</v>
      </c>
      <c r="K20">
        <v>33</v>
      </c>
      <c r="L20">
        <v>571</v>
      </c>
    </row>
    <row r="21" spans="1:12" x14ac:dyDescent="0.35">
      <c r="A21" t="s">
        <v>10</v>
      </c>
      <c r="B21">
        <v>671245</v>
      </c>
      <c r="C21">
        <v>0</v>
      </c>
      <c r="D21">
        <v>0</v>
      </c>
      <c r="E21">
        <v>28</v>
      </c>
      <c r="F21">
        <v>0</v>
      </c>
      <c r="G21">
        <v>3</v>
      </c>
      <c r="H21">
        <v>3</v>
      </c>
      <c r="I21">
        <v>214</v>
      </c>
      <c r="J21">
        <v>22</v>
      </c>
      <c r="K21">
        <v>6</v>
      </c>
      <c r="L21">
        <v>276</v>
      </c>
    </row>
    <row r="22" spans="1:12" x14ac:dyDescent="0.35">
      <c r="A22" t="s">
        <v>16</v>
      </c>
      <c r="B22">
        <v>6563142</v>
      </c>
      <c r="C22">
        <v>1</v>
      </c>
      <c r="D22">
        <v>0</v>
      </c>
      <c r="E22">
        <v>198</v>
      </c>
      <c r="F22">
        <v>4</v>
      </c>
      <c r="G22">
        <v>119</v>
      </c>
      <c r="H22">
        <v>135</v>
      </c>
      <c r="I22">
        <v>968</v>
      </c>
      <c r="J22">
        <v>238</v>
      </c>
      <c r="K22">
        <v>20</v>
      </c>
      <c r="L22">
        <v>1683</v>
      </c>
    </row>
    <row r="23" spans="1:12" x14ac:dyDescent="0.35">
      <c r="A23" t="s">
        <v>12</v>
      </c>
      <c r="B23">
        <v>713012</v>
      </c>
      <c r="C23">
        <v>0</v>
      </c>
      <c r="D23">
        <v>0</v>
      </c>
      <c r="E23">
        <v>113</v>
      </c>
      <c r="F23">
        <v>1</v>
      </c>
      <c r="G23">
        <v>20</v>
      </c>
      <c r="H23">
        <v>16</v>
      </c>
      <c r="I23">
        <v>173</v>
      </c>
      <c r="J23">
        <v>36</v>
      </c>
      <c r="K23">
        <v>12</v>
      </c>
      <c r="L23">
        <v>371</v>
      </c>
    </row>
    <row r="24" spans="1:12" x14ac:dyDescent="0.35">
      <c r="A24" t="s">
        <v>37</v>
      </c>
      <c r="B24">
        <v>332469</v>
      </c>
      <c r="C24">
        <v>0</v>
      </c>
      <c r="D24">
        <v>0</v>
      </c>
      <c r="E24">
        <v>130</v>
      </c>
      <c r="F24">
        <v>0</v>
      </c>
      <c r="G24">
        <v>20</v>
      </c>
      <c r="H24">
        <v>36</v>
      </c>
      <c r="I24">
        <v>260</v>
      </c>
      <c r="J24">
        <v>32</v>
      </c>
      <c r="K24">
        <v>3</v>
      </c>
      <c r="L24">
        <v>481</v>
      </c>
    </row>
    <row r="25" spans="1:12" x14ac:dyDescent="0.35">
      <c r="A25" t="s">
        <v>36</v>
      </c>
      <c r="B25">
        <v>938973</v>
      </c>
      <c r="C25">
        <v>2</v>
      </c>
      <c r="D25">
        <v>0</v>
      </c>
      <c r="E25">
        <v>315</v>
      </c>
      <c r="F25">
        <v>1</v>
      </c>
      <c r="G25">
        <v>41</v>
      </c>
      <c r="H25">
        <v>90</v>
      </c>
      <c r="I25">
        <v>502</v>
      </c>
      <c r="J25">
        <v>30</v>
      </c>
      <c r="K25">
        <v>34</v>
      </c>
      <c r="L25">
        <v>1015</v>
      </c>
    </row>
    <row r="26" spans="1:12" x14ac:dyDescent="0.35">
      <c r="A26" t="s">
        <v>34</v>
      </c>
      <c r="B26">
        <v>227225</v>
      </c>
      <c r="C26">
        <v>0</v>
      </c>
      <c r="D26">
        <v>0</v>
      </c>
      <c r="E26">
        <v>11</v>
      </c>
      <c r="F26">
        <v>0</v>
      </c>
      <c r="G26">
        <v>6</v>
      </c>
      <c r="H26">
        <v>26</v>
      </c>
      <c r="I26">
        <v>61</v>
      </c>
      <c r="J26">
        <v>0</v>
      </c>
      <c r="K26">
        <v>1</v>
      </c>
      <c r="L26">
        <v>105</v>
      </c>
    </row>
    <row r="27" spans="1:12" x14ac:dyDescent="0.35">
      <c r="A27" t="s">
        <v>4</v>
      </c>
      <c r="B27">
        <v>879379</v>
      </c>
      <c r="C27">
        <v>0</v>
      </c>
      <c r="D27">
        <v>0</v>
      </c>
      <c r="E27">
        <v>97</v>
      </c>
      <c r="F27">
        <v>0</v>
      </c>
      <c r="G27">
        <v>33</v>
      </c>
      <c r="H27">
        <v>53</v>
      </c>
      <c r="I27">
        <v>315</v>
      </c>
      <c r="J27">
        <v>23</v>
      </c>
      <c r="K27">
        <v>10</v>
      </c>
      <c r="L27">
        <v>531</v>
      </c>
    </row>
    <row r="28" spans="1:12" x14ac:dyDescent="0.35">
      <c r="A28" t="s">
        <v>33</v>
      </c>
      <c r="B28">
        <v>1097177</v>
      </c>
      <c r="C28">
        <v>0</v>
      </c>
      <c r="D28">
        <v>0</v>
      </c>
      <c r="E28">
        <v>92</v>
      </c>
      <c r="F28">
        <v>0</v>
      </c>
      <c r="G28">
        <v>24</v>
      </c>
      <c r="H28">
        <v>24</v>
      </c>
      <c r="I28">
        <v>233</v>
      </c>
      <c r="J28">
        <v>23</v>
      </c>
      <c r="K28">
        <v>3</v>
      </c>
      <c r="L28">
        <v>399</v>
      </c>
    </row>
    <row r="29" spans="1:12" x14ac:dyDescent="0.35">
      <c r="A29" t="s">
        <v>25</v>
      </c>
      <c r="B29">
        <v>3681475</v>
      </c>
      <c r="C29">
        <v>0</v>
      </c>
      <c r="D29">
        <v>0</v>
      </c>
      <c r="E29">
        <v>162</v>
      </c>
      <c r="F29">
        <v>1</v>
      </c>
      <c r="G29">
        <v>35</v>
      </c>
      <c r="H29">
        <v>44</v>
      </c>
      <c r="I29">
        <v>517</v>
      </c>
      <c r="J29">
        <v>65</v>
      </c>
      <c r="K29">
        <v>13</v>
      </c>
      <c r="L29">
        <v>837</v>
      </c>
    </row>
    <row r="30" spans="1:12" x14ac:dyDescent="0.35">
      <c r="A30" t="s">
        <v>27</v>
      </c>
      <c r="B30">
        <v>2439973</v>
      </c>
      <c r="C30">
        <v>1</v>
      </c>
      <c r="D30">
        <v>0</v>
      </c>
      <c r="E30">
        <v>142</v>
      </c>
      <c r="F30">
        <v>2</v>
      </c>
      <c r="G30">
        <v>77</v>
      </c>
      <c r="H30">
        <v>128</v>
      </c>
      <c r="I30">
        <v>513</v>
      </c>
      <c r="J30">
        <v>63</v>
      </c>
      <c r="K30">
        <v>13</v>
      </c>
      <c r="L30">
        <v>939</v>
      </c>
    </row>
    <row r="31" spans="1:12" x14ac:dyDescent="0.35">
      <c r="A31" t="s">
        <v>29</v>
      </c>
      <c r="B31">
        <v>891577</v>
      </c>
      <c r="C31">
        <v>1</v>
      </c>
      <c r="D31">
        <v>0</v>
      </c>
      <c r="E31">
        <v>32</v>
      </c>
      <c r="F31">
        <v>0</v>
      </c>
      <c r="G31">
        <v>9</v>
      </c>
      <c r="H31">
        <v>50</v>
      </c>
      <c r="I31">
        <v>326</v>
      </c>
      <c r="J31">
        <v>93</v>
      </c>
      <c r="K31">
        <v>3</v>
      </c>
      <c r="L31">
        <v>514</v>
      </c>
    </row>
    <row r="32" spans="1:12" x14ac:dyDescent="0.35">
      <c r="A32" t="s">
        <v>39</v>
      </c>
      <c r="B32">
        <v>238282</v>
      </c>
      <c r="C32">
        <v>0</v>
      </c>
      <c r="D32">
        <v>0</v>
      </c>
      <c r="E32">
        <v>10</v>
      </c>
      <c r="F32">
        <v>0</v>
      </c>
      <c r="G32">
        <v>3</v>
      </c>
      <c r="H32">
        <v>10</v>
      </c>
      <c r="I32">
        <v>62</v>
      </c>
      <c r="J32">
        <v>62</v>
      </c>
      <c r="K32">
        <v>3</v>
      </c>
      <c r="L32">
        <v>150</v>
      </c>
    </row>
    <row r="33" spans="1:12" x14ac:dyDescent="0.35">
      <c r="A33" t="s">
        <v>28</v>
      </c>
      <c r="B33">
        <v>435205</v>
      </c>
      <c r="C33">
        <v>0</v>
      </c>
      <c r="D33">
        <v>0</v>
      </c>
      <c r="E33">
        <v>20</v>
      </c>
      <c r="F33">
        <v>0</v>
      </c>
      <c r="G33">
        <v>1</v>
      </c>
      <c r="H33">
        <v>7</v>
      </c>
      <c r="I33">
        <v>69</v>
      </c>
      <c r="J33">
        <v>7</v>
      </c>
      <c r="K33">
        <v>4</v>
      </c>
      <c r="L33">
        <v>108</v>
      </c>
    </row>
    <row r="34" spans="1:12" x14ac:dyDescent="0.35">
      <c r="A34" t="s">
        <v>21</v>
      </c>
      <c r="B34">
        <v>923478</v>
      </c>
      <c r="C34">
        <v>0</v>
      </c>
      <c r="D34">
        <v>0</v>
      </c>
      <c r="E34">
        <v>103</v>
      </c>
      <c r="F34">
        <v>0</v>
      </c>
      <c r="G34">
        <v>6</v>
      </c>
      <c r="H34">
        <v>42</v>
      </c>
      <c r="I34">
        <v>176</v>
      </c>
      <c r="J34">
        <v>31</v>
      </c>
      <c r="K34">
        <v>20</v>
      </c>
      <c r="L34">
        <v>378</v>
      </c>
    </row>
    <row r="35" spans="1:12" x14ac:dyDescent="0.35">
      <c r="A35" t="s">
        <v>22</v>
      </c>
      <c r="B35">
        <v>2309964</v>
      </c>
      <c r="C35">
        <v>0</v>
      </c>
      <c r="D35">
        <v>0</v>
      </c>
      <c r="E35">
        <v>169</v>
      </c>
      <c r="F35">
        <v>2</v>
      </c>
      <c r="G35">
        <v>50</v>
      </c>
      <c r="H35">
        <v>79</v>
      </c>
      <c r="I35">
        <v>571</v>
      </c>
      <c r="J35">
        <v>178</v>
      </c>
      <c r="K35">
        <v>39</v>
      </c>
      <c r="L35">
        <v>1088</v>
      </c>
    </row>
    <row r="36" spans="1:12" x14ac:dyDescent="0.35">
      <c r="A36" t="s">
        <v>24</v>
      </c>
      <c r="B36">
        <v>1109038</v>
      </c>
      <c r="C36">
        <v>4</v>
      </c>
      <c r="D36">
        <v>0</v>
      </c>
      <c r="E36">
        <v>47</v>
      </c>
      <c r="F36">
        <v>0</v>
      </c>
      <c r="G36">
        <v>21</v>
      </c>
      <c r="H36">
        <v>25</v>
      </c>
      <c r="I36">
        <v>263</v>
      </c>
      <c r="J36">
        <v>27</v>
      </c>
      <c r="K36">
        <v>17</v>
      </c>
      <c r="L36">
        <v>404</v>
      </c>
    </row>
    <row r="37" spans="1:12" x14ac:dyDescent="0.35">
      <c r="A37" t="s">
        <v>23</v>
      </c>
      <c r="B37">
        <v>1784246</v>
      </c>
      <c r="C37">
        <v>0</v>
      </c>
      <c r="D37">
        <v>0</v>
      </c>
      <c r="E37">
        <v>215</v>
      </c>
      <c r="F37">
        <v>0</v>
      </c>
      <c r="G37">
        <v>59</v>
      </c>
      <c r="H37">
        <v>81</v>
      </c>
      <c r="I37">
        <v>655</v>
      </c>
      <c r="J37">
        <v>59</v>
      </c>
      <c r="K37">
        <v>54</v>
      </c>
      <c r="L37">
        <v>1123</v>
      </c>
    </row>
    <row r="38" spans="1:12" x14ac:dyDescent="0.35">
      <c r="A38" t="s">
        <v>20</v>
      </c>
      <c r="B38">
        <v>1603942</v>
      </c>
      <c r="C38">
        <v>1</v>
      </c>
      <c r="D38">
        <v>0</v>
      </c>
      <c r="E38">
        <v>97</v>
      </c>
      <c r="F38">
        <v>3</v>
      </c>
      <c r="G38">
        <v>22</v>
      </c>
      <c r="H38">
        <v>85</v>
      </c>
      <c r="I38">
        <v>321</v>
      </c>
      <c r="J38">
        <v>99</v>
      </c>
      <c r="K38">
        <v>7</v>
      </c>
      <c r="L38">
        <v>635</v>
      </c>
    </row>
    <row r="39" spans="1:12" x14ac:dyDescent="0.35">
      <c r="A39" t="s">
        <v>19</v>
      </c>
      <c r="B39">
        <v>603912</v>
      </c>
      <c r="C39">
        <v>1</v>
      </c>
      <c r="D39">
        <v>0</v>
      </c>
      <c r="E39">
        <v>51</v>
      </c>
      <c r="F39">
        <v>1</v>
      </c>
      <c r="G39">
        <v>11</v>
      </c>
      <c r="H39">
        <v>32</v>
      </c>
      <c r="I39">
        <v>203</v>
      </c>
      <c r="J39">
        <v>44</v>
      </c>
      <c r="K39">
        <v>1</v>
      </c>
      <c r="L39">
        <v>344</v>
      </c>
    </row>
    <row r="40" spans="1:12" x14ac:dyDescent="0.35">
      <c r="A40" t="s">
        <v>17</v>
      </c>
      <c r="B40">
        <v>708303</v>
      </c>
      <c r="C40">
        <v>0</v>
      </c>
      <c r="D40">
        <v>0</v>
      </c>
      <c r="E40">
        <v>39</v>
      </c>
      <c r="F40">
        <v>2</v>
      </c>
      <c r="G40">
        <v>46</v>
      </c>
      <c r="H40">
        <v>47</v>
      </c>
      <c r="I40">
        <v>278</v>
      </c>
      <c r="J40">
        <v>26</v>
      </c>
      <c r="K40">
        <v>0</v>
      </c>
      <c r="L40">
        <v>438</v>
      </c>
    </row>
    <row r="41" spans="1:12" x14ac:dyDescent="0.35">
      <c r="A41" t="s">
        <v>6</v>
      </c>
      <c r="B41">
        <v>156940</v>
      </c>
      <c r="C41">
        <v>0</v>
      </c>
      <c r="D41">
        <v>0</v>
      </c>
      <c r="E41">
        <v>43</v>
      </c>
      <c r="F41">
        <v>0</v>
      </c>
      <c r="G41">
        <v>18</v>
      </c>
      <c r="H41">
        <v>14</v>
      </c>
      <c r="I41">
        <v>154</v>
      </c>
      <c r="J41">
        <v>10</v>
      </c>
      <c r="K41">
        <v>4</v>
      </c>
      <c r="L41">
        <v>243</v>
      </c>
    </row>
    <row r="42" spans="1:12" x14ac:dyDescent="0.35">
      <c r="A42" t="s">
        <v>11</v>
      </c>
      <c r="B42">
        <v>443609</v>
      </c>
      <c r="C42">
        <v>0</v>
      </c>
      <c r="D42">
        <v>0</v>
      </c>
      <c r="E42">
        <v>16</v>
      </c>
      <c r="F42">
        <v>1</v>
      </c>
      <c r="G42">
        <v>32</v>
      </c>
      <c r="H42">
        <v>7</v>
      </c>
      <c r="I42">
        <v>235</v>
      </c>
      <c r="J42">
        <v>19</v>
      </c>
      <c r="K42">
        <v>6</v>
      </c>
      <c r="L42">
        <v>316</v>
      </c>
    </row>
    <row r="43" spans="1:12" x14ac:dyDescent="0.35">
      <c r="A43" t="s">
        <v>32</v>
      </c>
      <c r="B43">
        <v>1451411</v>
      </c>
      <c r="C43">
        <v>2</v>
      </c>
      <c r="D43">
        <v>0</v>
      </c>
      <c r="E43">
        <v>153</v>
      </c>
      <c r="F43">
        <v>0</v>
      </c>
      <c r="G43">
        <v>59</v>
      </c>
      <c r="H43">
        <v>104</v>
      </c>
      <c r="I43">
        <v>630</v>
      </c>
      <c r="J43">
        <v>83</v>
      </c>
      <c r="K43">
        <v>17</v>
      </c>
      <c r="L43">
        <v>1048</v>
      </c>
    </row>
    <row r="44" spans="1:12" x14ac:dyDescent="0.35">
      <c r="A44" t="s">
        <v>15</v>
      </c>
      <c r="B44">
        <v>196814</v>
      </c>
      <c r="C44">
        <v>0</v>
      </c>
      <c r="D44">
        <v>0</v>
      </c>
      <c r="E44">
        <v>57</v>
      </c>
      <c r="F44">
        <v>0</v>
      </c>
      <c r="G44">
        <v>0</v>
      </c>
      <c r="H44">
        <v>4</v>
      </c>
      <c r="I44">
        <v>57</v>
      </c>
      <c r="J44">
        <v>4</v>
      </c>
      <c r="K44">
        <v>13</v>
      </c>
      <c r="L44">
        <v>135</v>
      </c>
    </row>
    <row r="45" spans="1:12" x14ac:dyDescent="0.35">
      <c r="A45" t="s">
        <v>14</v>
      </c>
      <c r="B45">
        <v>213040</v>
      </c>
      <c r="C45">
        <v>0</v>
      </c>
      <c r="D45">
        <v>0</v>
      </c>
      <c r="E45">
        <v>72</v>
      </c>
      <c r="F45">
        <v>0</v>
      </c>
      <c r="G45">
        <v>2</v>
      </c>
      <c r="H45">
        <v>10</v>
      </c>
      <c r="I45">
        <v>86</v>
      </c>
      <c r="J45">
        <v>3</v>
      </c>
      <c r="K45">
        <v>11</v>
      </c>
      <c r="L45">
        <v>184</v>
      </c>
    </row>
    <row r="46" spans="1:12" x14ac:dyDescent="0.35">
      <c r="A46" t="s">
        <v>13</v>
      </c>
      <c r="B46">
        <v>55216</v>
      </c>
      <c r="C46">
        <v>0</v>
      </c>
      <c r="D46">
        <v>0</v>
      </c>
      <c r="E46">
        <v>48</v>
      </c>
      <c r="F46">
        <v>0</v>
      </c>
      <c r="G46">
        <v>1</v>
      </c>
      <c r="H46">
        <v>8</v>
      </c>
      <c r="I46">
        <v>102</v>
      </c>
      <c r="J46">
        <v>4</v>
      </c>
      <c r="K46">
        <v>10</v>
      </c>
      <c r="L46">
        <v>173</v>
      </c>
    </row>
    <row r="47" spans="1:12" x14ac:dyDescent="0.35">
      <c r="A47" t="s">
        <v>9</v>
      </c>
      <c r="B47">
        <v>79017</v>
      </c>
      <c r="C47">
        <v>0</v>
      </c>
      <c r="D47">
        <v>0</v>
      </c>
      <c r="E47">
        <v>26</v>
      </c>
      <c r="F47">
        <v>0</v>
      </c>
      <c r="G47">
        <v>0</v>
      </c>
      <c r="H47">
        <v>4</v>
      </c>
      <c r="I47">
        <v>30</v>
      </c>
      <c r="J47">
        <v>7</v>
      </c>
      <c r="K47">
        <v>0</v>
      </c>
      <c r="L47">
        <v>67</v>
      </c>
    </row>
    <row r="48" spans="1:12" x14ac:dyDescent="0.35">
      <c r="A48" t="s">
        <v>8</v>
      </c>
      <c r="B48">
        <v>110782</v>
      </c>
      <c r="C48">
        <v>0</v>
      </c>
      <c r="D48">
        <v>0</v>
      </c>
      <c r="E48">
        <v>15</v>
      </c>
      <c r="F48">
        <v>0</v>
      </c>
      <c r="G48">
        <v>1</v>
      </c>
      <c r="H48">
        <v>6</v>
      </c>
      <c r="I48">
        <v>50</v>
      </c>
      <c r="J48">
        <v>5</v>
      </c>
      <c r="K48">
        <v>2</v>
      </c>
      <c r="L48">
        <v>79</v>
      </c>
    </row>
    <row r="49" spans="1:12" x14ac:dyDescent="0.35">
      <c r="A49" t="s">
        <v>7</v>
      </c>
      <c r="B49">
        <v>115919</v>
      </c>
      <c r="C49">
        <v>0</v>
      </c>
      <c r="D49">
        <v>0</v>
      </c>
      <c r="E49">
        <v>25</v>
      </c>
      <c r="F49">
        <v>0</v>
      </c>
      <c r="G49">
        <v>1</v>
      </c>
      <c r="H49">
        <v>13</v>
      </c>
      <c r="I49">
        <v>14</v>
      </c>
      <c r="J49">
        <v>9</v>
      </c>
      <c r="K49">
        <v>7</v>
      </c>
      <c r="L49">
        <v>69</v>
      </c>
    </row>
    <row r="50" spans="1:12" x14ac:dyDescent="0.35">
      <c r="A50" t="s">
        <v>5</v>
      </c>
      <c r="B50">
        <v>345227</v>
      </c>
      <c r="C50">
        <v>0</v>
      </c>
      <c r="D50">
        <v>0</v>
      </c>
      <c r="E50">
        <v>15</v>
      </c>
      <c r="F50">
        <v>0</v>
      </c>
      <c r="G50">
        <v>5</v>
      </c>
      <c r="H50">
        <v>20</v>
      </c>
      <c r="I50">
        <v>105</v>
      </c>
      <c r="J50">
        <v>40</v>
      </c>
      <c r="K50">
        <v>4</v>
      </c>
      <c r="L50">
        <v>189</v>
      </c>
    </row>
    <row r="51" spans="1:12" x14ac:dyDescent="0.35">
      <c r="A51" t="s">
        <v>3</v>
      </c>
      <c r="B51">
        <v>71307</v>
      </c>
      <c r="C51">
        <v>0</v>
      </c>
      <c r="D51">
        <v>0</v>
      </c>
      <c r="E51">
        <v>10</v>
      </c>
      <c r="F51">
        <v>1</v>
      </c>
      <c r="G51">
        <v>0</v>
      </c>
      <c r="H51">
        <v>7</v>
      </c>
      <c r="I51">
        <v>47</v>
      </c>
      <c r="J51">
        <v>2</v>
      </c>
      <c r="K51">
        <v>0</v>
      </c>
      <c r="L51">
        <v>67</v>
      </c>
    </row>
    <row r="52" spans="1:12" x14ac:dyDescent="0.35">
      <c r="A52" t="s">
        <v>30</v>
      </c>
      <c r="B52">
        <v>1668133</v>
      </c>
      <c r="C52">
        <v>0</v>
      </c>
      <c r="D52">
        <v>0</v>
      </c>
      <c r="E52">
        <v>439</v>
      </c>
      <c r="F52">
        <v>0</v>
      </c>
      <c r="G52">
        <v>66</v>
      </c>
      <c r="H52">
        <v>130</v>
      </c>
      <c r="I52">
        <v>746</v>
      </c>
      <c r="J52">
        <v>30</v>
      </c>
      <c r="K52">
        <v>32</v>
      </c>
      <c r="L52">
        <v>1443</v>
      </c>
    </row>
    <row r="53" spans="1:12" x14ac:dyDescent="0.35">
      <c r="A53" t="s">
        <v>1</v>
      </c>
      <c r="B53">
        <v>200398</v>
      </c>
      <c r="C53">
        <v>0</v>
      </c>
      <c r="D53">
        <v>0</v>
      </c>
      <c r="E53">
        <v>74</v>
      </c>
      <c r="F53">
        <v>0</v>
      </c>
      <c r="G53">
        <v>10</v>
      </c>
      <c r="H53">
        <v>4</v>
      </c>
      <c r="I53">
        <v>137</v>
      </c>
      <c r="J53">
        <v>15</v>
      </c>
      <c r="K53">
        <v>5</v>
      </c>
      <c r="L53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B2" sqref="B2"/>
    </sheetView>
  </sheetViews>
  <sheetFormatPr defaultRowHeight="14.5" x14ac:dyDescent="0.35"/>
  <sheetData>
    <row r="1" spans="1:14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4" x14ac:dyDescent="0.35">
      <c r="A2" t="s">
        <v>52</v>
      </c>
      <c r="B2">
        <v>32052874</v>
      </c>
      <c r="C2">
        <v>11</v>
      </c>
      <c r="D2">
        <v>2</v>
      </c>
      <c r="E2">
        <v>2701</v>
      </c>
      <c r="F2">
        <v>45</v>
      </c>
      <c r="G2">
        <v>1903</v>
      </c>
      <c r="H2">
        <v>2842</v>
      </c>
      <c r="I2">
        <v>30592</v>
      </c>
      <c r="J2">
        <v>5842</v>
      </c>
      <c r="K2">
        <v>1016</v>
      </c>
      <c r="L2">
        <v>44954</v>
      </c>
      <c r="M2">
        <f>10000*C2/L2</f>
        <v>2.4469457667838235</v>
      </c>
      <c r="N2">
        <f>100000*L2/B2</f>
        <v>140.24951397494027</v>
      </c>
    </row>
    <row r="3" spans="1:14" x14ac:dyDescent="0.35">
      <c r="A3" t="s">
        <v>51</v>
      </c>
      <c r="B3">
        <v>311232</v>
      </c>
      <c r="C3">
        <v>0</v>
      </c>
      <c r="D3">
        <v>0</v>
      </c>
      <c r="E3">
        <v>27</v>
      </c>
      <c r="F3">
        <v>0</v>
      </c>
      <c r="G3">
        <v>41</v>
      </c>
      <c r="H3">
        <v>56</v>
      </c>
      <c r="I3">
        <v>546</v>
      </c>
      <c r="J3">
        <v>50</v>
      </c>
      <c r="K3">
        <v>10</v>
      </c>
      <c r="L3">
        <v>730</v>
      </c>
      <c r="M3">
        <f t="shared" ref="M3:M53" si="0">10000*C3/L3</f>
        <v>0</v>
      </c>
      <c r="N3">
        <f>100000*L3/B3</f>
        <v>234.55171704709028</v>
      </c>
    </row>
    <row r="4" spans="1:14" x14ac:dyDescent="0.35">
      <c r="A4" t="s">
        <v>50</v>
      </c>
      <c r="B4">
        <v>1330735</v>
      </c>
      <c r="C4">
        <v>1</v>
      </c>
      <c r="D4">
        <v>1</v>
      </c>
      <c r="E4">
        <v>116</v>
      </c>
      <c r="F4">
        <v>0</v>
      </c>
      <c r="G4">
        <v>54</v>
      </c>
      <c r="H4">
        <v>70</v>
      </c>
      <c r="I4">
        <v>663</v>
      </c>
      <c r="J4">
        <v>57</v>
      </c>
      <c r="K4">
        <v>47</v>
      </c>
      <c r="L4">
        <v>1009</v>
      </c>
      <c r="M4">
        <f t="shared" si="0"/>
        <v>9.9108027750247771</v>
      </c>
      <c r="N4">
        <f t="shared" ref="N3:N53" si="1">100000*L4/B4</f>
        <v>75.822759602775903</v>
      </c>
    </row>
    <row r="5" spans="1:14" x14ac:dyDescent="0.35">
      <c r="A5" t="s">
        <v>49</v>
      </c>
      <c r="B5">
        <v>3141500</v>
      </c>
      <c r="C5">
        <v>2</v>
      </c>
      <c r="D5">
        <v>0</v>
      </c>
      <c r="E5">
        <v>49</v>
      </c>
      <c r="F5">
        <v>3</v>
      </c>
      <c r="G5">
        <v>84</v>
      </c>
      <c r="H5">
        <v>118</v>
      </c>
      <c r="I5">
        <v>1208</v>
      </c>
      <c r="J5">
        <v>313</v>
      </c>
      <c r="K5">
        <v>32</v>
      </c>
      <c r="L5">
        <v>1809</v>
      </c>
      <c r="M5">
        <f t="shared" si="0"/>
        <v>11.055831951354339</v>
      </c>
      <c r="N5">
        <f t="shared" si="1"/>
        <v>57.583956708578704</v>
      </c>
    </row>
    <row r="6" spans="1:14" x14ac:dyDescent="0.35">
      <c r="A6" t="s">
        <v>48</v>
      </c>
      <c r="B6">
        <v>860172</v>
      </c>
      <c r="C6">
        <v>0</v>
      </c>
      <c r="D6">
        <v>0</v>
      </c>
      <c r="E6">
        <v>35</v>
      </c>
      <c r="F6">
        <v>0</v>
      </c>
      <c r="G6">
        <v>62</v>
      </c>
      <c r="H6">
        <v>80</v>
      </c>
      <c r="I6">
        <v>608</v>
      </c>
      <c r="J6">
        <v>145</v>
      </c>
      <c r="K6">
        <v>8</v>
      </c>
      <c r="L6">
        <v>938</v>
      </c>
      <c r="M6">
        <f t="shared" si="0"/>
        <v>0</v>
      </c>
      <c r="N6">
        <f t="shared" si="1"/>
        <v>109.0479578502904</v>
      </c>
    </row>
    <row r="7" spans="1:14" x14ac:dyDescent="0.35">
      <c r="A7" t="s">
        <v>47</v>
      </c>
      <c r="B7">
        <v>192724</v>
      </c>
      <c r="C7">
        <v>0</v>
      </c>
      <c r="D7">
        <v>0</v>
      </c>
      <c r="E7">
        <v>41</v>
      </c>
      <c r="F7">
        <v>3</v>
      </c>
      <c r="G7">
        <v>126</v>
      </c>
      <c r="H7">
        <v>49</v>
      </c>
      <c r="I7">
        <v>609</v>
      </c>
      <c r="J7">
        <v>112</v>
      </c>
      <c r="K7">
        <v>43</v>
      </c>
      <c r="L7">
        <v>983</v>
      </c>
      <c r="M7">
        <f t="shared" si="0"/>
        <v>0</v>
      </c>
      <c r="N7">
        <f t="shared" si="1"/>
        <v>510.05583113675516</v>
      </c>
    </row>
    <row r="8" spans="1:14" x14ac:dyDescent="0.35">
      <c r="A8" t="s">
        <v>46</v>
      </c>
      <c r="B8">
        <v>166256</v>
      </c>
      <c r="C8">
        <v>0</v>
      </c>
      <c r="D8">
        <v>0</v>
      </c>
      <c r="E8">
        <v>2</v>
      </c>
      <c r="F8">
        <v>0</v>
      </c>
      <c r="G8">
        <v>1</v>
      </c>
      <c r="H8">
        <v>9</v>
      </c>
      <c r="I8">
        <v>35</v>
      </c>
      <c r="J8">
        <v>3</v>
      </c>
      <c r="K8">
        <v>0</v>
      </c>
      <c r="L8">
        <v>50</v>
      </c>
      <c r="M8">
        <f>10000*C8/L8</f>
        <v>0</v>
      </c>
      <c r="N8">
        <f t="shared" si="1"/>
        <v>30.07410258877875</v>
      </c>
    </row>
    <row r="9" spans="1:14" x14ac:dyDescent="0.35">
      <c r="A9" t="s">
        <v>45</v>
      </c>
      <c r="B9">
        <v>1188180</v>
      </c>
      <c r="C9">
        <v>0</v>
      </c>
      <c r="D9">
        <v>0</v>
      </c>
      <c r="E9">
        <v>33</v>
      </c>
      <c r="F9">
        <v>0</v>
      </c>
      <c r="G9">
        <v>11</v>
      </c>
      <c r="H9">
        <v>71</v>
      </c>
      <c r="I9">
        <v>562</v>
      </c>
      <c r="J9">
        <v>229</v>
      </c>
      <c r="K9">
        <v>10</v>
      </c>
      <c r="L9">
        <v>916</v>
      </c>
      <c r="M9">
        <f t="shared" si="0"/>
        <v>0</v>
      </c>
      <c r="N9">
        <f t="shared" si="1"/>
        <v>77.092696392802438</v>
      </c>
    </row>
    <row r="10" spans="1:14" x14ac:dyDescent="0.35">
      <c r="A10" t="s">
        <v>44</v>
      </c>
      <c r="B10">
        <v>268525</v>
      </c>
      <c r="C10">
        <v>0</v>
      </c>
      <c r="D10">
        <v>0</v>
      </c>
      <c r="E10">
        <v>7</v>
      </c>
      <c r="F10">
        <v>0</v>
      </c>
      <c r="G10">
        <v>10</v>
      </c>
      <c r="H10">
        <v>53</v>
      </c>
      <c r="I10">
        <v>238</v>
      </c>
      <c r="J10">
        <v>107</v>
      </c>
      <c r="K10">
        <v>20</v>
      </c>
      <c r="L10">
        <v>435</v>
      </c>
      <c r="M10">
        <f t="shared" si="0"/>
        <v>0</v>
      </c>
      <c r="N10">
        <f t="shared" si="1"/>
        <v>161.99608974955777</v>
      </c>
    </row>
    <row r="11" spans="1:14" x14ac:dyDescent="0.35">
      <c r="A11" t="s">
        <v>43</v>
      </c>
      <c r="B11">
        <v>157742</v>
      </c>
      <c r="C11">
        <v>0</v>
      </c>
      <c r="D11">
        <v>0</v>
      </c>
      <c r="E11">
        <v>5</v>
      </c>
      <c r="F11">
        <v>0</v>
      </c>
      <c r="G11">
        <v>5</v>
      </c>
      <c r="H11">
        <v>14</v>
      </c>
      <c r="I11">
        <v>186</v>
      </c>
      <c r="J11">
        <v>59</v>
      </c>
      <c r="K11">
        <v>6</v>
      </c>
      <c r="L11">
        <v>275</v>
      </c>
      <c r="M11">
        <f t="shared" si="0"/>
        <v>0</v>
      </c>
      <c r="N11">
        <f t="shared" si="1"/>
        <v>174.33530702032434</v>
      </c>
    </row>
    <row r="12" spans="1:14" x14ac:dyDescent="0.35">
      <c r="A12" t="s">
        <v>42</v>
      </c>
      <c r="B12">
        <v>247122</v>
      </c>
      <c r="C12">
        <v>0</v>
      </c>
      <c r="D12">
        <v>0</v>
      </c>
      <c r="E12">
        <v>11</v>
      </c>
      <c r="F12">
        <v>1</v>
      </c>
      <c r="G12">
        <v>4</v>
      </c>
      <c r="H12">
        <v>26</v>
      </c>
      <c r="I12">
        <v>307</v>
      </c>
      <c r="J12">
        <v>62</v>
      </c>
      <c r="K12">
        <v>3</v>
      </c>
      <c r="L12">
        <v>414</v>
      </c>
      <c r="M12">
        <f t="shared" si="0"/>
        <v>0</v>
      </c>
      <c r="N12">
        <f t="shared" si="1"/>
        <v>167.52858911792555</v>
      </c>
    </row>
    <row r="13" spans="1:14" x14ac:dyDescent="0.35">
      <c r="A13" t="s">
        <v>41</v>
      </c>
      <c r="B13">
        <v>3284156</v>
      </c>
      <c r="C13">
        <v>0</v>
      </c>
      <c r="D13">
        <v>0</v>
      </c>
      <c r="E13">
        <v>256</v>
      </c>
      <c r="F13">
        <v>10</v>
      </c>
      <c r="G13">
        <v>233</v>
      </c>
      <c r="H13">
        <v>276</v>
      </c>
      <c r="I13">
        <v>3526</v>
      </c>
      <c r="J13">
        <v>1513</v>
      </c>
      <c r="K13">
        <v>67</v>
      </c>
      <c r="L13">
        <v>5881</v>
      </c>
      <c r="M13">
        <f t="shared" si="0"/>
        <v>0</v>
      </c>
      <c r="N13">
        <f t="shared" si="1"/>
        <v>179.07188330883187</v>
      </c>
    </row>
    <row r="14" spans="1:14" x14ac:dyDescent="0.35">
      <c r="A14" t="s">
        <v>40</v>
      </c>
      <c r="B14">
        <v>317479</v>
      </c>
      <c r="C14">
        <v>0</v>
      </c>
      <c r="D14">
        <v>0</v>
      </c>
      <c r="E14">
        <v>31</v>
      </c>
      <c r="F14">
        <v>0</v>
      </c>
      <c r="G14">
        <v>16</v>
      </c>
      <c r="H14">
        <v>28</v>
      </c>
      <c r="I14">
        <v>286</v>
      </c>
      <c r="J14">
        <v>52</v>
      </c>
      <c r="K14">
        <v>1</v>
      </c>
      <c r="L14">
        <v>414</v>
      </c>
      <c r="M14">
        <f t="shared" si="0"/>
        <v>0</v>
      </c>
      <c r="N14">
        <f t="shared" si="1"/>
        <v>130.4023258231253</v>
      </c>
    </row>
    <row r="15" spans="1:14" x14ac:dyDescent="0.35">
      <c r="A15" t="s">
        <v>39</v>
      </c>
      <c r="B15">
        <v>13475</v>
      </c>
      <c r="C15">
        <v>0</v>
      </c>
      <c r="D15">
        <v>0</v>
      </c>
      <c r="E15">
        <v>6</v>
      </c>
      <c r="F15">
        <v>0</v>
      </c>
      <c r="G15">
        <v>2</v>
      </c>
      <c r="H15">
        <v>17</v>
      </c>
      <c r="I15">
        <v>71</v>
      </c>
      <c r="J15">
        <v>26</v>
      </c>
      <c r="K15">
        <v>13</v>
      </c>
      <c r="L15">
        <v>135</v>
      </c>
      <c r="M15">
        <f t="shared" si="0"/>
        <v>0</v>
      </c>
      <c r="N15">
        <f t="shared" si="1"/>
        <v>1001.8552875695733</v>
      </c>
    </row>
    <row r="16" spans="1:14" x14ac:dyDescent="0.35">
      <c r="A16" t="s">
        <v>38</v>
      </c>
      <c r="B16">
        <v>466420</v>
      </c>
      <c r="C16">
        <v>0</v>
      </c>
      <c r="D16">
        <v>0</v>
      </c>
      <c r="E16">
        <v>40</v>
      </c>
      <c r="F16">
        <v>0</v>
      </c>
      <c r="G16">
        <v>13</v>
      </c>
      <c r="H16">
        <v>19</v>
      </c>
      <c r="I16">
        <v>440</v>
      </c>
      <c r="J16">
        <v>232</v>
      </c>
      <c r="K16">
        <v>9</v>
      </c>
      <c r="L16">
        <v>753</v>
      </c>
      <c r="M16">
        <f t="shared" si="0"/>
        <v>0</v>
      </c>
      <c r="N16">
        <f t="shared" si="1"/>
        <v>161.44247673770423</v>
      </c>
    </row>
    <row r="17" spans="1:14" x14ac:dyDescent="0.35">
      <c r="A17" t="s">
        <v>37</v>
      </c>
      <c r="B17">
        <v>240012</v>
      </c>
      <c r="C17">
        <v>0</v>
      </c>
      <c r="D17">
        <v>0</v>
      </c>
      <c r="E17">
        <v>58</v>
      </c>
      <c r="F17">
        <v>0</v>
      </c>
      <c r="G17">
        <v>23</v>
      </c>
      <c r="H17">
        <v>27</v>
      </c>
      <c r="I17">
        <v>537</v>
      </c>
      <c r="J17">
        <v>54</v>
      </c>
      <c r="K17">
        <v>3</v>
      </c>
      <c r="L17">
        <v>702</v>
      </c>
      <c r="M17">
        <f t="shared" si="0"/>
        <v>0</v>
      </c>
      <c r="N17">
        <f t="shared" si="1"/>
        <v>292.48537573121342</v>
      </c>
    </row>
    <row r="18" spans="1:14" x14ac:dyDescent="0.35">
      <c r="A18" t="s">
        <v>36</v>
      </c>
      <c r="B18">
        <v>510701</v>
      </c>
      <c r="C18">
        <v>0</v>
      </c>
      <c r="D18">
        <v>0</v>
      </c>
      <c r="E18">
        <v>141</v>
      </c>
      <c r="F18">
        <v>0</v>
      </c>
      <c r="G18">
        <v>53</v>
      </c>
      <c r="H18">
        <v>135</v>
      </c>
      <c r="I18">
        <v>1999</v>
      </c>
      <c r="J18">
        <v>90</v>
      </c>
      <c r="K18">
        <v>19</v>
      </c>
      <c r="L18">
        <v>2437</v>
      </c>
      <c r="M18">
        <f t="shared" si="0"/>
        <v>0</v>
      </c>
      <c r="N18">
        <f t="shared" si="1"/>
        <v>477.18723871697921</v>
      </c>
    </row>
    <row r="19" spans="1:14" x14ac:dyDescent="0.35">
      <c r="A19" t="s">
        <v>35</v>
      </c>
      <c r="B19">
        <v>1494721</v>
      </c>
      <c r="C19">
        <v>1</v>
      </c>
      <c r="D19">
        <v>0</v>
      </c>
      <c r="E19">
        <v>241</v>
      </c>
      <c r="F19">
        <v>6</v>
      </c>
      <c r="G19">
        <v>108</v>
      </c>
      <c r="H19">
        <v>187</v>
      </c>
      <c r="I19">
        <v>2043</v>
      </c>
      <c r="J19">
        <v>155</v>
      </c>
      <c r="K19">
        <v>75</v>
      </c>
      <c r="L19">
        <v>2816</v>
      </c>
      <c r="M19">
        <f t="shared" si="0"/>
        <v>3.5511363636363638</v>
      </c>
      <c r="N19">
        <f t="shared" si="1"/>
        <v>188.3963629332832</v>
      </c>
    </row>
    <row r="20" spans="1:14" x14ac:dyDescent="0.35">
      <c r="A20" t="s">
        <v>34</v>
      </c>
      <c r="B20">
        <v>162711</v>
      </c>
      <c r="C20">
        <v>0</v>
      </c>
      <c r="D20">
        <v>0</v>
      </c>
      <c r="E20">
        <v>8</v>
      </c>
      <c r="F20">
        <v>0</v>
      </c>
      <c r="G20">
        <v>12</v>
      </c>
      <c r="H20">
        <v>7</v>
      </c>
      <c r="I20">
        <v>95</v>
      </c>
      <c r="J20">
        <v>10</v>
      </c>
      <c r="K20">
        <v>6</v>
      </c>
      <c r="L20">
        <v>138</v>
      </c>
      <c r="M20">
        <f t="shared" si="0"/>
        <v>0</v>
      </c>
      <c r="N20">
        <f t="shared" si="1"/>
        <v>84.812950568799891</v>
      </c>
    </row>
    <row r="21" spans="1:14" x14ac:dyDescent="0.35">
      <c r="A21" t="s">
        <v>33</v>
      </c>
      <c r="B21">
        <v>719305</v>
      </c>
      <c r="C21">
        <v>1</v>
      </c>
      <c r="D21">
        <v>0</v>
      </c>
      <c r="E21">
        <v>56</v>
      </c>
      <c r="F21">
        <v>0</v>
      </c>
      <c r="G21">
        <v>62</v>
      </c>
      <c r="H21">
        <v>61</v>
      </c>
      <c r="I21">
        <v>407</v>
      </c>
      <c r="J21">
        <v>103</v>
      </c>
      <c r="K21">
        <v>15</v>
      </c>
      <c r="L21">
        <v>705</v>
      </c>
      <c r="M21">
        <f t="shared" si="0"/>
        <v>14.184397163120567</v>
      </c>
      <c r="N21">
        <f t="shared" si="1"/>
        <v>98.011274772175923</v>
      </c>
    </row>
    <row r="22" spans="1:14" x14ac:dyDescent="0.35">
      <c r="A22" t="s">
        <v>32</v>
      </c>
      <c r="B22">
        <v>693730</v>
      </c>
      <c r="C22">
        <v>0</v>
      </c>
      <c r="D22">
        <v>0</v>
      </c>
      <c r="E22">
        <v>86</v>
      </c>
      <c r="F22">
        <v>3</v>
      </c>
      <c r="G22">
        <v>66</v>
      </c>
      <c r="H22">
        <v>113</v>
      </c>
      <c r="I22">
        <v>984</v>
      </c>
      <c r="J22">
        <v>133</v>
      </c>
      <c r="K22">
        <v>27</v>
      </c>
      <c r="L22">
        <v>1412</v>
      </c>
      <c r="M22">
        <f t="shared" si="0"/>
        <v>0</v>
      </c>
      <c r="N22">
        <f t="shared" si="1"/>
        <v>203.53739927637554</v>
      </c>
    </row>
    <row r="23" spans="1:14" x14ac:dyDescent="0.35">
      <c r="A23" t="s">
        <v>31</v>
      </c>
      <c r="B23">
        <v>503087</v>
      </c>
      <c r="C23">
        <v>1</v>
      </c>
      <c r="D23">
        <v>0</v>
      </c>
      <c r="E23">
        <v>43</v>
      </c>
      <c r="F23">
        <v>3</v>
      </c>
      <c r="G23">
        <v>42</v>
      </c>
      <c r="H23">
        <v>59</v>
      </c>
      <c r="I23">
        <v>808</v>
      </c>
      <c r="J23">
        <v>163</v>
      </c>
      <c r="K23">
        <v>25</v>
      </c>
      <c r="L23">
        <v>1144</v>
      </c>
      <c r="M23">
        <f t="shared" si="0"/>
        <v>8.7412587412587417</v>
      </c>
      <c r="N23">
        <f t="shared" si="1"/>
        <v>227.39605674565234</v>
      </c>
    </row>
    <row r="24" spans="1:14" x14ac:dyDescent="0.35">
      <c r="A24" t="s">
        <v>30</v>
      </c>
      <c r="B24">
        <v>944638</v>
      </c>
      <c r="C24">
        <v>1</v>
      </c>
      <c r="D24">
        <v>0</v>
      </c>
      <c r="E24">
        <v>184</v>
      </c>
      <c r="F24">
        <v>0</v>
      </c>
      <c r="G24">
        <v>85</v>
      </c>
      <c r="H24">
        <v>125</v>
      </c>
      <c r="I24">
        <v>1331</v>
      </c>
      <c r="J24">
        <v>94</v>
      </c>
      <c r="K24">
        <v>38</v>
      </c>
      <c r="L24">
        <v>1858</v>
      </c>
      <c r="M24">
        <f t="shared" si="0"/>
        <v>5.3821313240043054</v>
      </c>
      <c r="N24">
        <f>100000*L24/B24</f>
        <v>196.68910206872897</v>
      </c>
    </row>
    <row r="25" spans="1:14" x14ac:dyDescent="0.35">
      <c r="A25" t="s">
        <v>29</v>
      </c>
      <c r="B25">
        <v>722800</v>
      </c>
      <c r="C25">
        <v>1</v>
      </c>
      <c r="D25">
        <v>0</v>
      </c>
      <c r="E25">
        <v>29</v>
      </c>
      <c r="F25">
        <v>2</v>
      </c>
      <c r="G25">
        <v>29</v>
      </c>
      <c r="H25">
        <v>53</v>
      </c>
      <c r="I25">
        <v>524</v>
      </c>
      <c r="J25">
        <v>82</v>
      </c>
      <c r="K25">
        <v>13</v>
      </c>
      <c r="L25">
        <v>733</v>
      </c>
      <c r="M25">
        <f t="shared" si="0"/>
        <v>13.642564802182811</v>
      </c>
      <c r="N25">
        <f t="shared" si="1"/>
        <v>101.41117874930825</v>
      </c>
    </row>
    <row r="26" spans="1:14" x14ac:dyDescent="0.35">
      <c r="A26" t="s">
        <v>28</v>
      </c>
      <c r="B26">
        <v>144928</v>
      </c>
      <c r="C26">
        <v>0</v>
      </c>
      <c r="D26">
        <v>0</v>
      </c>
      <c r="E26">
        <v>9</v>
      </c>
      <c r="F26">
        <v>0</v>
      </c>
      <c r="G26">
        <v>0</v>
      </c>
      <c r="H26">
        <v>4</v>
      </c>
      <c r="I26">
        <v>87</v>
      </c>
      <c r="J26">
        <v>13</v>
      </c>
      <c r="K26">
        <v>4</v>
      </c>
      <c r="L26">
        <v>117</v>
      </c>
      <c r="M26">
        <f t="shared" si="0"/>
        <v>0</v>
      </c>
      <c r="N26">
        <f t="shared" si="1"/>
        <v>80.729741664826676</v>
      </c>
    </row>
    <row r="27" spans="1:14" x14ac:dyDescent="0.35">
      <c r="A27" t="s">
        <v>27</v>
      </c>
      <c r="B27">
        <v>2090824</v>
      </c>
      <c r="C27">
        <v>0</v>
      </c>
      <c r="D27">
        <v>1</v>
      </c>
      <c r="E27">
        <v>90</v>
      </c>
      <c r="F27">
        <v>0</v>
      </c>
      <c r="G27">
        <v>174</v>
      </c>
      <c r="H27">
        <v>131</v>
      </c>
      <c r="I27">
        <v>1063</v>
      </c>
      <c r="J27">
        <v>112</v>
      </c>
      <c r="K27">
        <v>29</v>
      </c>
      <c r="L27">
        <v>1600</v>
      </c>
      <c r="M27">
        <f t="shared" si="0"/>
        <v>0</v>
      </c>
      <c r="N27">
        <f t="shared" si="1"/>
        <v>76.524853359249747</v>
      </c>
    </row>
    <row r="28" spans="1:14" x14ac:dyDescent="0.35">
      <c r="A28" t="s">
        <v>26</v>
      </c>
      <c r="B28">
        <v>812620</v>
      </c>
      <c r="C28">
        <v>0</v>
      </c>
      <c r="D28">
        <v>0</v>
      </c>
      <c r="E28">
        <v>91</v>
      </c>
      <c r="F28">
        <v>0</v>
      </c>
      <c r="G28">
        <v>15</v>
      </c>
      <c r="H28">
        <v>26</v>
      </c>
      <c r="I28">
        <v>402</v>
      </c>
      <c r="J28">
        <v>51</v>
      </c>
      <c r="K28">
        <v>12</v>
      </c>
      <c r="L28">
        <v>597</v>
      </c>
      <c r="M28">
        <f t="shared" si="0"/>
        <v>0</v>
      </c>
      <c r="N28">
        <f t="shared" si="1"/>
        <v>73.466072703108466</v>
      </c>
    </row>
    <row r="29" spans="1:14" x14ac:dyDescent="0.35">
      <c r="A29" t="s">
        <v>25</v>
      </c>
      <c r="B29">
        <v>353990</v>
      </c>
      <c r="C29">
        <v>0</v>
      </c>
      <c r="D29">
        <v>0</v>
      </c>
      <c r="E29">
        <v>60</v>
      </c>
      <c r="F29">
        <v>0</v>
      </c>
      <c r="G29">
        <v>32</v>
      </c>
      <c r="H29">
        <v>49</v>
      </c>
      <c r="I29">
        <v>588</v>
      </c>
      <c r="J29">
        <v>65</v>
      </c>
      <c r="K29">
        <v>9</v>
      </c>
      <c r="L29">
        <v>803</v>
      </c>
      <c r="M29">
        <f t="shared" si="0"/>
        <v>0</v>
      </c>
      <c r="N29">
        <f t="shared" si="1"/>
        <v>226.84256617418572</v>
      </c>
    </row>
    <row r="30" spans="1:14" x14ac:dyDescent="0.35">
      <c r="A30" t="s">
        <v>24</v>
      </c>
      <c r="B30">
        <v>383985</v>
      </c>
      <c r="C30">
        <v>0</v>
      </c>
      <c r="D30">
        <v>0</v>
      </c>
      <c r="E30">
        <v>22</v>
      </c>
      <c r="F30">
        <v>1</v>
      </c>
      <c r="G30">
        <v>16</v>
      </c>
      <c r="H30">
        <v>74</v>
      </c>
      <c r="I30">
        <v>363</v>
      </c>
      <c r="J30">
        <v>30</v>
      </c>
      <c r="K30">
        <v>46</v>
      </c>
      <c r="L30">
        <v>552</v>
      </c>
      <c r="M30">
        <f t="shared" si="0"/>
        <v>0</v>
      </c>
      <c r="N30">
        <f t="shared" si="1"/>
        <v>143.75561545372867</v>
      </c>
    </row>
    <row r="31" spans="1:14" x14ac:dyDescent="0.35">
      <c r="A31" t="s">
        <v>23</v>
      </c>
      <c r="B31">
        <v>897006</v>
      </c>
      <c r="C31">
        <v>1</v>
      </c>
      <c r="D31">
        <v>0</v>
      </c>
      <c r="E31">
        <v>148</v>
      </c>
      <c r="F31">
        <v>2</v>
      </c>
      <c r="G31">
        <v>119</v>
      </c>
      <c r="H31">
        <v>79</v>
      </c>
      <c r="I31">
        <v>1394</v>
      </c>
      <c r="J31">
        <v>154</v>
      </c>
      <c r="K31">
        <v>69</v>
      </c>
      <c r="L31">
        <v>1966</v>
      </c>
      <c r="M31">
        <f t="shared" si="0"/>
        <v>5.0864699898270604</v>
      </c>
      <c r="N31">
        <f t="shared" si="1"/>
        <v>219.17356182678822</v>
      </c>
    </row>
    <row r="32" spans="1:14" x14ac:dyDescent="0.35">
      <c r="A32" t="s">
        <v>22</v>
      </c>
      <c r="B32">
        <v>1471987</v>
      </c>
      <c r="C32">
        <v>1</v>
      </c>
      <c r="D32">
        <v>0</v>
      </c>
      <c r="E32">
        <v>131</v>
      </c>
      <c r="F32">
        <v>2</v>
      </c>
      <c r="G32">
        <v>88</v>
      </c>
      <c r="H32">
        <v>133</v>
      </c>
      <c r="I32">
        <v>936</v>
      </c>
      <c r="J32">
        <v>238</v>
      </c>
      <c r="K32">
        <v>43</v>
      </c>
      <c r="L32">
        <v>1572</v>
      </c>
      <c r="M32">
        <f t="shared" si="0"/>
        <v>6.3613231552162848</v>
      </c>
      <c r="N32">
        <f t="shared" si="1"/>
        <v>106.79442141812393</v>
      </c>
    </row>
    <row r="33" spans="1:14" x14ac:dyDescent="0.35">
      <c r="A33" t="s">
        <v>21</v>
      </c>
      <c r="B33">
        <v>437366</v>
      </c>
      <c r="C33">
        <v>0</v>
      </c>
      <c r="D33">
        <v>0</v>
      </c>
      <c r="E33">
        <v>42</v>
      </c>
      <c r="F33">
        <v>0</v>
      </c>
      <c r="G33">
        <v>21</v>
      </c>
      <c r="H33">
        <v>57</v>
      </c>
      <c r="I33">
        <v>413</v>
      </c>
      <c r="J33">
        <v>28</v>
      </c>
      <c r="K33">
        <v>37</v>
      </c>
      <c r="L33">
        <v>598</v>
      </c>
      <c r="M33">
        <f t="shared" si="0"/>
        <v>0</v>
      </c>
      <c r="N33">
        <f t="shared" si="1"/>
        <v>136.72759199389071</v>
      </c>
    </row>
    <row r="34" spans="1:14" x14ac:dyDescent="0.35">
      <c r="A34" t="s">
        <v>20</v>
      </c>
      <c r="B34">
        <v>791354</v>
      </c>
      <c r="C34">
        <v>1</v>
      </c>
      <c r="D34">
        <v>0</v>
      </c>
      <c r="E34">
        <v>59</v>
      </c>
      <c r="F34">
        <v>2</v>
      </c>
      <c r="G34">
        <v>29</v>
      </c>
      <c r="H34">
        <v>60</v>
      </c>
      <c r="I34">
        <v>530</v>
      </c>
      <c r="J34">
        <v>140</v>
      </c>
      <c r="K34">
        <v>15</v>
      </c>
      <c r="L34">
        <v>836</v>
      </c>
      <c r="M34">
        <f t="shared" si="0"/>
        <v>11.961722488038278</v>
      </c>
      <c r="N34">
        <f t="shared" si="1"/>
        <v>105.6417229204629</v>
      </c>
    </row>
    <row r="35" spans="1:14" x14ac:dyDescent="0.35">
      <c r="A35" t="s">
        <v>19</v>
      </c>
      <c r="B35">
        <v>336593</v>
      </c>
      <c r="C35">
        <v>0</v>
      </c>
      <c r="D35">
        <v>0</v>
      </c>
      <c r="E35">
        <v>21</v>
      </c>
      <c r="F35">
        <v>2</v>
      </c>
      <c r="G35">
        <v>22</v>
      </c>
      <c r="H35">
        <v>45</v>
      </c>
      <c r="I35">
        <v>379</v>
      </c>
      <c r="J35">
        <v>71</v>
      </c>
      <c r="K35">
        <v>14</v>
      </c>
      <c r="L35">
        <v>554</v>
      </c>
      <c r="M35">
        <f t="shared" si="0"/>
        <v>0</v>
      </c>
      <c r="N35">
        <f t="shared" si="1"/>
        <v>164.59046979586623</v>
      </c>
    </row>
    <row r="36" spans="1:14" x14ac:dyDescent="0.35">
      <c r="A36" t="s">
        <v>18</v>
      </c>
      <c r="B36">
        <v>183951</v>
      </c>
      <c r="C36">
        <v>0</v>
      </c>
      <c r="D36">
        <v>0</v>
      </c>
      <c r="E36">
        <v>20</v>
      </c>
      <c r="F36">
        <v>0</v>
      </c>
      <c r="G36">
        <v>8</v>
      </c>
      <c r="H36">
        <v>54</v>
      </c>
      <c r="I36">
        <v>436</v>
      </c>
      <c r="J36">
        <v>83</v>
      </c>
      <c r="K36">
        <v>16</v>
      </c>
      <c r="L36">
        <v>617</v>
      </c>
      <c r="M36">
        <f t="shared" si="0"/>
        <v>0</v>
      </c>
      <c r="N36">
        <f>100000*L36/B36</f>
        <v>335.41540953840968</v>
      </c>
    </row>
    <row r="37" spans="1:14" x14ac:dyDescent="0.35">
      <c r="A37" t="s">
        <v>17</v>
      </c>
      <c r="B37">
        <v>309526</v>
      </c>
      <c r="C37">
        <v>0</v>
      </c>
      <c r="D37">
        <v>0</v>
      </c>
      <c r="E37">
        <v>26</v>
      </c>
      <c r="F37">
        <v>0</v>
      </c>
      <c r="G37">
        <v>22</v>
      </c>
      <c r="H37">
        <v>35</v>
      </c>
      <c r="I37">
        <v>612</v>
      </c>
      <c r="J37">
        <v>61</v>
      </c>
      <c r="K37">
        <v>10</v>
      </c>
      <c r="L37">
        <v>766</v>
      </c>
      <c r="M37">
        <f t="shared" si="0"/>
        <v>0</v>
      </c>
      <c r="N37">
        <f t="shared" si="1"/>
        <v>247.47517171416942</v>
      </c>
    </row>
    <row r="38" spans="1:14" x14ac:dyDescent="0.35">
      <c r="A38" t="s">
        <v>16</v>
      </c>
      <c r="B38">
        <v>2718684</v>
      </c>
      <c r="C38">
        <v>0</v>
      </c>
      <c r="D38">
        <v>0</v>
      </c>
      <c r="E38">
        <v>88</v>
      </c>
      <c r="F38">
        <v>2</v>
      </c>
      <c r="G38">
        <v>81</v>
      </c>
      <c r="H38">
        <v>194</v>
      </c>
      <c r="I38">
        <v>1822</v>
      </c>
      <c r="J38">
        <v>415</v>
      </c>
      <c r="K38">
        <v>29</v>
      </c>
      <c r="L38">
        <v>2631</v>
      </c>
      <c r="M38">
        <f t="shared" si="0"/>
        <v>0</v>
      </c>
      <c r="N38">
        <f t="shared" si="1"/>
        <v>96.774763083903835</v>
      </c>
    </row>
    <row r="39" spans="1:14" x14ac:dyDescent="0.35">
      <c r="A39" t="s">
        <v>15</v>
      </c>
      <c r="B39">
        <v>118241</v>
      </c>
      <c r="C39">
        <v>0</v>
      </c>
      <c r="D39">
        <v>0</v>
      </c>
      <c r="E39">
        <v>23</v>
      </c>
      <c r="F39">
        <v>0</v>
      </c>
      <c r="G39">
        <v>8</v>
      </c>
      <c r="H39">
        <v>6</v>
      </c>
      <c r="I39">
        <v>139</v>
      </c>
      <c r="J39">
        <v>7</v>
      </c>
      <c r="K39">
        <v>48</v>
      </c>
      <c r="L39">
        <v>231</v>
      </c>
      <c r="M39">
        <f t="shared" si="0"/>
        <v>0</v>
      </c>
      <c r="N39">
        <f t="shared" si="1"/>
        <v>195.36370632860007</v>
      </c>
    </row>
    <row r="40" spans="1:14" x14ac:dyDescent="0.35">
      <c r="A40" t="s">
        <v>14</v>
      </c>
      <c r="B40">
        <v>107638</v>
      </c>
      <c r="C40">
        <v>0</v>
      </c>
      <c r="D40">
        <v>0</v>
      </c>
      <c r="E40">
        <v>37</v>
      </c>
      <c r="F40">
        <v>0</v>
      </c>
      <c r="G40">
        <v>1</v>
      </c>
      <c r="H40">
        <v>6</v>
      </c>
      <c r="I40">
        <v>207</v>
      </c>
      <c r="J40">
        <v>3</v>
      </c>
      <c r="K40">
        <v>22</v>
      </c>
      <c r="L40">
        <v>276</v>
      </c>
      <c r="M40">
        <f t="shared" si="0"/>
        <v>0</v>
      </c>
      <c r="N40">
        <f t="shared" si="1"/>
        <v>256.41502071759044</v>
      </c>
    </row>
    <row r="41" spans="1:14" x14ac:dyDescent="0.35">
      <c r="A41" t="s">
        <v>13</v>
      </c>
      <c r="B41">
        <v>47714</v>
      </c>
      <c r="C41">
        <v>0</v>
      </c>
      <c r="D41">
        <v>0</v>
      </c>
      <c r="E41">
        <v>16</v>
      </c>
      <c r="F41">
        <v>0</v>
      </c>
      <c r="G41">
        <v>7</v>
      </c>
      <c r="H41">
        <v>9</v>
      </c>
      <c r="I41">
        <v>192</v>
      </c>
      <c r="J41">
        <v>5</v>
      </c>
      <c r="K41">
        <v>10</v>
      </c>
      <c r="L41">
        <v>239</v>
      </c>
      <c r="M41">
        <f t="shared" si="0"/>
        <v>0</v>
      </c>
      <c r="N41">
        <f t="shared" si="1"/>
        <v>500.90120300121555</v>
      </c>
    </row>
    <row r="42" spans="1:14" x14ac:dyDescent="0.35">
      <c r="A42" t="s">
        <v>12</v>
      </c>
      <c r="B42">
        <v>525132</v>
      </c>
      <c r="C42">
        <v>0</v>
      </c>
      <c r="D42">
        <v>0</v>
      </c>
      <c r="E42">
        <v>78</v>
      </c>
      <c r="F42">
        <v>0</v>
      </c>
      <c r="G42">
        <v>32</v>
      </c>
      <c r="H42">
        <v>30</v>
      </c>
      <c r="I42">
        <v>420</v>
      </c>
      <c r="J42">
        <v>85</v>
      </c>
      <c r="K42">
        <v>25</v>
      </c>
      <c r="L42">
        <v>670</v>
      </c>
      <c r="M42">
        <f t="shared" si="0"/>
        <v>0</v>
      </c>
      <c r="N42">
        <f t="shared" si="1"/>
        <v>127.58696860979715</v>
      </c>
    </row>
    <row r="43" spans="1:14" x14ac:dyDescent="0.35">
      <c r="A43" t="s">
        <v>11</v>
      </c>
      <c r="B43">
        <v>296109</v>
      </c>
      <c r="C43">
        <v>0</v>
      </c>
      <c r="D43">
        <v>0</v>
      </c>
      <c r="E43">
        <v>4</v>
      </c>
      <c r="F43">
        <v>0</v>
      </c>
      <c r="G43">
        <v>6</v>
      </c>
      <c r="H43">
        <v>30</v>
      </c>
      <c r="I43">
        <v>328</v>
      </c>
      <c r="J43">
        <v>47</v>
      </c>
      <c r="K43">
        <v>8</v>
      </c>
      <c r="L43">
        <v>423</v>
      </c>
      <c r="M43">
        <f t="shared" si="0"/>
        <v>0</v>
      </c>
      <c r="N43">
        <f t="shared" si="1"/>
        <v>142.85280082672259</v>
      </c>
    </row>
    <row r="44" spans="1:14" x14ac:dyDescent="0.35">
      <c r="A44" t="s">
        <v>10</v>
      </c>
      <c r="B44">
        <v>272757</v>
      </c>
      <c r="C44">
        <v>0</v>
      </c>
      <c r="D44">
        <v>0</v>
      </c>
      <c r="E44">
        <v>19</v>
      </c>
      <c r="F44">
        <v>0</v>
      </c>
      <c r="G44">
        <v>9</v>
      </c>
      <c r="H44">
        <v>8</v>
      </c>
      <c r="I44">
        <v>230</v>
      </c>
      <c r="J44">
        <v>19</v>
      </c>
      <c r="K44">
        <v>0</v>
      </c>
      <c r="L44">
        <v>285</v>
      </c>
      <c r="M44">
        <f t="shared" si="0"/>
        <v>0</v>
      </c>
      <c r="N44">
        <f t="shared" si="1"/>
        <v>104.48861074142918</v>
      </c>
    </row>
    <row r="45" spans="1:14" x14ac:dyDescent="0.35">
      <c r="A45" t="s">
        <v>9</v>
      </c>
      <c r="B45">
        <v>45033</v>
      </c>
      <c r="C45">
        <v>0</v>
      </c>
      <c r="D45">
        <v>0</v>
      </c>
      <c r="E45">
        <v>5</v>
      </c>
      <c r="F45">
        <v>0</v>
      </c>
      <c r="G45">
        <v>0</v>
      </c>
      <c r="H45">
        <v>1</v>
      </c>
      <c r="I45">
        <v>62</v>
      </c>
      <c r="J45">
        <v>9</v>
      </c>
      <c r="K45">
        <v>1</v>
      </c>
      <c r="L45">
        <v>78</v>
      </c>
      <c r="M45">
        <f t="shared" si="0"/>
        <v>0</v>
      </c>
      <c r="N45">
        <f t="shared" si="1"/>
        <v>173.20631536872961</v>
      </c>
    </row>
    <row r="46" spans="1:14" x14ac:dyDescent="0.35">
      <c r="A46" t="s">
        <v>8</v>
      </c>
      <c r="B46">
        <v>80018</v>
      </c>
      <c r="C46">
        <v>0</v>
      </c>
      <c r="D46">
        <v>0</v>
      </c>
      <c r="E46">
        <v>6</v>
      </c>
      <c r="F46">
        <v>0</v>
      </c>
      <c r="G46">
        <v>1</v>
      </c>
      <c r="H46">
        <v>8</v>
      </c>
      <c r="I46">
        <v>71</v>
      </c>
      <c r="J46">
        <v>14</v>
      </c>
      <c r="K46">
        <v>0</v>
      </c>
      <c r="L46">
        <v>100</v>
      </c>
      <c r="M46">
        <f t="shared" si="0"/>
        <v>0</v>
      </c>
      <c r="N46">
        <f t="shared" si="1"/>
        <v>124.97188132670149</v>
      </c>
    </row>
    <row r="47" spans="1:14" x14ac:dyDescent="0.35">
      <c r="A47" t="s">
        <v>7</v>
      </c>
      <c r="B47">
        <v>61116</v>
      </c>
      <c r="C47">
        <v>0</v>
      </c>
      <c r="D47">
        <v>0</v>
      </c>
      <c r="E47">
        <v>6</v>
      </c>
      <c r="F47">
        <v>0</v>
      </c>
      <c r="G47">
        <v>3</v>
      </c>
      <c r="H47">
        <v>10</v>
      </c>
      <c r="I47">
        <v>56</v>
      </c>
      <c r="J47">
        <v>3</v>
      </c>
      <c r="K47">
        <v>22</v>
      </c>
      <c r="L47">
        <v>100</v>
      </c>
      <c r="M47">
        <f t="shared" si="0"/>
        <v>0</v>
      </c>
      <c r="N47">
        <f t="shared" si="1"/>
        <v>163.62327377446167</v>
      </c>
    </row>
    <row r="48" spans="1:14" x14ac:dyDescent="0.35">
      <c r="A48" t="s">
        <v>6</v>
      </c>
      <c r="B48">
        <v>124750</v>
      </c>
      <c r="C48">
        <v>0</v>
      </c>
      <c r="D48">
        <v>0</v>
      </c>
      <c r="E48">
        <v>17</v>
      </c>
      <c r="F48">
        <v>1</v>
      </c>
      <c r="G48">
        <v>16</v>
      </c>
      <c r="H48">
        <v>19</v>
      </c>
      <c r="I48">
        <v>289</v>
      </c>
      <c r="J48">
        <v>12</v>
      </c>
      <c r="K48">
        <v>8</v>
      </c>
      <c r="L48">
        <v>362</v>
      </c>
      <c r="M48">
        <f t="shared" si="0"/>
        <v>0</v>
      </c>
      <c r="N48">
        <f t="shared" si="1"/>
        <v>290.18036072144287</v>
      </c>
    </row>
    <row r="49" spans="1:14" x14ac:dyDescent="0.35">
      <c r="A49" t="s">
        <v>5</v>
      </c>
      <c r="B49">
        <v>256093</v>
      </c>
      <c r="C49">
        <v>0</v>
      </c>
      <c r="D49">
        <v>0</v>
      </c>
      <c r="E49">
        <v>12</v>
      </c>
      <c r="F49">
        <v>0</v>
      </c>
      <c r="G49">
        <v>4</v>
      </c>
      <c r="H49">
        <v>23</v>
      </c>
      <c r="I49">
        <v>226</v>
      </c>
      <c r="J49">
        <v>40</v>
      </c>
      <c r="K49">
        <v>1</v>
      </c>
      <c r="L49">
        <v>306</v>
      </c>
      <c r="M49">
        <f t="shared" si="0"/>
        <v>0</v>
      </c>
      <c r="N49">
        <f t="shared" si="1"/>
        <v>119.48784230728681</v>
      </c>
    </row>
    <row r="50" spans="1:14" x14ac:dyDescent="0.35">
      <c r="A50" t="s">
        <v>4</v>
      </c>
      <c r="B50">
        <v>595420</v>
      </c>
      <c r="C50">
        <v>0</v>
      </c>
      <c r="D50">
        <v>0</v>
      </c>
      <c r="E50">
        <v>87</v>
      </c>
      <c r="F50">
        <v>0</v>
      </c>
      <c r="G50">
        <v>23</v>
      </c>
      <c r="H50">
        <v>61</v>
      </c>
      <c r="I50">
        <v>691</v>
      </c>
      <c r="J50">
        <v>107</v>
      </c>
      <c r="K50">
        <v>17</v>
      </c>
      <c r="L50">
        <v>986</v>
      </c>
      <c r="M50">
        <f t="shared" si="0"/>
        <v>0</v>
      </c>
      <c r="N50">
        <f t="shared" si="1"/>
        <v>165.5973934365658</v>
      </c>
    </row>
    <row r="51" spans="1:14" x14ac:dyDescent="0.35">
      <c r="A51" t="s">
        <v>3</v>
      </c>
      <c r="B51">
        <v>44122</v>
      </c>
      <c r="C51">
        <v>0</v>
      </c>
      <c r="D51">
        <v>0</v>
      </c>
      <c r="E51">
        <v>7</v>
      </c>
      <c r="F51">
        <v>1</v>
      </c>
      <c r="G51">
        <v>3</v>
      </c>
      <c r="H51">
        <v>2</v>
      </c>
      <c r="I51">
        <v>91</v>
      </c>
      <c r="J51">
        <v>4</v>
      </c>
      <c r="K51">
        <v>5</v>
      </c>
      <c r="L51">
        <v>113</v>
      </c>
      <c r="M51">
        <f t="shared" si="0"/>
        <v>0</v>
      </c>
      <c r="N51">
        <f t="shared" si="1"/>
        <v>256.10806400435155</v>
      </c>
    </row>
    <row r="52" spans="1:14" x14ac:dyDescent="0.35">
      <c r="A52" t="s">
        <v>2</v>
      </c>
      <c r="B52">
        <v>474658</v>
      </c>
      <c r="C52">
        <v>0</v>
      </c>
      <c r="D52">
        <v>0</v>
      </c>
      <c r="E52">
        <v>29</v>
      </c>
      <c r="F52">
        <v>1</v>
      </c>
      <c r="G52">
        <v>14</v>
      </c>
      <c r="H52">
        <v>15</v>
      </c>
      <c r="I52">
        <v>383</v>
      </c>
      <c r="J52">
        <v>137</v>
      </c>
      <c r="K52">
        <v>15</v>
      </c>
      <c r="L52">
        <v>594</v>
      </c>
      <c r="M52">
        <f t="shared" si="0"/>
        <v>0</v>
      </c>
      <c r="N52">
        <f t="shared" si="1"/>
        <v>125.1427343476777</v>
      </c>
    </row>
    <row r="53" spans="1:14" x14ac:dyDescent="0.35">
      <c r="A53" t="s">
        <v>1</v>
      </c>
      <c r="B53">
        <v>133836</v>
      </c>
      <c r="C53">
        <v>0</v>
      </c>
      <c r="D53">
        <v>0</v>
      </c>
      <c r="E53">
        <v>43</v>
      </c>
      <c r="F53">
        <v>0</v>
      </c>
      <c r="G53">
        <v>7</v>
      </c>
      <c r="H53">
        <v>20</v>
      </c>
      <c r="I53">
        <v>169</v>
      </c>
      <c r="J53">
        <v>45</v>
      </c>
      <c r="K53">
        <v>11</v>
      </c>
      <c r="L53">
        <v>295</v>
      </c>
      <c r="M53">
        <f t="shared" si="0"/>
        <v>0</v>
      </c>
      <c r="N53">
        <f t="shared" si="1"/>
        <v>220.41902029349353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/>
  </sheetViews>
  <sheetFormatPr defaultRowHeight="14.5" x14ac:dyDescent="0.35"/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v>32052874</v>
      </c>
      <c r="C2">
        <v>8</v>
      </c>
      <c r="D2">
        <v>0</v>
      </c>
      <c r="E2">
        <v>2708</v>
      </c>
      <c r="F2">
        <v>43</v>
      </c>
      <c r="G2">
        <v>1855</v>
      </c>
      <c r="H2">
        <v>2991</v>
      </c>
      <c r="I2">
        <v>31974</v>
      </c>
      <c r="J2">
        <v>5475</v>
      </c>
      <c r="K2">
        <v>936</v>
      </c>
      <c r="L2">
        <v>45990</v>
      </c>
    </row>
    <row r="3" spans="1:12" x14ac:dyDescent="0.35">
      <c r="A3" t="s">
        <v>51</v>
      </c>
      <c r="B3">
        <v>311232</v>
      </c>
      <c r="C3">
        <v>0</v>
      </c>
      <c r="D3">
        <v>0</v>
      </c>
      <c r="E3">
        <v>16</v>
      </c>
      <c r="F3">
        <v>1</v>
      </c>
      <c r="G3">
        <v>34</v>
      </c>
      <c r="H3">
        <v>21</v>
      </c>
      <c r="I3">
        <v>526</v>
      </c>
      <c r="J3">
        <v>52</v>
      </c>
      <c r="K3">
        <v>9</v>
      </c>
      <c r="L3">
        <v>659</v>
      </c>
    </row>
    <row r="4" spans="1:12" x14ac:dyDescent="0.35">
      <c r="A4" t="s">
        <v>50</v>
      </c>
      <c r="B4">
        <v>1330735</v>
      </c>
      <c r="C4">
        <v>1</v>
      </c>
      <c r="D4">
        <v>0</v>
      </c>
      <c r="E4">
        <v>107</v>
      </c>
      <c r="F4">
        <v>0</v>
      </c>
      <c r="G4">
        <v>40</v>
      </c>
      <c r="H4">
        <v>66</v>
      </c>
      <c r="I4">
        <v>890</v>
      </c>
      <c r="J4">
        <v>36</v>
      </c>
      <c r="K4">
        <v>38</v>
      </c>
      <c r="L4">
        <v>1178</v>
      </c>
    </row>
    <row r="5" spans="1:12" x14ac:dyDescent="0.35">
      <c r="A5" t="s">
        <v>49</v>
      </c>
      <c r="B5">
        <v>3141500</v>
      </c>
      <c r="C5">
        <v>1</v>
      </c>
      <c r="D5">
        <v>0</v>
      </c>
      <c r="E5">
        <v>53</v>
      </c>
      <c r="F5">
        <v>1</v>
      </c>
      <c r="G5">
        <v>71</v>
      </c>
      <c r="H5">
        <v>129</v>
      </c>
      <c r="I5">
        <v>1129</v>
      </c>
      <c r="J5">
        <v>346</v>
      </c>
      <c r="K5">
        <v>19</v>
      </c>
      <c r="L5">
        <v>1749</v>
      </c>
    </row>
    <row r="6" spans="1:12" x14ac:dyDescent="0.35">
      <c r="A6" t="s">
        <v>48</v>
      </c>
      <c r="B6">
        <v>860172</v>
      </c>
      <c r="C6">
        <v>0</v>
      </c>
      <c r="D6">
        <v>0</v>
      </c>
      <c r="E6">
        <v>33</v>
      </c>
      <c r="F6">
        <v>0</v>
      </c>
      <c r="G6">
        <v>43</v>
      </c>
      <c r="H6">
        <v>42</v>
      </c>
      <c r="I6">
        <v>625</v>
      </c>
      <c r="J6">
        <v>171</v>
      </c>
      <c r="K6">
        <v>10</v>
      </c>
      <c r="L6">
        <v>924</v>
      </c>
    </row>
    <row r="7" spans="1:12" x14ac:dyDescent="0.35">
      <c r="A7" t="s">
        <v>47</v>
      </c>
      <c r="B7">
        <v>192724</v>
      </c>
      <c r="C7">
        <v>0</v>
      </c>
      <c r="D7">
        <v>0</v>
      </c>
      <c r="E7">
        <v>51</v>
      </c>
      <c r="F7">
        <v>0</v>
      </c>
      <c r="G7">
        <v>126</v>
      </c>
      <c r="H7">
        <v>49</v>
      </c>
      <c r="I7">
        <v>579</v>
      </c>
      <c r="J7">
        <v>97</v>
      </c>
      <c r="K7">
        <v>33</v>
      </c>
      <c r="L7">
        <v>935</v>
      </c>
    </row>
    <row r="8" spans="1:12" x14ac:dyDescent="0.35">
      <c r="A8" t="s">
        <v>46</v>
      </c>
      <c r="B8">
        <v>166256</v>
      </c>
      <c r="C8">
        <v>0</v>
      </c>
      <c r="D8">
        <v>0</v>
      </c>
      <c r="E8">
        <v>6</v>
      </c>
      <c r="F8">
        <v>0</v>
      </c>
      <c r="G8">
        <v>5</v>
      </c>
      <c r="H8">
        <v>10</v>
      </c>
      <c r="I8">
        <v>26</v>
      </c>
      <c r="J8">
        <v>3</v>
      </c>
      <c r="K8">
        <v>1</v>
      </c>
      <c r="L8">
        <v>51</v>
      </c>
    </row>
    <row r="9" spans="1:12" x14ac:dyDescent="0.35">
      <c r="A9" t="s">
        <v>45</v>
      </c>
      <c r="B9">
        <v>1188180</v>
      </c>
      <c r="C9">
        <v>0</v>
      </c>
      <c r="D9">
        <v>0</v>
      </c>
      <c r="E9">
        <v>24</v>
      </c>
      <c r="F9">
        <v>2</v>
      </c>
      <c r="G9">
        <v>22</v>
      </c>
      <c r="H9">
        <v>67</v>
      </c>
      <c r="I9">
        <v>397</v>
      </c>
      <c r="J9">
        <v>217</v>
      </c>
      <c r="K9">
        <v>14</v>
      </c>
      <c r="L9">
        <v>743</v>
      </c>
    </row>
    <row r="10" spans="1:12" x14ac:dyDescent="0.35">
      <c r="A10" t="s">
        <v>44</v>
      </c>
      <c r="B10">
        <v>268525</v>
      </c>
      <c r="C10">
        <v>0</v>
      </c>
      <c r="D10">
        <v>0</v>
      </c>
      <c r="E10">
        <v>12</v>
      </c>
      <c r="F10">
        <v>0</v>
      </c>
      <c r="G10">
        <v>5</v>
      </c>
      <c r="H10">
        <v>54</v>
      </c>
      <c r="I10">
        <v>211</v>
      </c>
      <c r="J10">
        <v>131</v>
      </c>
      <c r="K10">
        <v>8</v>
      </c>
      <c r="L10">
        <v>421</v>
      </c>
    </row>
    <row r="11" spans="1:12" x14ac:dyDescent="0.35">
      <c r="A11" t="s">
        <v>43</v>
      </c>
      <c r="B11">
        <v>157742</v>
      </c>
      <c r="C11">
        <v>0</v>
      </c>
      <c r="D11">
        <v>0</v>
      </c>
      <c r="E11">
        <v>1</v>
      </c>
      <c r="F11">
        <v>0</v>
      </c>
      <c r="G11">
        <v>4</v>
      </c>
      <c r="H11">
        <v>7</v>
      </c>
      <c r="I11">
        <v>93</v>
      </c>
      <c r="J11">
        <v>73</v>
      </c>
      <c r="K11">
        <v>1</v>
      </c>
      <c r="L11">
        <v>179</v>
      </c>
    </row>
    <row r="12" spans="1:12" x14ac:dyDescent="0.35">
      <c r="A12" t="s">
        <v>42</v>
      </c>
      <c r="B12">
        <v>247122</v>
      </c>
      <c r="C12">
        <v>0</v>
      </c>
      <c r="D12">
        <v>0</v>
      </c>
      <c r="E12">
        <v>10</v>
      </c>
      <c r="F12">
        <v>0</v>
      </c>
      <c r="G12">
        <v>3</v>
      </c>
      <c r="H12">
        <v>24</v>
      </c>
      <c r="I12">
        <v>390</v>
      </c>
      <c r="J12">
        <v>51</v>
      </c>
      <c r="K12">
        <v>1</v>
      </c>
      <c r="L12">
        <v>479</v>
      </c>
    </row>
    <row r="13" spans="1:12" x14ac:dyDescent="0.35">
      <c r="A13" t="s">
        <v>41</v>
      </c>
      <c r="B13">
        <v>3284156</v>
      </c>
      <c r="C13">
        <v>1</v>
      </c>
      <c r="D13">
        <v>0</v>
      </c>
      <c r="E13">
        <v>272</v>
      </c>
      <c r="F13">
        <v>8</v>
      </c>
      <c r="G13">
        <v>252</v>
      </c>
      <c r="H13">
        <v>318</v>
      </c>
      <c r="I13">
        <v>3272</v>
      </c>
      <c r="J13">
        <v>1504</v>
      </c>
      <c r="K13">
        <v>95</v>
      </c>
      <c r="L13">
        <v>5722</v>
      </c>
    </row>
    <row r="14" spans="1:12" x14ac:dyDescent="0.35">
      <c r="A14" t="s">
        <v>40</v>
      </c>
      <c r="B14">
        <v>317479</v>
      </c>
      <c r="C14">
        <v>0</v>
      </c>
      <c r="D14">
        <v>0</v>
      </c>
      <c r="E14">
        <v>23</v>
      </c>
      <c r="F14">
        <v>0</v>
      </c>
      <c r="G14">
        <v>26</v>
      </c>
      <c r="H14">
        <v>20</v>
      </c>
      <c r="I14">
        <v>302</v>
      </c>
      <c r="J14">
        <v>28</v>
      </c>
      <c r="K14">
        <v>2</v>
      </c>
      <c r="L14">
        <v>401</v>
      </c>
    </row>
    <row r="15" spans="1:12" x14ac:dyDescent="0.35">
      <c r="A15" t="s">
        <v>39</v>
      </c>
      <c r="B15">
        <v>13475</v>
      </c>
      <c r="C15">
        <v>0</v>
      </c>
      <c r="D15">
        <v>0</v>
      </c>
      <c r="E15">
        <v>3</v>
      </c>
      <c r="F15">
        <v>0</v>
      </c>
      <c r="G15">
        <v>3</v>
      </c>
      <c r="H15">
        <v>9</v>
      </c>
      <c r="I15">
        <v>48</v>
      </c>
      <c r="J15">
        <v>15</v>
      </c>
      <c r="K15">
        <v>4</v>
      </c>
      <c r="L15">
        <v>82</v>
      </c>
    </row>
    <row r="16" spans="1:12" x14ac:dyDescent="0.35">
      <c r="A16" t="s">
        <v>38</v>
      </c>
      <c r="B16">
        <v>466420</v>
      </c>
      <c r="C16">
        <v>0</v>
      </c>
      <c r="D16">
        <v>0</v>
      </c>
      <c r="E16">
        <v>25</v>
      </c>
      <c r="F16">
        <v>0</v>
      </c>
      <c r="G16">
        <v>8</v>
      </c>
      <c r="H16">
        <v>21</v>
      </c>
      <c r="I16">
        <v>377</v>
      </c>
      <c r="J16">
        <v>208</v>
      </c>
      <c r="K16">
        <v>19</v>
      </c>
      <c r="L16">
        <v>658</v>
      </c>
    </row>
    <row r="17" spans="1:12" x14ac:dyDescent="0.35">
      <c r="A17" t="s">
        <v>37</v>
      </c>
      <c r="B17">
        <v>240012</v>
      </c>
      <c r="C17">
        <v>0</v>
      </c>
      <c r="D17">
        <v>0</v>
      </c>
      <c r="E17">
        <v>41</v>
      </c>
      <c r="F17">
        <v>1</v>
      </c>
      <c r="G17">
        <v>15</v>
      </c>
      <c r="H17">
        <v>35</v>
      </c>
      <c r="I17">
        <v>545</v>
      </c>
      <c r="J17">
        <v>49</v>
      </c>
      <c r="K17">
        <v>10</v>
      </c>
      <c r="L17">
        <v>696</v>
      </c>
    </row>
    <row r="18" spans="1:12" x14ac:dyDescent="0.35">
      <c r="A18" t="s">
        <v>36</v>
      </c>
      <c r="B18">
        <v>510701</v>
      </c>
      <c r="C18">
        <v>0</v>
      </c>
      <c r="D18">
        <v>0</v>
      </c>
      <c r="E18">
        <v>157</v>
      </c>
      <c r="F18">
        <v>1</v>
      </c>
      <c r="G18">
        <v>66</v>
      </c>
      <c r="H18">
        <v>184</v>
      </c>
      <c r="I18">
        <v>2079</v>
      </c>
      <c r="J18">
        <v>82</v>
      </c>
      <c r="K18">
        <v>25</v>
      </c>
      <c r="L18">
        <v>2594</v>
      </c>
    </row>
    <row r="19" spans="1:12" x14ac:dyDescent="0.35">
      <c r="A19" t="s">
        <v>35</v>
      </c>
      <c r="B19">
        <v>1494721</v>
      </c>
      <c r="C19">
        <v>0</v>
      </c>
      <c r="D19">
        <v>0</v>
      </c>
      <c r="E19">
        <v>228</v>
      </c>
      <c r="F19">
        <v>1</v>
      </c>
      <c r="G19">
        <v>107</v>
      </c>
      <c r="H19">
        <v>188</v>
      </c>
      <c r="I19">
        <v>2256</v>
      </c>
      <c r="J19">
        <v>101</v>
      </c>
      <c r="K19">
        <v>67</v>
      </c>
      <c r="L19">
        <v>2948</v>
      </c>
    </row>
    <row r="20" spans="1:12" x14ac:dyDescent="0.35">
      <c r="A20" t="s">
        <v>34</v>
      </c>
      <c r="B20">
        <v>162711</v>
      </c>
      <c r="C20">
        <v>0</v>
      </c>
      <c r="D20">
        <v>0</v>
      </c>
      <c r="E20">
        <v>10</v>
      </c>
      <c r="F20">
        <v>0</v>
      </c>
      <c r="G20">
        <v>9</v>
      </c>
      <c r="H20">
        <v>16</v>
      </c>
      <c r="I20">
        <v>156</v>
      </c>
      <c r="J20">
        <v>7</v>
      </c>
      <c r="K20">
        <v>8</v>
      </c>
      <c r="L20">
        <v>206</v>
      </c>
    </row>
    <row r="21" spans="1:12" x14ac:dyDescent="0.35">
      <c r="A21" t="s">
        <v>33</v>
      </c>
      <c r="B21">
        <v>719305</v>
      </c>
      <c r="C21">
        <v>0</v>
      </c>
      <c r="D21">
        <v>0</v>
      </c>
      <c r="E21">
        <v>60</v>
      </c>
      <c r="F21">
        <v>0</v>
      </c>
      <c r="G21">
        <v>47</v>
      </c>
      <c r="H21">
        <v>74</v>
      </c>
      <c r="I21">
        <v>589</v>
      </c>
      <c r="J21">
        <v>97</v>
      </c>
      <c r="K21">
        <v>11</v>
      </c>
      <c r="L21">
        <v>878</v>
      </c>
    </row>
    <row r="22" spans="1:12" x14ac:dyDescent="0.35">
      <c r="A22" t="s">
        <v>32</v>
      </c>
      <c r="B22">
        <v>693730</v>
      </c>
      <c r="C22">
        <v>0</v>
      </c>
      <c r="D22">
        <v>0</v>
      </c>
      <c r="E22">
        <v>75</v>
      </c>
      <c r="F22">
        <v>0</v>
      </c>
      <c r="G22">
        <v>58</v>
      </c>
      <c r="H22">
        <v>145</v>
      </c>
      <c r="I22">
        <v>1054</v>
      </c>
      <c r="J22">
        <v>167</v>
      </c>
      <c r="K22">
        <v>34</v>
      </c>
      <c r="L22">
        <v>1533</v>
      </c>
    </row>
    <row r="23" spans="1:12" x14ac:dyDescent="0.35">
      <c r="A23" t="s">
        <v>31</v>
      </c>
      <c r="B23">
        <v>503087</v>
      </c>
      <c r="C23">
        <v>0</v>
      </c>
      <c r="D23">
        <v>0</v>
      </c>
      <c r="E23">
        <v>42</v>
      </c>
      <c r="F23">
        <v>2</v>
      </c>
      <c r="G23">
        <v>50</v>
      </c>
      <c r="H23">
        <v>77</v>
      </c>
      <c r="I23">
        <v>759</v>
      </c>
      <c r="J23">
        <v>94</v>
      </c>
      <c r="K23">
        <v>26</v>
      </c>
      <c r="L23">
        <v>1050</v>
      </c>
    </row>
    <row r="24" spans="1:12" x14ac:dyDescent="0.35">
      <c r="A24" t="s">
        <v>30</v>
      </c>
      <c r="B24">
        <v>944638</v>
      </c>
      <c r="C24">
        <v>1</v>
      </c>
      <c r="D24">
        <v>0</v>
      </c>
      <c r="E24">
        <v>175</v>
      </c>
      <c r="F24">
        <v>1</v>
      </c>
      <c r="G24">
        <v>103</v>
      </c>
      <c r="H24">
        <v>136</v>
      </c>
      <c r="I24">
        <v>1582</v>
      </c>
      <c r="J24">
        <v>109</v>
      </c>
      <c r="K24">
        <v>36</v>
      </c>
      <c r="L24">
        <v>2143</v>
      </c>
    </row>
    <row r="25" spans="1:12" x14ac:dyDescent="0.35">
      <c r="A25" t="s">
        <v>29</v>
      </c>
      <c r="B25">
        <v>722800</v>
      </c>
      <c r="C25">
        <v>0</v>
      </c>
      <c r="D25">
        <v>0</v>
      </c>
      <c r="E25">
        <v>34</v>
      </c>
      <c r="F25">
        <v>0</v>
      </c>
      <c r="G25">
        <v>32</v>
      </c>
      <c r="H25">
        <v>77</v>
      </c>
      <c r="I25">
        <v>539</v>
      </c>
      <c r="J25">
        <v>63</v>
      </c>
      <c r="K25">
        <v>12</v>
      </c>
      <c r="L25">
        <v>757</v>
      </c>
    </row>
    <row r="26" spans="1:12" x14ac:dyDescent="0.35">
      <c r="A26" t="s">
        <v>28</v>
      </c>
      <c r="B26">
        <v>144928</v>
      </c>
      <c r="C26">
        <v>0</v>
      </c>
      <c r="D26">
        <v>0</v>
      </c>
      <c r="E26">
        <v>9</v>
      </c>
      <c r="F26">
        <v>0</v>
      </c>
      <c r="G26">
        <v>0</v>
      </c>
      <c r="H26">
        <v>9</v>
      </c>
      <c r="I26">
        <v>69</v>
      </c>
      <c r="J26">
        <v>2</v>
      </c>
      <c r="K26">
        <v>7</v>
      </c>
      <c r="L26">
        <v>96</v>
      </c>
    </row>
    <row r="27" spans="1:12" x14ac:dyDescent="0.35">
      <c r="A27" t="s">
        <v>27</v>
      </c>
      <c r="B27">
        <v>2090824</v>
      </c>
      <c r="C27">
        <v>0</v>
      </c>
      <c r="D27">
        <v>0</v>
      </c>
      <c r="E27">
        <v>85</v>
      </c>
      <c r="F27">
        <v>1</v>
      </c>
      <c r="G27">
        <v>179</v>
      </c>
      <c r="H27">
        <v>151</v>
      </c>
      <c r="I27">
        <v>1373</v>
      </c>
      <c r="J27">
        <v>77</v>
      </c>
      <c r="K27">
        <v>20</v>
      </c>
      <c r="L27">
        <v>1886</v>
      </c>
    </row>
    <row r="28" spans="1:12" x14ac:dyDescent="0.35">
      <c r="A28" t="s">
        <v>26</v>
      </c>
      <c r="B28">
        <v>812620</v>
      </c>
      <c r="C28">
        <v>0</v>
      </c>
      <c r="D28">
        <v>0</v>
      </c>
      <c r="E28">
        <v>96</v>
      </c>
      <c r="F28">
        <v>6</v>
      </c>
      <c r="G28">
        <v>15</v>
      </c>
      <c r="H28">
        <v>28</v>
      </c>
      <c r="I28">
        <v>505</v>
      </c>
      <c r="J28">
        <v>30</v>
      </c>
      <c r="K28">
        <v>13</v>
      </c>
      <c r="L28">
        <v>693</v>
      </c>
    </row>
    <row r="29" spans="1:12" x14ac:dyDescent="0.35">
      <c r="A29" t="s">
        <v>25</v>
      </c>
      <c r="B29">
        <v>353990</v>
      </c>
      <c r="C29">
        <v>0</v>
      </c>
      <c r="D29">
        <v>0</v>
      </c>
      <c r="E29">
        <v>49</v>
      </c>
      <c r="F29">
        <v>0</v>
      </c>
      <c r="G29">
        <v>27</v>
      </c>
      <c r="H29">
        <v>31</v>
      </c>
      <c r="I29">
        <v>709</v>
      </c>
      <c r="J29">
        <v>66</v>
      </c>
      <c r="K29">
        <v>9</v>
      </c>
      <c r="L29">
        <v>891</v>
      </c>
    </row>
    <row r="30" spans="1:12" x14ac:dyDescent="0.35">
      <c r="A30" t="s">
        <v>24</v>
      </c>
      <c r="B30">
        <v>383985</v>
      </c>
      <c r="C30">
        <v>0</v>
      </c>
      <c r="D30">
        <v>0</v>
      </c>
      <c r="E30">
        <v>33</v>
      </c>
      <c r="F30">
        <v>0</v>
      </c>
      <c r="G30">
        <v>19</v>
      </c>
      <c r="H30">
        <v>148</v>
      </c>
      <c r="I30">
        <v>520</v>
      </c>
      <c r="J30">
        <v>30</v>
      </c>
      <c r="K30">
        <v>42</v>
      </c>
      <c r="L30">
        <v>792</v>
      </c>
    </row>
    <row r="31" spans="1:12" x14ac:dyDescent="0.35">
      <c r="A31" t="s">
        <v>23</v>
      </c>
      <c r="B31">
        <v>897006</v>
      </c>
      <c r="C31">
        <v>0</v>
      </c>
      <c r="D31">
        <v>0</v>
      </c>
      <c r="E31">
        <v>161</v>
      </c>
      <c r="F31">
        <v>0</v>
      </c>
      <c r="G31">
        <v>89</v>
      </c>
      <c r="H31">
        <v>94</v>
      </c>
      <c r="I31">
        <v>1620</v>
      </c>
      <c r="J31">
        <v>149</v>
      </c>
      <c r="K31">
        <v>64</v>
      </c>
      <c r="L31">
        <v>2177</v>
      </c>
    </row>
    <row r="32" spans="1:12" x14ac:dyDescent="0.35">
      <c r="A32" t="s">
        <v>22</v>
      </c>
      <c r="B32">
        <v>1471987</v>
      </c>
      <c r="C32">
        <v>1</v>
      </c>
      <c r="D32">
        <v>0</v>
      </c>
      <c r="E32">
        <v>113</v>
      </c>
      <c r="F32">
        <v>1</v>
      </c>
      <c r="G32">
        <v>54</v>
      </c>
      <c r="H32">
        <v>86</v>
      </c>
      <c r="I32">
        <v>1036</v>
      </c>
      <c r="J32">
        <v>175</v>
      </c>
      <c r="K32">
        <v>37</v>
      </c>
      <c r="L32">
        <v>1503</v>
      </c>
    </row>
    <row r="33" spans="1:12" x14ac:dyDescent="0.35">
      <c r="A33" t="s">
        <v>21</v>
      </c>
      <c r="B33">
        <v>437366</v>
      </c>
      <c r="C33">
        <v>0</v>
      </c>
      <c r="D33">
        <v>0</v>
      </c>
      <c r="E33">
        <v>65</v>
      </c>
      <c r="F33">
        <v>0</v>
      </c>
      <c r="G33">
        <v>13</v>
      </c>
      <c r="H33">
        <v>57</v>
      </c>
      <c r="I33">
        <v>405</v>
      </c>
      <c r="J33">
        <v>36</v>
      </c>
      <c r="K33">
        <v>25</v>
      </c>
      <c r="L33">
        <v>601</v>
      </c>
    </row>
    <row r="34" spans="1:12" x14ac:dyDescent="0.35">
      <c r="A34" t="s">
        <v>20</v>
      </c>
      <c r="B34">
        <v>791354</v>
      </c>
      <c r="C34">
        <v>0</v>
      </c>
      <c r="D34">
        <v>0</v>
      </c>
      <c r="E34">
        <v>53</v>
      </c>
      <c r="F34">
        <v>3</v>
      </c>
      <c r="G34">
        <v>27</v>
      </c>
      <c r="H34">
        <v>70</v>
      </c>
      <c r="I34">
        <v>647</v>
      </c>
      <c r="J34">
        <v>121</v>
      </c>
      <c r="K34">
        <v>21</v>
      </c>
      <c r="L34">
        <v>942</v>
      </c>
    </row>
    <row r="35" spans="1:12" x14ac:dyDescent="0.35">
      <c r="A35" t="s">
        <v>19</v>
      </c>
      <c r="B35">
        <v>336593</v>
      </c>
      <c r="C35">
        <v>0</v>
      </c>
      <c r="D35">
        <v>0</v>
      </c>
      <c r="E35">
        <v>26</v>
      </c>
      <c r="F35">
        <v>0</v>
      </c>
      <c r="G35">
        <v>27</v>
      </c>
      <c r="H35">
        <v>46</v>
      </c>
      <c r="I35">
        <v>399</v>
      </c>
      <c r="J35">
        <v>29</v>
      </c>
      <c r="K35">
        <v>8</v>
      </c>
      <c r="L35">
        <v>535</v>
      </c>
    </row>
    <row r="36" spans="1:12" x14ac:dyDescent="0.35">
      <c r="A36" t="s">
        <v>18</v>
      </c>
      <c r="B36">
        <v>183951</v>
      </c>
      <c r="C36">
        <v>0</v>
      </c>
      <c r="D36">
        <v>0</v>
      </c>
      <c r="E36">
        <v>26</v>
      </c>
      <c r="F36">
        <v>1</v>
      </c>
      <c r="G36">
        <v>15</v>
      </c>
      <c r="H36">
        <v>48</v>
      </c>
      <c r="I36">
        <v>372</v>
      </c>
      <c r="J36">
        <v>69</v>
      </c>
      <c r="K36">
        <v>5</v>
      </c>
      <c r="L36">
        <v>536</v>
      </c>
    </row>
    <row r="37" spans="1:12" x14ac:dyDescent="0.35">
      <c r="A37" t="s">
        <v>17</v>
      </c>
      <c r="B37">
        <v>309526</v>
      </c>
      <c r="C37">
        <v>1</v>
      </c>
      <c r="D37">
        <v>0</v>
      </c>
      <c r="E37">
        <v>17</v>
      </c>
      <c r="F37">
        <v>0</v>
      </c>
      <c r="G37">
        <v>47</v>
      </c>
      <c r="H37">
        <v>60</v>
      </c>
      <c r="I37">
        <v>646</v>
      </c>
      <c r="J37">
        <v>92</v>
      </c>
      <c r="K37">
        <v>9</v>
      </c>
      <c r="L37">
        <v>872</v>
      </c>
    </row>
    <row r="38" spans="1:12" x14ac:dyDescent="0.35">
      <c r="A38" t="s">
        <v>16</v>
      </c>
      <c r="B38">
        <v>2718684</v>
      </c>
      <c r="C38">
        <v>0</v>
      </c>
      <c r="D38">
        <v>0</v>
      </c>
      <c r="E38">
        <v>119</v>
      </c>
      <c r="F38">
        <v>6</v>
      </c>
      <c r="G38">
        <v>89</v>
      </c>
      <c r="H38">
        <v>142</v>
      </c>
      <c r="I38">
        <v>1678</v>
      </c>
      <c r="J38">
        <v>431</v>
      </c>
      <c r="K38">
        <v>38</v>
      </c>
      <c r="L38">
        <v>2503</v>
      </c>
    </row>
    <row r="39" spans="1:12" x14ac:dyDescent="0.35">
      <c r="A39" t="s">
        <v>15</v>
      </c>
      <c r="B39">
        <v>118241</v>
      </c>
      <c r="C39">
        <v>0</v>
      </c>
      <c r="D39">
        <v>0</v>
      </c>
      <c r="E39">
        <v>29</v>
      </c>
      <c r="F39">
        <v>0</v>
      </c>
      <c r="G39">
        <v>5</v>
      </c>
      <c r="H39">
        <v>11</v>
      </c>
      <c r="I39">
        <v>264</v>
      </c>
      <c r="J39">
        <v>18</v>
      </c>
      <c r="K39">
        <v>33</v>
      </c>
      <c r="L39">
        <v>360</v>
      </c>
    </row>
    <row r="40" spans="1:12" x14ac:dyDescent="0.35">
      <c r="A40" t="s">
        <v>14</v>
      </c>
      <c r="B40">
        <v>107638</v>
      </c>
      <c r="C40">
        <v>0</v>
      </c>
      <c r="D40">
        <v>0</v>
      </c>
      <c r="E40">
        <v>43</v>
      </c>
      <c r="F40">
        <v>0</v>
      </c>
      <c r="G40">
        <v>1</v>
      </c>
      <c r="H40">
        <v>21</v>
      </c>
      <c r="I40">
        <v>213</v>
      </c>
      <c r="J40">
        <v>6</v>
      </c>
      <c r="K40">
        <v>22</v>
      </c>
      <c r="L40">
        <v>306</v>
      </c>
    </row>
    <row r="41" spans="1:12" x14ac:dyDescent="0.35">
      <c r="A41" t="s">
        <v>13</v>
      </c>
      <c r="B41">
        <v>47714</v>
      </c>
      <c r="C41">
        <v>0</v>
      </c>
      <c r="D41">
        <v>0</v>
      </c>
      <c r="E41">
        <v>8</v>
      </c>
      <c r="F41">
        <v>0</v>
      </c>
      <c r="G41">
        <v>2</v>
      </c>
      <c r="H41">
        <v>7</v>
      </c>
      <c r="I41">
        <v>190</v>
      </c>
      <c r="J41">
        <v>4</v>
      </c>
      <c r="K41">
        <v>5</v>
      </c>
      <c r="L41">
        <v>216</v>
      </c>
    </row>
    <row r="42" spans="1:12" x14ac:dyDescent="0.35">
      <c r="A42" t="s">
        <v>12</v>
      </c>
      <c r="B42">
        <v>525132</v>
      </c>
      <c r="C42">
        <v>0</v>
      </c>
      <c r="D42">
        <v>0</v>
      </c>
      <c r="E42">
        <v>75</v>
      </c>
      <c r="F42">
        <v>2</v>
      </c>
      <c r="G42">
        <v>27</v>
      </c>
      <c r="H42">
        <v>34</v>
      </c>
      <c r="I42">
        <v>652</v>
      </c>
      <c r="J42">
        <v>58</v>
      </c>
      <c r="K42">
        <v>10</v>
      </c>
      <c r="L42">
        <v>858</v>
      </c>
    </row>
    <row r="43" spans="1:12" x14ac:dyDescent="0.35">
      <c r="A43" t="s">
        <v>11</v>
      </c>
      <c r="B43">
        <v>296109</v>
      </c>
      <c r="C43">
        <v>0</v>
      </c>
      <c r="D43">
        <v>0</v>
      </c>
      <c r="E43">
        <v>7</v>
      </c>
      <c r="F43">
        <v>1</v>
      </c>
      <c r="G43">
        <v>22</v>
      </c>
      <c r="H43">
        <v>22</v>
      </c>
      <c r="I43">
        <v>287</v>
      </c>
      <c r="J43">
        <v>27</v>
      </c>
      <c r="K43">
        <v>6</v>
      </c>
      <c r="L43">
        <v>372</v>
      </c>
    </row>
    <row r="44" spans="1:12" x14ac:dyDescent="0.35">
      <c r="A44" t="s">
        <v>10</v>
      </c>
      <c r="B44">
        <v>272757</v>
      </c>
      <c r="C44">
        <v>0</v>
      </c>
      <c r="D44">
        <v>0</v>
      </c>
      <c r="E44">
        <v>12</v>
      </c>
      <c r="F44">
        <v>2</v>
      </c>
      <c r="G44">
        <v>2</v>
      </c>
      <c r="H44">
        <v>10</v>
      </c>
      <c r="I44">
        <v>159</v>
      </c>
      <c r="J44">
        <v>21</v>
      </c>
      <c r="K44">
        <v>5</v>
      </c>
      <c r="L44">
        <v>211</v>
      </c>
    </row>
    <row r="45" spans="1:12" x14ac:dyDescent="0.35">
      <c r="A45" t="s">
        <v>9</v>
      </c>
      <c r="B45">
        <v>45033</v>
      </c>
      <c r="C45">
        <v>0</v>
      </c>
      <c r="D45">
        <v>0</v>
      </c>
      <c r="E45">
        <v>14</v>
      </c>
      <c r="F45">
        <v>0</v>
      </c>
      <c r="G45">
        <v>0</v>
      </c>
      <c r="H45">
        <v>1</v>
      </c>
      <c r="I45">
        <v>79</v>
      </c>
      <c r="J45">
        <v>9</v>
      </c>
      <c r="K45">
        <v>3</v>
      </c>
      <c r="L45">
        <v>106</v>
      </c>
    </row>
    <row r="46" spans="1:12" x14ac:dyDescent="0.35">
      <c r="A46" t="s">
        <v>8</v>
      </c>
      <c r="B46">
        <v>80018</v>
      </c>
      <c r="C46">
        <v>0</v>
      </c>
      <c r="D46">
        <v>0</v>
      </c>
      <c r="E46">
        <v>7</v>
      </c>
      <c r="F46">
        <v>0</v>
      </c>
      <c r="G46">
        <v>5</v>
      </c>
      <c r="H46">
        <v>13</v>
      </c>
      <c r="I46">
        <v>112</v>
      </c>
      <c r="J46">
        <v>8</v>
      </c>
      <c r="K46">
        <v>3</v>
      </c>
      <c r="L46">
        <v>148</v>
      </c>
    </row>
    <row r="47" spans="1:12" x14ac:dyDescent="0.35">
      <c r="A47" t="s">
        <v>7</v>
      </c>
      <c r="B47">
        <v>61116</v>
      </c>
      <c r="C47">
        <v>0</v>
      </c>
      <c r="D47">
        <v>0</v>
      </c>
      <c r="E47">
        <v>9</v>
      </c>
      <c r="F47">
        <v>0</v>
      </c>
      <c r="G47">
        <v>6</v>
      </c>
      <c r="H47">
        <v>12</v>
      </c>
      <c r="I47">
        <v>53</v>
      </c>
      <c r="J47">
        <v>8</v>
      </c>
      <c r="K47">
        <v>25</v>
      </c>
      <c r="L47">
        <v>113</v>
      </c>
    </row>
    <row r="48" spans="1:12" x14ac:dyDescent="0.35">
      <c r="A48" t="s">
        <v>6</v>
      </c>
      <c r="B48">
        <v>124750</v>
      </c>
      <c r="C48">
        <v>2</v>
      </c>
      <c r="D48">
        <v>0</v>
      </c>
      <c r="E48">
        <v>16</v>
      </c>
      <c r="F48">
        <v>0</v>
      </c>
      <c r="G48">
        <v>11</v>
      </c>
      <c r="H48">
        <v>19</v>
      </c>
      <c r="I48">
        <v>238</v>
      </c>
      <c r="J48">
        <v>7</v>
      </c>
      <c r="K48">
        <v>6</v>
      </c>
      <c r="L48">
        <v>299</v>
      </c>
    </row>
    <row r="49" spans="1:12" x14ac:dyDescent="0.35">
      <c r="A49" t="s">
        <v>5</v>
      </c>
      <c r="B49">
        <v>256093</v>
      </c>
      <c r="C49">
        <v>0</v>
      </c>
      <c r="D49">
        <v>0</v>
      </c>
      <c r="E49">
        <v>13</v>
      </c>
      <c r="F49">
        <v>0</v>
      </c>
      <c r="G49">
        <v>5</v>
      </c>
      <c r="H49">
        <v>25</v>
      </c>
      <c r="I49">
        <v>138</v>
      </c>
      <c r="J49">
        <v>28</v>
      </c>
      <c r="K49">
        <v>2</v>
      </c>
      <c r="L49">
        <v>211</v>
      </c>
    </row>
    <row r="50" spans="1:12" x14ac:dyDescent="0.35">
      <c r="A50" t="s">
        <v>4</v>
      </c>
      <c r="B50">
        <v>595420</v>
      </c>
      <c r="C50">
        <v>0</v>
      </c>
      <c r="D50">
        <v>0</v>
      </c>
      <c r="E50">
        <v>74</v>
      </c>
      <c r="F50">
        <v>1</v>
      </c>
      <c r="G50">
        <v>26</v>
      </c>
      <c r="H50">
        <v>35</v>
      </c>
      <c r="I50">
        <v>557</v>
      </c>
      <c r="J50">
        <v>93</v>
      </c>
      <c r="K50">
        <v>11</v>
      </c>
      <c r="L50">
        <v>797</v>
      </c>
    </row>
    <row r="51" spans="1:12" x14ac:dyDescent="0.35">
      <c r="A51" t="s">
        <v>3</v>
      </c>
      <c r="B51">
        <v>44122</v>
      </c>
      <c r="C51">
        <v>0</v>
      </c>
      <c r="D51">
        <v>0</v>
      </c>
      <c r="E51">
        <v>11</v>
      </c>
      <c r="F51">
        <v>0</v>
      </c>
      <c r="G51">
        <v>1</v>
      </c>
      <c r="H51">
        <v>3</v>
      </c>
      <c r="I51">
        <v>64</v>
      </c>
      <c r="J51">
        <v>8</v>
      </c>
      <c r="K51">
        <v>5</v>
      </c>
      <c r="L51">
        <v>92</v>
      </c>
    </row>
    <row r="52" spans="1:12" x14ac:dyDescent="0.35">
      <c r="A52" t="s">
        <v>2</v>
      </c>
      <c r="B52">
        <v>474658</v>
      </c>
      <c r="C52">
        <v>0</v>
      </c>
      <c r="D52">
        <v>0</v>
      </c>
      <c r="E52">
        <v>26</v>
      </c>
      <c r="F52">
        <v>1</v>
      </c>
      <c r="G52">
        <v>5</v>
      </c>
      <c r="H52">
        <v>27</v>
      </c>
      <c r="I52">
        <v>344</v>
      </c>
      <c r="J52">
        <v>128</v>
      </c>
      <c r="K52">
        <v>14</v>
      </c>
      <c r="L52">
        <v>545</v>
      </c>
    </row>
    <row r="53" spans="1:12" x14ac:dyDescent="0.35">
      <c r="A53" t="s">
        <v>1</v>
      </c>
      <c r="B53">
        <v>133836</v>
      </c>
      <c r="C53">
        <v>0</v>
      </c>
      <c r="D53">
        <v>0</v>
      </c>
      <c r="E53">
        <v>54</v>
      </c>
      <c r="F53">
        <v>0</v>
      </c>
      <c r="G53">
        <v>7</v>
      </c>
      <c r="H53">
        <v>12</v>
      </c>
      <c r="I53">
        <v>221</v>
      </c>
      <c r="J53">
        <v>44</v>
      </c>
      <c r="K53">
        <v>5</v>
      </c>
      <c r="L53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/>
  </sheetViews>
  <sheetFormatPr defaultRowHeight="14.5" x14ac:dyDescent="0.35"/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v>32052874</v>
      </c>
      <c r="C2">
        <v>46</v>
      </c>
      <c r="D2">
        <v>4</v>
      </c>
      <c r="E2">
        <v>2696</v>
      </c>
      <c r="F2">
        <v>38</v>
      </c>
      <c r="G2">
        <v>1855</v>
      </c>
      <c r="H2">
        <v>2807</v>
      </c>
      <c r="I2">
        <v>30094</v>
      </c>
      <c r="J2">
        <v>4892</v>
      </c>
      <c r="K2">
        <v>790</v>
      </c>
      <c r="L2">
        <v>43222</v>
      </c>
    </row>
    <row r="3" spans="1:12" x14ac:dyDescent="0.35">
      <c r="A3" t="s">
        <v>51</v>
      </c>
      <c r="B3">
        <v>311232</v>
      </c>
      <c r="C3">
        <v>0</v>
      </c>
      <c r="D3">
        <v>1</v>
      </c>
      <c r="E3">
        <v>26</v>
      </c>
      <c r="F3">
        <v>2</v>
      </c>
      <c r="G3">
        <v>52</v>
      </c>
      <c r="H3">
        <v>32</v>
      </c>
      <c r="I3">
        <v>584</v>
      </c>
      <c r="J3">
        <v>48</v>
      </c>
      <c r="K3">
        <v>14</v>
      </c>
      <c r="L3">
        <v>759</v>
      </c>
    </row>
    <row r="4" spans="1:12" x14ac:dyDescent="0.35">
      <c r="A4" t="s">
        <v>50</v>
      </c>
      <c r="B4">
        <v>1330735</v>
      </c>
      <c r="C4">
        <v>33</v>
      </c>
      <c r="D4">
        <v>1</v>
      </c>
      <c r="E4">
        <v>86</v>
      </c>
      <c r="F4">
        <v>0</v>
      </c>
      <c r="G4">
        <v>43</v>
      </c>
      <c r="H4">
        <v>87</v>
      </c>
      <c r="I4">
        <v>779</v>
      </c>
      <c r="J4">
        <v>44</v>
      </c>
      <c r="K4">
        <v>30</v>
      </c>
      <c r="L4">
        <v>1103</v>
      </c>
    </row>
    <row r="5" spans="1:12" x14ac:dyDescent="0.35">
      <c r="A5" t="s">
        <v>49</v>
      </c>
      <c r="B5">
        <v>3141500</v>
      </c>
      <c r="C5">
        <v>1</v>
      </c>
      <c r="D5">
        <v>0</v>
      </c>
      <c r="E5">
        <v>58</v>
      </c>
      <c r="F5">
        <v>0</v>
      </c>
      <c r="G5">
        <v>80</v>
      </c>
      <c r="H5">
        <v>110</v>
      </c>
      <c r="I5">
        <v>1161</v>
      </c>
      <c r="J5">
        <v>315</v>
      </c>
      <c r="K5">
        <v>8</v>
      </c>
      <c r="L5">
        <v>1733</v>
      </c>
    </row>
    <row r="6" spans="1:12" x14ac:dyDescent="0.35">
      <c r="A6" t="s">
        <v>48</v>
      </c>
      <c r="B6">
        <v>860172</v>
      </c>
      <c r="C6">
        <v>0</v>
      </c>
      <c r="D6">
        <v>0</v>
      </c>
      <c r="E6">
        <v>44</v>
      </c>
      <c r="F6">
        <v>0</v>
      </c>
      <c r="G6">
        <v>47</v>
      </c>
      <c r="H6">
        <v>42</v>
      </c>
      <c r="I6">
        <v>597</v>
      </c>
      <c r="J6">
        <v>159</v>
      </c>
      <c r="K6">
        <v>13</v>
      </c>
      <c r="L6">
        <v>902</v>
      </c>
    </row>
    <row r="7" spans="1:12" x14ac:dyDescent="0.35">
      <c r="A7" t="s">
        <v>47</v>
      </c>
      <c r="B7">
        <v>192724</v>
      </c>
      <c r="C7">
        <v>0</v>
      </c>
      <c r="D7">
        <v>0</v>
      </c>
      <c r="E7">
        <v>39</v>
      </c>
      <c r="F7">
        <v>0</v>
      </c>
      <c r="G7">
        <v>114</v>
      </c>
      <c r="H7">
        <v>32</v>
      </c>
      <c r="I7">
        <v>476</v>
      </c>
      <c r="J7">
        <v>79</v>
      </c>
      <c r="K7">
        <v>18</v>
      </c>
      <c r="L7">
        <v>758</v>
      </c>
    </row>
    <row r="8" spans="1:12" x14ac:dyDescent="0.35">
      <c r="A8" t="s">
        <v>46</v>
      </c>
      <c r="B8">
        <v>166256</v>
      </c>
      <c r="C8">
        <v>0</v>
      </c>
      <c r="D8">
        <v>0</v>
      </c>
      <c r="E8">
        <v>4</v>
      </c>
      <c r="F8">
        <v>0</v>
      </c>
      <c r="G8">
        <v>2</v>
      </c>
      <c r="H8">
        <v>4</v>
      </c>
      <c r="I8">
        <v>35</v>
      </c>
      <c r="J8">
        <v>5</v>
      </c>
      <c r="K8">
        <v>1</v>
      </c>
      <c r="L8">
        <v>51</v>
      </c>
    </row>
    <row r="9" spans="1:12" x14ac:dyDescent="0.35">
      <c r="A9" t="s">
        <v>45</v>
      </c>
      <c r="B9">
        <v>1188180</v>
      </c>
      <c r="C9">
        <v>1</v>
      </c>
      <c r="D9">
        <v>0</v>
      </c>
      <c r="E9">
        <v>27</v>
      </c>
      <c r="F9">
        <v>0</v>
      </c>
      <c r="G9">
        <v>19</v>
      </c>
      <c r="H9">
        <v>47</v>
      </c>
      <c r="I9">
        <v>414</v>
      </c>
      <c r="J9">
        <v>178</v>
      </c>
      <c r="K9">
        <v>13</v>
      </c>
      <c r="L9">
        <v>699</v>
      </c>
    </row>
    <row r="10" spans="1:12" x14ac:dyDescent="0.35">
      <c r="A10" t="s">
        <v>44</v>
      </c>
      <c r="B10">
        <v>268525</v>
      </c>
      <c r="C10">
        <v>0</v>
      </c>
      <c r="D10">
        <v>0</v>
      </c>
      <c r="E10">
        <v>21</v>
      </c>
      <c r="F10">
        <v>0</v>
      </c>
      <c r="G10">
        <v>21</v>
      </c>
      <c r="H10">
        <v>45</v>
      </c>
      <c r="I10">
        <v>326</v>
      </c>
      <c r="J10">
        <v>136</v>
      </c>
      <c r="K10">
        <v>8</v>
      </c>
      <c r="L10">
        <v>557</v>
      </c>
    </row>
    <row r="11" spans="1:12" x14ac:dyDescent="0.35">
      <c r="A11" t="s">
        <v>43</v>
      </c>
      <c r="B11">
        <v>157742</v>
      </c>
      <c r="C11">
        <v>0</v>
      </c>
      <c r="D11">
        <v>0</v>
      </c>
      <c r="E11">
        <v>3</v>
      </c>
      <c r="F11">
        <v>0</v>
      </c>
      <c r="G11">
        <v>5</v>
      </c>
      <c r="H11">
        <v>6</v>
      </c>
      <c r="I11">
        <v>111</v>
      </c>
      <c r="J11">
        <v>77</v>
      </c>
      <c r="K11">
        <v>3</v>
      </c>
      <c r="L11">
        <v>205</v>
      </c>
    </row>
    <row r="12" spans="1:12" x14ac:dyDescent="0.35">
      <c r="A12" t="s">
        <v>42</v>
      </c>
      <c r="B12">
        <v>247122</v>
      </c>
      <c r="C12">
        <v>0</v>
      </c>
      <c r="D12">
        <v>0</v>
      </c>
      <c r="E12">
        <v>16</v>
      </c>
      <c r="F12">
        <v>0</v>
      </c>
      <c r="G12">
        <v>11</v>
      </c>
      <c r="H12">
        <v>41</v>
      </c>
      <c r="I12">
        <v>391</v>
      </c>
      <c r="J12">
        <v>46</v>
      </c>
      <c r="K12">
        <v>3</v>
      </c>
      <c r="L12">
        <v>508</v>
      </c>
    </row>
    <row r="13" spans="1:12" x14ac:dyDescent="0.35">
      <c r="A13" t="s">
        <v>41</v>
      </c>
      <c r="B13">
        <v>3284156</v>
      </c>
      <c r="C13">
        <v>1</v>
      </c>
      <c r="D13">
        <v>0</v>
      </c>
      <c r="E13">
        <v>260</v>
      </c>
      <c r="F13">
        <v>16</v>
      </c>
      <c r="G13">
        <v>285</v>
      </c>
      <c r="H13">
        <v>290</v>
      </c>
      <c r="I13">
        <v>3152</v>
      </c>
      <c r="J13">
        <v>1195</v>
      </c>
      <c r="K13">
        <v>92</v>
      </c>
      <c r="L13">
        <v>5291</v>
      </c>
    </row>
    <row r="14" spans="1:12" x14ac:dyDescent="0.35">
      <c r="A14" t="s">
        <v>40</v>
      </c>
      <c r="B14">
        <v>317479</v>
      </c>
      <c r="C14">
        <v>0</v>
      </c>
      <c r="D14">
        <v>0</v>
      </c>
      <c r="E14">
        <v>25</v>
      </c>
      <c r="F14">
        <v>0</v>
      </c>
      <c r="G14">
        <v>20</v>
      </c>
      <c r="H14">
        <v>27</v>
      </c>
      <c r="I14">
        <v>303</v>
      </c>
      <c r="J14">
        <v>25</v>
      </c>
      <c r="K14">
        <v>6</v>
      </c>
      <c r="L14">
        <v>406</v>
      </c>
    </row>
    <row r="15" spans="1:12" x14ac:dyDescent="0.35">
      <c r="A15" t="s">
        <v>39</v>
      </c>
      <c r="B15">
        <v>13475</v>
      </c>
      <c r="C15">
        <v>0</v>
      </c>
      <c r="D15">
        <v>0</v>
      </c>
      <c r="E15">
        <v>10</v>
      </c>
      <c r="F15">
        <v>0</v>
      </c>
      <c r="G15">
        <v>1</v>
      </c>
      <c r="H15">
        <v>9</v>
      </c>
      <c r="I15">
        <v>67</v>
      </c>
      <c r="J15">
        <v>19</v>
      </c>
      <c r="K15">
        <v>0</v>
      </c>
      <c r="L15">
        <v>106</v>
      </c>
    </row>
    <row r="16" spans="1:12" x14ac:dyDescent="0.35">
      <c r="A16" t="s">
        <v>38</v>
      </c>
      <c r="B16">
        <v>466420</v>
      </c>
      <c r="C16">
        <v>1</v>
      </c>
      <c r="D16">
        <v>0</v>
      </c>
      <c r="E16">
        <v>21</v>
      </c>
      <c r="F16">
        <v>1</v>
      </c>
      <c r="G16">
        <v>10</v>
      </c>
      <c r="H16">
        <v>29</v>
      </c>
      <c r="I16">
        <v>392</v>
      </c>
      <c r="J16">
        <v>202</v>
      </c>
      <c r="K16">
        <v>15</v>
      </c>
      <c r="L16">
        <v>671</v>
      </c>
    </row>
    <row r="17" spans="1:12" x14ac:dyDescent="0.35">
      <c r="A17" t="s">
        <v>37</v>
      </c>
      <c r="B17">
        <v>240012</v>
      </c>
      <c r="C17">
        <v>0</v>
      </c>
      <c r="D17">
        <v>0</v>
      </c>
      <c r="E17">
        <v>53</v>
      </c>
      <c r="F17">
        <v>0</v>
      </c>
      <c r="G17">
        <v>19</v>
      </c>
      <c r="H17">
        <v>32</v>
      </c>
      <c r="I17">
        <v>562</v>
      </c>
      <c r="J17">
        <v>40</v>
      </c>
      <c r="K17">
        <v>5</v>
      </c>
      <c r="L17">
        <v>711</v>
      </c>
    </row>
    <row r="18" spans="1:12" x14ac:dyDescent="0.35">
      <c r="A18" t="s">
        <v>36</v>
      </c>
      <c r="B18">
        <v>510701</v>
      </c>
      <c r="C18">
        <v>0</v>
      </c>
      <c r="D18">
        <v>0</v>
      </c>
      <c r="E18">
        <v>129</v>
      </c>
      <c r="F18">
        <v>0</v>
      </c>
      <c r="G18">
        <v>53</v>
      </c>
      <c r="H18">
        <v>130</v>
      </c>
      <c r="I18">
        <v>1749</v>
      </c>
      <c r="J18">
        <v>71</v>
      </c>
      <c r="K18">
        <v>15</v>
      </c>
      <c r="L18">
        <v>2147</v>
      </c>
    </row>
    <row r="19" spans="1:12" x14ac:dyDescent="0.35">
      <c r="A19" t="s">
        <v>35</v>
      </c>
      <c r="B19">
        <v>1494721</v>
      </c>
      <c r="C19">
        <v>1</v>
      </c>
      <c r="D19">
        <v>0</v>
      </c>
      <c r="E19">
        <v>226</v>
      </c>
      <c r="F19">
        <v>0</v>
      </c>
      <c r="G19">
        <v>95</v>
      </c>
      <c r="H19">
        <v>164</v>
      </c>
      <c r="I19">
        <v>2260</v>
      </c>
      <c r="J19">
        <v>95</v>
      </c>
      <c r="K19">
        <v>65</v>
      </c>
      <c r="L19">
        <v>2906</v>
      </c>
    </row>
    <row r="20" spans="1:12" x14ac:dyDescent="0.35">
      <c r="A20" t="s">
        <v>34</v>
      </c>
      <c r="B20">
        <v>162711</v>
      </c>
      <c r="C20">
        <v>1</v>
      </c>
      <c r="D20">
        <v>0</v>
      </c>
      <c r="E20">
        <v>10</v>
      </c>
      <c r="F20">
        <v>0</v>
      </c>
      <c r="G20">
        <v>10</v>
      </c>
      <c r="H20">
        <v>12</v>
      </c>
      <c r="I20">
        <v>132</v>
      </c>
      <c r="J20">
        <v>2</v>
      </c>
      <c r="K20">
        <v>1</v>
      </c>
      <c r="L20">
        <v>168</v>
      </c>
    </row>
    <row r="21" spans="1:12" x14ac:dyDescent="0.35">
      <c r="A21" t="s">
        <v>33</v>
      </c>
      <c r="B21">
        <v>719305</v>
      </c>
      <c r="C21">
        <v>0</v>
      </c>
      <c r="D21">
        <v>0</v>
      </c>
      <c r="E21">
        <v>49</v>
      </c>
      <c r="F21">
        <v>0</v>
      </c>
      <c r="G21">
        <v>42</v>
      </c>
      <c r="H21">
        <v>82</v>
      </c>
      <c r="I21">
        <v>523</v>
      </c>
      <c r="J21">
        <v>88</v>
      </c>
      <c r="K21">
        <v>17</v>
      </c>
      <c r="L21">
        <v>801</v>
      </c>
    </row>
    <row r="22" spans="1:12" x14ac:dyDescent="0.35">
      <c r="A22" t="s">
        <v>32</v>
      </c>
      <c r="B22">
        <v>693730</v>
      </c>
      <c r="C22">
        <v>0</v>
      </c>
      <c r="D22">
        <v>0</v>
      </c>
      <c r="E22">
        <v>77</v>
      </c>
      <c r="F22">
        <v>1</v>
      </c>
      <c r="G22">
        <v>75</v>
      </c>
      <c r="H22">
        <v>139</v>
      </c>
      <c r="I22">
        <v>1108</v>
      </c>
      <c r="J22">
        <v>146</v>
      </c>
      <c r="K22">
        <v>15</v>
      </c>
      <c r="L22">
        <v>1561</v>
      </c>
    </row>
    <row r="23" spans="1:12" x14ac:dyDescent="0.35">
      <c r="A23" t="s">
        <v>31</v>
      </c>
      <c r="B23">
        <v>503087</v>
      </c>
      <c r="C23">
        <v>1</v>
      </c>
      <c r="D23">
        <v>2</v>
      </c>
      <c r="E23">
        <v>37</v>
      </c>
      <c r="F23">
        <v>0</v>
      </c>
      <c r="G23">
        <v>33</v>
      </c>
      <c r="H23">
        <v>68</v>
      </c>
      <c r="I23">
        <v>568</v>
      </c>
      <c r="J23">
        <v>84</v>
      </c>
      <c r="K23">
        <v>13</v>
      </c>
      <c r="L23">
        <v>806</v>
      </c>
    </row>
    <row r="24" spans="1:12" x14ac:dyDescent="0.35">
      <c r="A24" t="s">
        <v>30</v>
      </c>
      <c r="B24">
        <v>944638</v>
      </c>
      <c r="C24">
        <v>1</v>
      </c>
      <c r="D24">
        <v>0</v>
      </c>
      <c r="E24">
        <v>171</v>
      </c>
      <c r="F24">
        <v>1</v>
      </c>
      <c r="G24">
        <v>80</v>
      </c>
      <c r="H24">
        <v>129</v>
      </c>
      <c r="I24">
        <v>1639</v>
      </c>
      <c r="J24">
        <v>84</v>
      </c>
      <c r="K24">
        <v>42</v>
      </c>
      <c r="L24">
        <v>2147</v>
      </c>
    </row>
    <row r="25" spans="1:12" x14ac:dyDescent="0.35">
      <c r="A25" t="s">
        <v>29</v>
      </c>
      <c r="B25">
        <v>722800</v>
      </c>
      <c r="C25">
        <v>0</v>
      </c>
      <c r="D25">
        <v>0</v>
      </c>
      <c r="E25">
        <v>26</v>
      </c>
      <c r="F25">
        <v>1</v>
      </c>
      <c r="G25">
        <v>20</v>
      </c>
      <c r="H25">
        <v>71</v>
      </c>
      <c r="I25">
        <v>552</v>
      </c>
      <c r="J25">
        <v>60</v>
      </c>
      <c r="K25">
        <v>15</v>
      </c>
      <c r="L25">
        <v>745</v>
      </c>
    </row>
    <row r="26" spans="1:12" x14ac:dyDescent="0.35">
      <c r="A26" t="s">
        <v>28</v>
      </c>
      <c r="B26">
        <v>144928</v>
      </c>
      <c r="C26">
        <v>0</v>
      </c>
      <c r="D26">
        <v>0</v>
      </c>
      <c r="E26">
        <v>15</v>
      </c>
      <c r="F26">
        <v>0</v>
      </c>
      <c r="G26">
        <v>1</v>
      </c>
      <c r="H26">
        <v>4</v>
      </c>
      <c r="I26">
        <v>71</v>
      </c>
      <c r="J26">
        <v>10</v>
      </c>
      <c r="K26">
        <v>5</v>
      </c>
      <c r="L26">
        <v>106</v>
      </c>
    </row>
    <row r="27" spans="1:12" x14ac:dyDescent="0.35">
      <c r="A27" t="s">
        <v>27</v>
      </c>
      <c r="B27">
        <v>2090824</v>
      </c>
      <c r="C27">
        <v>0</v>
      </c>
      <c r="D27">
        <v>0</v>
      </c>
      <c r="E27">
        <v>89</v>
      </c>
      <c r="F27">
        <v>0</v>
      </c>
      <c r="G27">
        <v>145</v>
      </c>
      <c r="H27">
        <v>111</v>
      </c>
      <c r="I27">
        <v>1161</v>
      </c>
      <c r="J27">
        <v>82</v>
      </c>
      <c r="K27">
        <v>12</v>
      </c>
      <c r="L27">
        <v>1600</v>
      </c>
    </row>
    <row r="28" spans="1:12" x14ac:dyDescent="0.35">
      <c r="A28" t="s">
        <v>26</v>
      </c>
      <c r="B28">
        <v>812620</v>
      </c>
      <c r="C28">
        <v>0</v>
      </c>
      <c r="D28">
        <v>0</v>
      </c>
      <c r="E28">
        <v>82</v>
      </c>
      <c r="F28">
        <v>1</v>
      </c>
      <c r="G28">
        <v>20</v>
      </c>
      <c r="H28">
        <v>31</v>
      </c>
      <c r="I28">
        <v>465</v>
      </c>
      <c r="J28">
        <v>50</v>
      </c>
      <c r="K28">
        <v>24</v>
      </c>
      <c r="L28">
        <v>673</v>
      </c>
    </row>
    <row r="29" spans="1:12" x14ac:dyDescent="0.35">
      <c r="A29" t="s">
        <v>25</v>
      </c>
      <c r="B29">
        <v>353990</v>
      </c>
      <c r="C29">
        <v>0</v>
      </c>
      <c r="D29">
        <v>0</v>
      </c>
      <c r="E29">
        <v>59</v>
      </c>
      <c r="F29">
        <v>0</v>
      </c>
      <c r="G29">
        <v>15</v>
      </c>
      <c r="H29">
        <v>40</v>
      </c>
      <c r="I29">
        <v>655</v>
      </c>
      <c r="J29">
        <v>67</v>
      </c>
      <c r="K29">
        <v>2</v>
      </c>
      <c r="L29">
        <v>838</v>
      </c>
    </row>
    <row r="30" spans="1:12" x14ac:dyDescent="0.35">
      <c r="A30" t="s">
        <v>24</v>
      </c>
      <c r="B30">
        <v>383985</v>
      </c>
      <c r="C30">
        <v>1</v>
      </c>
      <c r="D30">
        <v>0</v>
      </c>
      <c r="E30">
        <v>53</v>
      </c>
      <c r="F30">
        <v>0</v>
      </c>
      <c r="G30">
        <v>34</v>
      </c>
      <c r="H30">
        <v>113</v>
      </c>
      <c r="I30">
        <v>422</v>
      </c>
      <c r="J30">
        <v>36</v>
      </c>
      <c r="K30">
        <v>31</v>
      </c>
      <c r="L30">
        <v>690</v>
      </c>
    </row>
    <row r="31" spans="1:12" x14ac:dyDescent="0.35">
      <c r="A31" t="s">
        <v>23</v>
      </c>
      <c r="B31">
        <v>897006</v>
      </c>
      <c r="C31">
        <v>0</v>
      </c>
      <c r="D31">
        <v>0</v>
      </c>
      <c r="E31">
        <v>188</v>
      </c>
      <c r="F31">
        <v>2</v>
      </c>
      <c r="G31">
        <v>106</v>
      </c>
      <c r="H31">
        <v>108</v>
      </c>
      <c r="I31">
        <v>1397</v>
      </c>
      <c r="J31">
        <v>143</v>
      </c>
      <c r="K31">
        <v>63</v>
      </c>
      <c r="L31">
        <v>2007</v>
      </c>
    </row>
    <row r="32" spans="1:12" x14ac:dyDescent="0.35">
      <c r="A32" t="s">
        <v>22</v>
      </c>
      <c r="B32">
        <v>1471987</v>
      </c>
      <c r="C32">
        <v>0</v>
      </c>
      <c r="D32">
        <v>0</v>
      </c>
      <c r="E32">
        <v>121</v>
      </c>
      <c r="F32">
        <v>2</v>
      </c>
      <c r="G32">
        <v>69</v>
      </c>
      <c r="H32">
        <v>94</v>
      </c>
      <c r="I32">
        <v>965</v>
      </c>
      <c r="J32">
        <v>173</v>
      </c>
      <c r="K32">
        <v>27</v>
      </c>
      <c r="L32">
        <v>1451</v>
      </c>
    </row>
    <row r="33" spans="1:12" x14ac:dyDescent="0.35">
      <c r="A33" t="s">
        <v>21</v>
      </c>
      <c r="B33">
        <v>437366</v>
      </c>
      <c r="C33">
        <v>0</v>
      </c>
      <c r="D33">
        <v>0</v>
      </c>
      <c r="E33">
        <v>48</v>
      </c>
      <c r="F33">
        <v>0</v>
      </c>
      <c r="G33">
        <v>13</v>
      </c>
      <c r="H33">
        <v>35</v>
      </c>
      <c r="I33">
        <v>267</v>
      </c>
      <c r="J33">
        <v>32</v>
      </c>
      <c r="K33">
        <v>13</v>
      </c>
      <c r="L33">
        <v>408</v>
      </c>
    </row>
    <row r="34" spans="1:12" x14ac:dyDescent="0.35">
      <c r="A34" t="s">
        <v>20</v>
      </c>
      <c r="B34">
        <v>791354</v>
      </c>
      <c r="C34">
        <v>0</v>
      </c>
      <c r="D34">
        <v>0</v>
      </c>
      <c r="E34">
        <v>36</v>
      </c>
      <c r="F34">
        <v>3</v>
      </c>
      <c r="G34">
        <v>30</v>
      </c>
      <c r="H34">
        <v>85</v>
      </c>
      <c r="I34">
        <v>565</v>
      </c>
      <c r="J34">
        <v>91</v>
      </c>
      <c r="K34">
        <v>11</v>
      </c>
      <c r="L34">
        <v>821</v>
      </c>
    </row>
    <row r="35" spans="1:12" x14ac:dyDescent="0.35">
      <c r="A35" t="s">
        <v>19</v>
      </c>
      <c r="B35">
        <v>336593</v>
      </c>
      <c r="C35">
        <v>0</v>
      </c>
      <c r="D35">
        <v>0</v>
      </c>
      <c r="E35">
        <v>41</v>
      </c>
      <c r="F35">
        <v>1</v>
      </c>
      <c r="G35">
        <v>11</v>
      </c>
      <c r="H35">
        <v>34</v>
      </c>
      <c r="I35">
        <v>384</v>
      </c>
      <c r="J35">
        <v>27</v>
      </c>
      <c r="K35">
        <v>13</v>
      </c>
      <c r="L35">
        <v>511</v>
      </c>
    </row>
    <row r="36" spans="1:12" x14ac:dyDescent="0.35">
      <c r="A36" t="s">
        <v>18</v>
      </c>
      <c r="B36">
        <v>183951</v>
      </c>
      <c r="C36">
        <v>0</v>
      </c>
      <c r="D36">
        <v>0</v>
      </c>
      <c r="E36">
        <v>18</v>
      </c>
      <c r="F36">
        <v>0</v>
      </c>
      <c r="G36">
        <v>17</v>
      </c>
      <c r="H36">
        <v>50</v>
      </c>
      <c r="I36">
        <v>371</v>
      </c>
      <c r="J36">
        <v>85</v>
      </c>
      <c r="K36">
        <v>12</v>
      </c>
      <c r="L36">
        <v>553</v>
      </c>
    </row>
    <row r="37" spans="1:12" x14ac:dyDescent="0.35">
      <c r="A37" t="s">
        <v>17</v>
      </c>
      <c r="B37">
        <v>309526</v>
      </c>
      <c r="C37">
        <v>2</v>
      </c>
      <c r="D37">
        <v>0</v>
      </c>
      <c r="E37">
        <v>18</v>
      </c>
      <c r="F37">
        <v>0</v>
      </c>
      <c r="G37">
        <v>23</v>
      </c>
      <c r="H37">
        <v>79</v>
      </c>
      <c r="I37">
        <v>514</v>
      </c>
      <c r="J37">
        <v>97</v>
      </c>
      <c r="K37">
        <v>8</v>
      </c>
      <c r="L37">
        <v>741</v>
      </c>
    </row>
    <row r="38" spans="1:12" x14ac:dyDescent="0.35">
      <c r="A38" t="s">
        <v>16</v>
      </c>
      <c r="B38">
        <v>2718684</v>
      </c>
      <c r="C38">
        <v>1</v>
      </c>
      <c r="D38">
        <v>0</v>
      </c>
      <c r="E38">
        <v>106</v>
      </c>
      <c r="F38">
        <v>1</v>
      </c>
      <c r="G38">
        <v>79</v>
      </c>
      <c r="H38">
        <v>160</v>
      </c>
      <c r="I38">
        <v>1595</v>
      </c>
      <c r="J38">
        <v>370</v>
      </c>
      <c r="K38">
        <v>28</v>
      </c>
      <c r="L38">
        <v>2340</v>
      </c>
    </row>
    <row r="39" spans="1:12" x14ac:dyDescent="0.35">
      <c r="A39" t="s">
        <v>15</v>
      </c>
      <c r="B39">
        <v>118241</v>
      </c>
      <c r="C39">
        <v>0</v>
      </c>
      <c r="D39">
        <v>0</v>
      </c>
      <c r="E39">
        <v>24</v>
      </c>
      <c r="F39">
        <v>1</v>
      </c>
      <c r="G39">
        <v>9</v>
      </c>
      <c r="H39">
        <v>5</v>
      </c>
      <c r="I39">
        <v>218</v>
      </c>
      <c r="J39">
        <v>11</v>
      </c>
      <c r="K39">
        <v>29</v>
      </c>
      <c r="L39">
        <v>297</v>
      </c>
    </row>
    <row r="40" spans="1:12" x14ac:dyDescent="0.35">
      <c r="A40" t="s">
        <v>14</v>
      </c>
      <c r="B40">
        <v>107638</v>
      </c>
      <c r="C40">
        <v>0</v>
      </c>
      <c r="D40">
        <v>0</v>
      </c>
      <c r="E40">
        <v>50</v>
      </c>
      <c r="F40">
        <v>0</v>
      </c>
      <c r="G40">
        <v>0</v>
      </c>
      <c r="H40">
        <v>4</v>
      </c>
      <c r="I40">
        <v>177</v>
      </c>
      <c r="J40">
        <v>7</v>
      </c>
      <c r="K40">
        <v>13</v>
      </c>
      <c r="L40">
        <v>251</v>
      </c>
    </row>
    <row r="41" spans="1:12" x14ac:dyDescent="0.35">
      <c r="A41" t="s">
        <v>13</v>
      </c>
      <c r="B41">
        <v>47714</v>
      </c>
      <c r="C41">
        <v>0</v>
      </c>
      <c r="D41">
        <v>0</v>
      </c>
      <c r="E41">
        <v>26</v>
      </c>
      <c r="F41">
        <v>0</v>
      </c>
      <c r="G41">
        <v>1</v>
      </c>
      <c r="H41">
        <v>7</v>
      </c>
      <c r="I41">
        <v>174</v>
      </c>
      <c r="J41">
        <v>2</v>
      </c>
      <c r="K41">
        <v>2</v>
      </c>
      <c r="L41">
        <v>212</v>
      </c>
    </row>
    <row r="42" spans="1:12" x14ac:dyDescent="0.35">
      <c r="A42" t="s">
        <v>12</v>
      </c>
      <c r="B42">
        <v>525132</v>
      </c>
      <c r="C42">
        <v>0</v>
      </c>
      <c r="D42">
        <v>0</v>
      </c>
      <c r="E42">
        <v>69</v>
      </c>
      <c r="F42">
        <v>1</v>
      </c>
      <c r="G42">
        <v>24</v>
      </c>
      <c r="H42">
        <v>27</v>
      </c>
      <c r="I42">
        <v>689</v>
      </c>
      <c r="J42">
        <v>55</v>
      </c>
      <c r="K42">
        <v>16</v>
      </c>
      <c r="L42">
        <v>881</v>
      </c>
    </row>
    <row r="43" spans="1:12" x14ac:dyDescent="0.35">
      <c r="A43" t="s">
        <v>11</v>
      </c>
      <c r="B43">
        <v>296109</v>
      </c>
      <c r="C43">
        <v>0</v>
      </c>
      <c r="D43">
        <v>0</v>
      </c>
      <c r="E43">
        <v>9</v>
      </c>
      <c r="F43">
        <v>0</v>
      </c>
      <c r="G43">
        <v>35</v>
      </c>
      <c r="H43">
        <v>21</v>
      </c>
      <c r="I43">
        <v>357</v>
      </c>
      <c r="J43">
        <v>44</v>
      </c>
      <c r="K43">
        <v>5</v>
      </c>
      <c r="L43">
        <v>471</v>
      </c>
    </row>
    <row r="44" spans="1:12" x14ac:dyDescent="0.35">
      <c r="A44" t="s">
        <v>10</v>
      </c>
      <c r="B44">
        <v>272757</v>
      </c>
      <c r="C44">
        <v>0</v>
      </c>
      <c r="D44">
        <v>0</v>
      </c>
      <c r="E44">
        <v>17</v>
      </c>
      <c r="F44">
        <v>0</v>
      </c>
      <c r="G44">
        <v>2</v>
      </c>
      <c r="H44">
        <v>14</v>
      </c>
      <c r="I44">
        <v>184</v>
      </c>
      <c r="J44">
        <v>19</v>
      </c>
      <c r="K44">
        <v>2</v>
      </c>
      <c r="L44">
        <v>238</v>
      </c>
    </row>
    <row r="45" spans="1:12" x14ac:dyDescent="0.35">
      <c r="A45" t="s">
        <v>9</v>
      </c>
      <c r="B45">
        <v>45033</v>
      </c>
      <c r="C45">
        <v>0</v>
      </c>
      <c r="D45">
        <v>0</v>
      </c>
      <c r="E45">
        <v>6</v>
      </c>
      <c r="F45">
        <v>1</v>
      </c>
      <c r="G45">
        <v>0</v>
      </c>
      <c r="H45">
        <v>1</v>
      </c>
      <c r="I45">
        <v>61</v>
      </c>
      <c r="J45">
        <v>10</v>
      </c>
      <c r="K45">
        <v>4</v>
      </c>
      <c r="L45">
        <v>83</v>
      </c>
    </row>
    <row r="46" spans="1:12" x14ac:dyDescent="0.35">
      <c r="A46" t="s">
        <v>8</v>
      </c>
      <c r="B46">
        <v>80018</v>
      </c>
      <c r="C46">
        <v>0</v>
      </c>
      <c r="D46">
        <v>0</v>
      </c>
      <c r="E46">
        <v>5</v>
      </c>
      <c r="F46">
        <v>1</v>
      </c>
      <c r="G46">
        <v>2</v>
      </c>
      <c r="H46">
        <v>12</v>
      </c>
      <c r="I46">
        <v>96</v>
      </c>
      <c r="J46">
        <v>11</v>
      </c>
      <c r="K46">
        <v>1</v>
      </c>
      <c r="L46">
        <v>128</v>
      </c>
    </row>
    <row r="47" spans="1:12" x14ac:dyDescent="0.35">
      <c r="A47" t="s">
        <v>7</v>
      </c>
      <c r="B47">
        <v>61116</v>
      </c>
      <c r="C47">
        <v>0</v>
      </c>
      <c r="D47">
        <v>0</v>
      </c>
      <c r="E47">
        <v>15</v>
      </c>
      <c r="F47">
        <v>1</v>
      </c>
      <c r="G47">
        <v>3</v>
      </c>
      <c r="H47">
        <v>5</v>
      </c>
      <c r="I47">
        <v>28</v>
      </c>
      <c r="J47">
        <v>4</v>
      </c>
      <c r="K47">
        <v>7</v>
      </c>
      <c r="L47">
        <v>63</v>
      </c>
    </row>
    <row r="48" spans="1:12" x14ac:dyDescent="0.35">
      <c r="A48" t="s">
        <v>6</v>
      </c>
      <c r="B48">
        <v>124750</v>
      </c>
      <c r="C48">
        <v>0</v>
      </c>
      <c r="D48">
        <v>0</v>
      </c>
      <c r="E48">
        <v>20</v>
      </c>
      <c r="F48">
        <v>0</v>
      </c>
      <c r="G48">
        <v>8</v>
      </c>
      <c r="H48">
        <v>23</v>
      </c>
      <c r="I48">
        <v>215</v>
      </c>
      <c r="J48">
        <v>20</v>
      </c>
      <c r="K48">
        <v>11</v>
      </c>
      <c r="L48">
        <v>297</v>
      </c>
    </row>
    <row r="49" spans="1:12" x14ac:dyDescent="0.35">
      <c r="A49" t="s">
        <v>5</v>
      </c>
      <c r="B49">
        <v>256093</v>
      </c>
      <c r="C49">
        <v>0</v>
      </c>
      <c r="D49">
        <v>0</v>
      </c>
      <c r="E49">
        <v>7</v>
      </c>
      <c r="F49">
        <v>0</v>
      </c>
      <c r="G49">
        <v>13</v>
      </c>
      <c r="H49">
        <v>24</v>
      </c>
      <c r="I49">
        <v>127</v>
      </c>
      <c r="J49">
        <v>34</v>
      </c>
      <c r="K49">
        <v>1</v>
      </c>
      <c r="L49">
        <v>206</v>
      </c>
    </row>
    <row r="50" spans="1:12" x14ac:dyDescent="0.35">
      <c r="A50" t="s">
        <v>4</v>
      </c>
      <c r="B50">
        <v>595420</v>
      </c>
      <c r="C50">
        <v>1</v>
      </c>
      <c r="D50">
        <v>0</v>
      </c>
      <c r="E50">
        <v>64</v>
      </c>
      <c r="F50">
        <v>0</v>
      </c>
      <c r="G50">
        <v>31</v>
      </c>
      <c r="H50">
        <v>55</v>
      </c>
      <c r="I50">
        <v>502</v>
      </c>
      <c r="J50">
        <v>65</v>
      </c>
      <c r="K50">
        <v>21</v>
      </c>
      <c r="L50">
        <v>739</v>
      </c>
    </row>
    <row r="51" spans="1:12" x14ac:dyDescent="0.35">
      <c r="A51" t="s">
        <v>3</v>
      </c>
      <c r="B51">
        <v>44122</v>
      </c>
      <c r="C51">
        <v>0</v>
      </c>
      <c r="D51">
        <v>0</v>
      </c>
      <c r="E51">
        <v>10</v>
      </c>
      <c r="F51">
        <v>0</v>
      </c>
      <c r="G51">
        <v>4</v>
      </c>
      <c r="H51">
        <v>6</v>
      </c>
      <c r="I51">
        <v>52</v>
      </c>
      <c r="J51">
        <v>5</v>
      </c>
      <c r="K51">
        <v>3</v>
      </c>
      <c r="L51">
        <v>80</v>
      </c>
    </row>
    <row r="52" spans="1:12" x14ac:dyDescent="0.35">
      <c r="A52" t="s">
        <v>2</v>
      </c>
      <c r="B52">
        <v>474658</v>
      </c>
      <c r="C52">
        <v>0</v>
      </c>
      <c r="D52">
        <v>0</v>
      </c>
      <c r="E52">
        <v>29</v>
      </c>
      <c r="F52">
        <v>1</v>
      </c>
      <c r="G52">
        <v>15</v>
      </c>
      <c r="H52">
        <v>14</v>
      </c>
      <c r="I52">
        <v>294</v>
      </c>
      <c r="J52">
        <v>115</v>
      </c>
      <c r="K52">
        <v>13</v>
      </c>
      <c r="L52">
        <v>481</v>
      </c>
    </row>
    <row r="53" spans="1:12" x14ac:dyDescent="0.35">
      <c r="A53" t="s">
        <v>1</v>
      </c>
      <c r="B53">
        <v>133836</v>
      </c>
      <c r="C53">
        <v>0</v>
      </c>
      <c r="D53">
        <v>0</v>
      </c>
      <c r="E53">
        <v>53</v>
      </c>
      <c r="F53">
        <v>0</v>
      </c>
      <c r="G53">
        <v>8</v>
      </c>
      <c r="H53">
        <v>17</v>
      </c>
      <c r="I53">
        <v>207</v>
      </c>
      <c r="J53">
        <v>29</v>
      </c>
      <c r="K53">
        <v>1</v>
      </c>
      <c r="L53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1" workbookViewId="0"/>
  </sheetViews>
  <sheetFormatPr defaultRowHeight="14.5" x14ac:dyDescent="0.35"/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v>46551054</v>
      </c>
      <c r="C2">
        <v>16</v>
      </c>
      <c r="D2">
        <v>3</v>
      </c>
      <c r="E2">
        <v>2669</v>
      </c>
      <c r="F2">
        <v>33</v>
      </c>
      <c r="G2">
        <v>1850</v>
      </c>
      <c r="H2">
        <v>2698</v>
      </c>
      <c r="I2">
        <v>29344</v>
      </c>
      <c r="J2">
        <v>4308</v>
      </c>
      <c r="K2">
        <v>712</v>
      </c>
      <c r="L2">
        <v>41633</v>
      </c>
    </row>
    <row r="3" spans="1:12" x14ac:dyDescent="0.35">
      <c r="A3" t="s">
        <v>51</v>
      </c>
      <c r="B3">
        <v>615904</v>
      </c>
      <c r="C3">
        <v>0</v>
      </c>
      <c r="D3">
        <v>0</v>
      </c>
      <c r="E3">
        <v>16</v>
      </c>
      <c r="F3">
        <v>1</v>
      </c>
      <c r="G3">
        <v>53</v>
      </c>
      <c r="H3">
        <v>49</v>
      </c>
      <c r="I3">
        <v>551</v>
      </c>
      <c r="J3">
        <v>36</v>
      </c>
      <c r="K3">
        <v>4</v>
      </c>
      <c r="L3">
        <v>710</v>
      </c>
    </row>
    <row r="4" spans="1:12" x14ac:dyDescent="0.35">
      <c r="A4" t="s">
        <v>50</v>
      </c>
      <c r="B4">
        <v>2203941</v>
      </c>
      <c r="C4">
        <v>0</v>
      </c>
      <c r="D4">
        <v>0</v>
      </c>
      <c r="E4">
        <v>99</v>
      </c>
      <c r="F4">
        <v>1</v>
      </c>
      <c r="G4">
        <v>40</v>
      </c>
      <c r="H4">
        <v>56</v>
      </c>
      <c r="I4">
        <v>708</v>
      </c>
      <c r="J4">
        <v>68</v>
      </c>
      <c r="K4">
        <v>22</v>
      </c>
      <c r="L4">
        <v>994</v>
      </c>
    </row>
    <row r="5" spans="1:12" x14ac:dyDescent="0.35">
      <c r="A5" t="s">
        <v>49</v>
      </c>
      <c r="B5">
        <v>4218911</v>
      </c>
      <c r="C5">
        <v>0</v>
      </c>
      <c r="D5">
        <v>0</v>
      </c>
      <c r="E5">
        <v>46</v>
      </c>
      <c r="F5">
        <v>1</v>
      </c>
      <c r="G5">
        <v>99</v>
      </c>
      <c r="H5">
        <v>110</v>
      </c>
      <c r="I5">
        <v>1120</v>
      </c>
      <c r="J5">
        <v>282</v>
      </c>
      <c r="K5">
        <v>27</v>
      </c>
      <c r="L5">
        <v>1685</v>
      </c>
    </row>
    <row r="6" spans="1:12" x14ac:dyDescent="0.35">
      <c r="A6" t="s">
        <v>48</v>
      </c>
      <c r="B6">
        <v>1454634</v>
      </c>
      <c r="C6">
        <v>0</v>
      </c>
      <c r="D6">
        <v>0</v>
      </c>
      <c r="E6">
        <v>42</v>
      </c>
      <c r="F6">
        <v>0</v>
      </c>
      <c r="G6">
        <v>44</v>
      </c>
      <c r="H6">
        <v>40</v>
      </c>
      <c r="I6">
        <v>760</v>
      </c>
      <c r="J6">
        <v>152</v>
      </c>
      <c r="K6">
        <v>16</v>
      </c>
      <c r="L6">
        <v>1054</v>
      </c>
    </row>
    <row r="7" spans="1:12" x14ac:dyDescent="0.35">
      <c r="A7" t="s">
        <v>47</v>
      </c>
      <c r="B7">
        <v>644156</v>
      </c>
      <c r="C7">
        <v>0</v>
      </c>
      <c r="D7">
        <v>0</v>
      </c>
      <c r="E7">
        <v>31</v>
      </c>
      <c r="F7">
        <v>0</v>
      </c>
      <c r="G7">
        <v>104</v>
      </c>
      <c r="H7">
        <v>27</v>
      </c>
      <c r="I7">
        <v>385</v>
      </c>
      <c r="J7">
        <v>44</v>
      </c>
      <c r="K7">
        <v>23</v>
      </c>
      <c r="L7">
        <v>614</v>
      </c>
    </row>
    <row r="8" spans="1:12" x14ac:dyDescent="0.35">
      <c r="A8" t="s">
        <v>46</v>
      </c>
      <c r="B8">
        <v>198279</v>
      </c>
      <c r="C8">
        <v>0</v>
      </c>
      <c r="D8">
        <v>0</v>
      </c>
      <c r="E8">
        <v>0</v>
      </c>
      <c r="F8">
        <v>0</v>
      </c>
      <c r="G8">
        <v>0</v>
      </c>
      <c r="H8">
        <v>7</v>
      </c>
      <c r="I8">
        <v>18</v>
      </c>
      <c r="J8">
        <v>4</v>
      </c>
      <c r="K8">
        <v>0</v>
      </c>
      <c r="L8">
        <v>29</v>
      </c>
    </row>
    <row r="9" spans="1:12" x14ac:dyDescent="0.35">
      <c r="A9" t="s">
        <v>45</v>
      </c>
      <c r="B9">
        <v>1740059</v>
      </c>
      <c r="C9">
        <v>0</v>
      </c>
      <c r="D9">
        <v>0</v>
      </c>
      <c r="E9">
        <v>19</v>
      </c>
      <c r="F9">
        <v>0</v>
      </c>
      <c r="G9">
        <v>14</v>
      </c>
      <c r="H9">
        <v>49</v>
      </c>
      <c r="I9">
        <v>338</v>
      </c>
      <c r="J9">
        <v>123</v>
      </c>
      <c r="K9">
        <v>14</v>
      </c>
      <c r="L9">
        <v>557</v>
      </c>
    </row>
    <row r="10" spans="1:12" x14ac:dyDescent="0.35">
      <c r="A10" t="s">
        <v>44</v>
      </c>
      <c r="B10">
        <v>413440</v>
      </c>
      <c r="C10">
        <v>0</v>
      </c>
      <c r="D10">
        <v>0</v>
      </c>
      <c r="E10">
        <v>25</v>
      </c>
      <c r="F10">
        <v>0</v>
      </c>
      <c r="G10">
        <v>24</v>
      </c>
      <c r="H10">
        <v>36</v>
      </c>
      <c r="I10">
        <v>252</v>
      </c>
      <c r="J10">
        <v>125</v>
      </c>
      <c r="K10">
        <v>15</v>
      </c>
      <c r="L10">
        <v>477</v>
      </c>
    </row>
    <row r="11" spans="1:12" x14ac:dyDescent="0.35">
      <c r="A11" t="s">
        <v>43</v>
      </c>
      <c r="B11">
        <v>330053</v>
      </c>
      <c r="C11">
        <v>0</v>
      </c>
      <c r="D11">
        <v>0</v>
      </c>
      <c r="E11">
        <v>3</v>
      </c>
      <c r="F11">
        <v>0</v>
      </c>
      <c r="G11">
        <v>3</v>
      </c>
      <c r="H11">
        <v>3</v>
      </c>
      <c r="I11">
        <v>84</v>
      </c>
      <c r="J11">
        <v>38</v>
      </c>
      <c r="K11">
        <v>6</v>
      </c>
      <c r="L11">
        <v>137</v>
      </c>
    </row>
    <row r="12" spans="1:12" x14ac:dyDescent="0.35">
      <c r="A12" t="s">
        <v>42</v>
      </c>
      <c r="B12">
        <v>306157</v>
      </c>
      <c r="C12">
        <v>2</v>
      </c>
      <c r="D12">
        <v>0</v>
      </c>
      <c r="E12">
        <v>17</v>
      </c>
      <c r="F12">
        <v>0</v>
      </c>
      <c r="G12">
        <v>13</v>
      </c>
      <c r="H12">
        <v>19</v>
      </c>
      <c r="I12">
        <v>363</v>
      </c>
      <c r="J12">
        <v>44</v>
      </c>
      <c r="K12">
        <v>1</v>
      </c>
      <c r="L12">
        <v>459</v>
      </c>
    </row>
    <row r="13" spans="1:12" x14ac:dyDescent="0.35">
      <c r="A13" t="s">
        <v>41</v>
      </c>
      <c r="B13">
        <v>5052123</v>
      </c>
      <c r="C13">
        <v>0</v>
      </c>
      <c r="D13">
        <v>0</v>
      </c>
      <c r="E13">
        <v>262</v>
      </c>
      <c r="F13">
        <v>4</v>
      </c>
      <c r="G13">
        <v>258</v>
      </c>
      <c r="H13">
        <v>360</v>
      </c>
      <c r="I13">
        <v>3160</v>
      </c>
      <c r="J13">
        <v>1049</v>
      </c>
      <c r="K13">
        <v>93</v>
      </c>
      <c r="L13">
        <v>5186</v>
      </c>
    </row>
    <row r="14" spans="1:12" x14ac:dyDescent="0.35">
      <c r="A14" t="s">
        <v>40</v>
      </c>
      <c r="B14">
        <v>435962</v>
      </c>
      <c r="C14">
        <v>0</v>
      </c>
      <c r="D14">
        <v>0</v>
      </c>
      <c r="E14">
        <v>25</v>
      </c>
      <c r="F14">
        <v>1</v>
      </c>
      <c r="G14">
        <v>37</v>
      </c>
      <c r="H14">
        <v>30</v>
      </c>
      <c r="I14">
        <v>278</v>
      </c>
      <c r="J14">
        <v>18</v>
      </c>
      <c r="K14">
        <v>9</v>
      </c>
      <c r="L14">
        <v>398</v>
      </c>
    </row>
    <row r="15" spans="1:12" x14ac:dyDescent="0.35">
      <c r="A15" t="s">
        <v>39</v>
      </c>
      <c r="B15">
        <v>161171</v>
      </c>
      <c r="C15">
        <v>0</v>
      </c>
      <c r="D15">
        <v>0</v>
      </c>
      <c r="E15">
        <v>7</v>
      </c>
      <c r="F15">
        <v>0</v>
      </c>
      <c r="G15">
        <v>5</v>
      </c>
      <c r="H15">
        <v>10</v>
      </c>
      <c r="I15">
        <v>61</v>
      </c>
      <c r="J15">
        <v>24</v>
      </c>
      <c r="K15">
        <v>0</v>
      </c>
      <c r="L15">
        <v>107</v>
      </c>
    </row>
    <row r="16" spans="1:12" x14ac:dyDescent="0.35">
      <c r="A16" t="s">
        <v>38</v>
      </c>
      <c r="B16">
        <v>705658</v>
      </c>
      <c r="C16">
        <v>0</v>
      </c>
      <c r="D16">
        <v>0</v>
      </c>
      <c r="E16">
        <v>27</v>
      </c>
      <c r="F16">
        <v>0</v>
      </c>
      <c r="G16">
        <v>19</v>
      </c>
      <c r="H16">
        <v>15</v>
      </c>
      <c r="I16">
        <v>412</v>
      </c>
      <c r="J16">
        <v>142</v>
      </c>
      <c r="K16">
        <v>12</v>
      </c>
      <c r="L16">
        <v>627</v>
      </c>
    </row>
    <row r="17" spans="1:12" x14ac:dyDescent="0.35">
      <c r="A17" t="s">
        <v>37</v>
      </c>
      <c r="B17">
        <v>271653</v>
      </c>
      <c r="C17">
        <v>0</v>
      </c>
      <c r="D17">
        <v>0</v>
      </c>
      <c r="E17">
        <v>59</v>
      </c>
      <c r="F17">
        <v>0</v>
      </c>
      <c r="G17">
        <v>26</v>
      </c>
      <c r="H17">
        <v>38</v>
      </c>
      <c r="I17">
        <v>488</v>
      </c>
      <c r="J17">
        <v>49</v>
      </c>
      <c r="K17">
        <v>3</v>
      </c>
      <c r="L17">
        <v>663</v>
      </c>
    </row>
    <row r="18" spans="1:12" x14ac:dyDescent="0.35">
      <c r="A18" t="s">
        <v>36</v>
      </c>
      <c r="B18">
        <v>713618</v>
      </c>
      <c r="C18">
        <v>0</v>
      </c>
      <c r="D18">
        <v>0</v>
      </c>
      <c r="E18">
        <v>137</v>
      </c>
      <c r="F18">
        <v>0</v>
      </c>
      <c r="G18">
        <v>42</v>
      </c>
      <c r="H18">
        <v>147</v>
      </c>
      <c r="I18">
        <v>1536</v>
      </c>
      <c r="J18">
        <v>57</v>
      </c>
      <c r="K18">
        <v>21</v>
      </c>
      <c r="L18">
        <v>1940</v>
      </c>
    </row>
    <row r="19" spans="1:12" x14ac:dyDescent="0.35">
      <c r="A19" t="s">
        <v>35</v>
      </c>
      <c r="B19">
        <v>2340783</v>
      </c>
      <c r="C19">
        <v>1</v>
      </c>
      <c r="D19">
        <v>0</v>
      </c>
      <c r="E19">
        <v>212</v>
      </c>
      <c r="F19">
        <v>1</v>
      </c>
      <c r="G19">
        <v>129</v>
      </c>
      <c r="H19">
        <v>161</v>
      </c>
      <c r="I19">
        <v>2260</v>
      </c>
      <c r="J19">
        <v>100</v>
      </c>
      <c r="K19">
        <v>65</v>
      </c>
      <c r="L19">
        <v>2929</v>
      </c>
    </row>
    <row r="20" spans="1:12" x14ac:dyDescent="0.35">
      <c r="A20" t="s">
        <v>34</v>
      </c>
      <c r="B20">
        <v>215413</v>
      </c>
      <c r="C20">
        <v>0</v>
      </c>
      <c r="D20">
        <v>0</v>
      </c>
      <c r="E20">
        <v>6</v>
      </c>
      <c r="F20">
        <v>0</v>
      </c>
      <c r="G20">
        <v>11</v>
      </c>
      <c r="H20">
        <v>10</v>
      </c>
      <c r="I20">
        <v>143</v>
      </c>
      <c r="J20">
        <v>4</v>
      </c>
      <c r="K20">
        <v>1</v>
      </c>
      <c r="L20">
        <v>175</v>
      </c>
    </row>
    <row r="21" spans="1:12" x14ac:dyDescent="0.35">
      <c r="A21" t="s">
        <v>4</v>
      </c>
      <c r="B21">
        <v>760506</v>
      </c>
      <c r="C21">
        <v>0</v>
      </c>
      <c r="D21">
        <v>0</v>
      </c>
      <c r="E21">
        <v>72</v>
      </c>
      <c r="F21">
        <v>0</v>
      </c>
      <c r="G21">
        <v>28</v>
      </c>
      <c r="H21">
        <v>46</v>
      </c>
      <c r="I21">
        <v>541</v>
      </c>
      <c r="J21">
        <v>95</v>
      </c>
      <c r="K21">
        <v>36</v>
      </c>
      <c r="L21">
        <v>818</v>
      </c>
    </row>
    <row r="22" spans="1:12" x14ac:dyDescent="0.35">
      <c r="A22" t="s">
        <v>33</v>
      </c>
      <c r="B22">
        <v>1049940</v>
      </c>
      <c r="C22">
        <v>0</v>
      </c>
      <c r="D22">
        <v>0</v>
      </c>
      <c r="E22">
        <v>40</v>
      </c>
      <c r="F22">
        <v>0</v>
      </c>
      <c r="G22">
        <v>50</v>
      </c>
      <c r="H22">
        <v>65</v>
      </c>
      <c r="I22">
        <v>504</v>
      </c>
      <c r="J22">
        <v>74</v>
      </c>
      <c r="K22">
        <v>8</v>
      </c>
      <c r="L22">
        <v>741</v>
      </c>
    </row>
    <row r="23" spans="1:12" x14ac:dyDescent="0.35">
      <c r="A23" t="s">
        <v>32</v>
      </c>
      <c r="B23">
        <v>1439777</v>
      </c>
      <c r="C23">
        <v>0</v>
      </c>
      <c r="D23">
        <v>0</v>
      </c>
      <c r="E23">
        <v>60</v>
      </c>
      <c r="F23">
        <v>2</v>
      </c>
      <c r="G23">
        <v>85</v>
      </c>
      <c r="H23">
        <v>118</v>
      </c>
      <c r="I23">
        <v>1180</v>
      </c>
      <c r="J23">
        <v>129</v>
      </c>
      <c r="K23">
        <v>21</v>
      </c>
      <c r="L23">
        <v>1595</v>
      </c>
    </row>
    <row r="24" spans="1:12" x14ac:dyDescent="0.35">
      <c r="A24" t="s">
        <v>31</v>
      </c>
      <c r="B24">
        <v>881977</v>
      </c>
      <c r="C24">
        <v>0</v>
      </c>
      <c r="D24">
        <v>0</v>
      </c>
      <c r="E24">
        <v>31</v>
      </c>
      <c r="F24">
        <v>0</v>
      </c>
      <c r="G24">
        <v>36</v>
      </c>
      <c r="H24">
        <v>69</v>
      </c>
      <c r="I24">
        <v>530</v>
      </c>
      <c r="J24">
        <v>57</v>
      </c>
      <c r="K24">
        <v>8</v>
      </c>
      <c r="L24">
        <v>731</v>
      </c>
    </row>
    <row r="25" spans="1:12" x14ac:dyDescent="0.35">
      <c r="A25" t="s">
        <v>30</v>
      </c>
      <c r="B25">
        <v>1553481</v>
      </c>
      <c r="C25">
        <v>0</v>
      </c>
      <c r="D25">
        <v>1</v>
      </c>
      <c r="E25">
        <v>188</v>
      </c>
      <c r="F25">
        <v>0</v>
      </c>
      <c r="G25">
        <v>89</v>
      </c>
      <c r="H25">
        <v>142</v>
      </c>
      <c r="I25">
        <v>1493</v>
      </c>
      <c r="J25">
        <v>57</v>
      </c>
      <c r="K25">
        <v>33</v>
      </c>
      <c r="L25">
        <v>2003</v>
      </c>
    </row>
    <row r="26" spans="1:12" x14ac:dyDescent="0.35">
      <c r="A26" t="s">
        <v>29</v>
      </c>
      <c r="B26">
        <v>833722</v>
      </c>
      <c r="C26">
        <v>0</v>
      </c>
      <c r="D26">
        <v>0</v>
      </c>
      <c r="E26">
        <v>39</v>
      </c>
      <c r="F26">
        <v>0</v>
      </c>
      <c r="G26">
        <v>30</v>
      </c>
      <c r="H26">
        <v>69</v>
      </c>
      <c r="I26">
        <v>738</v>
      </c>
      <c r="J26">
        <v>57</v>
      </c>
      <c r="K26">
        <v>9</v>
      </c>
      <c r="L26">
        <v>942</v>
      </c>
    </row>
    <row r="27" spans="1:12" x14ac:dyDescent="0.35">
      <c r="A27" t="s">
        <v>24</v>
      </c>
      <c r="B27">
        <v>886115</v>
      </c>
      <c r="C27">
        <v>0</v>
      </c>
      <c r="D27">
        <v>0</v>
      </c>
      <c r="E27">
        <v>47</v>
      </c>
      <c r="F27">
        <v>0</v>
      </c>
      <c r="G27">
        <v>25</v>
      </c>
      <c r="H27">
        <v>60</v>
      </c>
      <c r="I27">
        <v>444</v>
      </c>
      <c r="J27">
        <v>56</v>
      </c>
      <c r="K27">
        <v>27</v>
      </c>
      <c r="L27">
        <v>659</v>
      </c>
    </row>
    <row r="28" spans="1:12" x14ac:dyDescent="0.35">
      <c r="A28" t="s">
        <v>28</v>
      </c>
      <c r="B28">
        <v>175957</v>
      </c>
      <c r="C28">
        <v>0</v>
      </c>
      <c r="D28">
        <v>0</v>
      </c>
      <c r="E28">
        <v>7</v>
      </c>
      <c r="F28">
        <v>0</v>
      </c>
      <c r="G28">
        <v>0</v>
      </c>
      <c r="H28">
        <v>6</v>
      </c>
      <c r="I28">
        <v>47</v>
      </c>
      <c r="J28">
        <v>7</v>
      </c>
      <c r="K28">
        <v>2</v>
      </c>
      <c r="L28">
        <v>69</v>
      </c>
    </row>
    <row r="29" spans="1:12" x14ac:dyDescent="0.35">
      <c r="A29" t="s">
        <v>27</v>
      </c>
      <c r="B29">
        <v>2205988</v>
      </c>
      <c r="C29">
        <v>5</v>
      </c>
      <c r="D29">
        <v>0</v>
      </c>
      <c r="E29">
        <v>76</v>
      </c>
      <c r="F29">
        <v>2</v>
      </c>
      <c r="G29">
        <v>83</v>
      </c>
      <c r="H29">
        <v>139</v>
      </c>
      <c r="I29">
        <v>1137</v>
      </c>
      <c r="J29">
        <v>70</v>
      </c>
      <c r="K29">
        <v>8</v>
      </c>
      <c r="L29">
        <v>1520</v>
      </c>
    </row>
    <row r="30" spans="1:12" x14ac:dyDescent="0.35">
      <c r="A30" t="s">
        <v>26</v>
      </c>
      <c r="B30">
        <v>885098</v>
      </c>
      <c r="C30">
        <v>0</v>
      </c>
      <c r="D30">
        <v>0</v>
      </c>
      <c r="E30">
        <v>74</v>
      </c>
      <c r="F30">
        <v>0</v>
      </c>
      <c r="G30">
        <v>15</v>
      </c>
      <c r="H30">
        <v>20</v>
      </c>
      <c r="I30">
        <v>339</v>
      </c>
      <c r="J30">
        <v>31</v>
      </c>
      <c r="K30">
        <v>3</v>
      </c>
      <c r="L30">
        <v>482</v>
      </c>
    </row>
    <row r="31" spans="1:12" x14ac:dyDescent="0.35">
      <c r="A31" t="s">
        <v>25</v>
      </c>
      <c r="B31">
        <v>699878</v>
      </c>
      <c r="C31">
        <v>1</v>
      </c>
      <c r="D31">
        <v>0</v>
      </c>
      <c r="E31">
        <v>62</v>
      </c>
      <c r="F31">
        <v>0</v>
      </c>
      <c r="G31">
        <v>20</v>
      </c>
      <c r="H31">
        <v>18</v>
      </c>
      <c r="I31">
        <v>571</v>
      </c>
      <c r="J31">
        <v>60</v>
      </c>
      <c r="K31">
        <v>8</v>
      </c>
      <c r="L31">
        <v>740</v>
      </c>
    </row>
    <row r="32" spans="1:12" x14ac:dyDescent="0.35">
      <c r="A32" t="s">
        <v>23</v>
      </c>
      <c r="B32">
        <v>1282977</v>
      </c>
      <c r="C32">
        <v>0</v>
      </c>
      <c r="D32">
        <v>0</v>
      </c>
      <c r="E32">
        <v>152</v>
      </c>
      <c r="F32">
        <v>8</v>
      </c>
      <c r="G32">
        <v>84</v>
      </c>
      <c r="H32">
        <v>104</v>
      </c>
      <c r="I32">
        <v>1297</v>
      </c>
      <c r="J32">
        <v>104</v>
      </c>
      <c r="K32">
        <v>52</v>
      </c>
      <c r="L32">
        <v>1801</v>
      </c>
    </row>
    <row r="33" spans="1:12" x14ac:dyDescent="0.35">
      <c r="A33" t="s">
        <v>22</v>
      </c>
      <c r="B33">
        <v>1526083</v>
      </c>
      <c r="C33">
        <v>0</v>
      </c>
      <c r="D33">
        <v>0</v>
      </c>
      <c r="E33">
        <v>136</v>
      </c>
      <c r="F33">
        <v>0</v>
      </c>
      <c r="G33">
        <v>71</v>
      </c>
      <c r="H33">
        <v>91</v>
      </c>
      <c r="I33">
        <v>1056</v>
      </c>
      <c r="J33">
        <v>198</v>
      </c>
      <c r="K33">
        <v>21</v>
      </c>
      <c r="L33">
        <v>1573</v>
      </c>
    </row>
    <row r="34" spans="1:12" x14ac:dyDescent="0.35">
      <c r="A34" t="s">
        <v>21</v>
      </c>
      <c r="B34">
        <v>566024</v>
      </c>
      <c r="C34">
        <v>0</v>
      </c>
      <c r="D34">
        <v>0</v>
      </c>
      <c r="E34">
        <v>52</v>
      </c>
      <c r="F34">
        <v>1</v>
      </c>
      <c r="G34">
        <v>7</v>
      </c>
      <c r="H34">
        <v>59</v>
      </c>
      <c r="I34">
        <v>315</v>
      </c>
      <c r="J34">
        <v>28</v>
      </c>
      <c r="K34">
        <v>13</v>
      </c>
      <c r="L34">
        <v>475</v>
      </c>
    </row>
    <row r="35" spans="1:12" x14ac:dyDescent="0.35">
      <c r="A35" t="s">
        <v>20</v>
      </c>
      <c r="B35">
        <v>940397</v>
      </c>
      <c r="C35">
        <v>4</v>
      </c>
      <c r="D35">
        <v>0</v>
      </c>
      <c r="E35">
        <v>71</v>
      </c>
      <c r="F35">
        <v>1</v>
      </c>
      <c r="G35">
        <v>42</v>
      </c>
      <c r="H35">
        <v>69</v>
      </c>
      <c r="I35">
        <v>572</v>
      </c>
      <c r="J35">
        <v>109</v>
      </c>
      <c r="K35">
        <v>5</v>
      </c>
      <c r="L35">
        <v>873</v>
      </c>
    </row>
    <row r="36" spans="1:12" x14ac:dyDescent="0.35">
      <c r="A36" t="s">
        <v>19</v>
      </c>
      <c r="B36">
        <v>418087</v>
      </c>
      <c r="C36">
        <v>0</v>
      </c>
      <c r="D36">
        <v>0</v>
      </c>
      <c r="E36">
        <v>29</v>
      </c>
      <c r="F36">
        <v>0</v>
      </c>
      <c r="G36">
        <v>29</v>
      </c>
      <c r="H36">
        <v>31</v>
      </c>
      <c r="I36">
        <v>367</v>
      </c>
      <c r="J36">
        <v>25</v>
      </c>
      <c r="K36">
        <v>8</v>
      </c>
      <c r="L36">
        <v>489</v>
      </c>
    </row>
    <row r="37" spans="1:12" x14ac:dyDescent="0.35">
      <c r="A37" t="s">
        <v>18</v>
      </c>
      <c r="B37">
        <v>478161</v>
      </c>
      <c r="C37">
        <v>0</v>
      </c>
      <c r="D37">
        <v>0</v>
      </c>
      <c r="E37">
        <v>22</v>
      </c>
      <c r="F37">
        <v>0</v>
      </c>
      <c r="G37">
        <v>14</v>
      </c>
      <c r="H37">
        <v>50</v>
      </c>
      <c r="I37">
        <v>417</v>
      </c>
      <c r="J37">
        <v>47</v>
      </c>
      <c r="K37">
        <v>3</v>
      </c>
      <c r="L37">
        <v>553</v>
      </c>
    </row>
    <row r="38" spans="1:12" x14ac:dyDescent="0.35">
      <c r="A38" t="s">
        <v>17</v>
      </c>
      <c r="B38">
        <v>459096</v>
      </c>
      <c r="C38">
        <v>2</v>
      </c>
      <c r="D38">
        <v>0</v>
      </c>
      <c r="E38">
        <v>27</v>
      </c>
      <c r="F38">
        <v>0</v>
      </c>
      <c r="G38">
        <v>28</v>
      </c>
      <c r="H38">
        <v>60</v>
      </c>
      <c r="I38">
        <v>557</v>
      </c>
      <c r="J38">
        <v>68</v>
      </c>
      <c r="K38">
        <v>9</v>
      </c>
      <c r="L38">
        <v>751</v>
      </c>
    </row>
    <row r="39" spans="1:12" x14ac:dyDescent="0.35">
      <c r="A39" t="s">
        <v>16</v>
      </c>
      <c r="B39">
        <v>4170785</v>
      </c>
      <c r="C39">
        <v>0</v>
      </c>
      <c r="D39">
        <v>0</v>
      </c>
      <c r="E39">
        <v>90</v>
      </c>
      <c r="F39">
        <v>5</v>
      </c>
      <c r="G39">
        <v>75</v>
      </c>
      <c r="H39">
        <v>110</v>
      </c>
      <c r="I39">
        <v>1441</v>
      </c>
      <c r="J39">
        <v>327</v>
      </c>
      <c r="K39">
        <v>17</v>
      </c>
      <c r="L39">
        <v>2065</v>
      </c>
    </row>
    <row r="40" spans="1:12" x14ac:dyDescent="0.35">
      <c r="A40" t="s">
        <v>15</v>
      </c>
      <c r="B40">
        <v>186870</v>
      </c>
      <c r="C40">
        <v>1</v>
      </c>
      <c r="D40">
        <v>0</v>
      </c>
      <c r="E40">
        <v>16</v>
      </c>
      <c r="F40">
        <v>1</v>
      </c>
      <c r="G40">
        <v>11</v>
      </c>
      <c r="H40">
        <v>15</v>
      </c>
      <c r="I40">
        <v>243</v>
      </c>
      <c r="J40">
        <v>5</v>
      </c>
      <c r="K40">
        <v>16</v>
      </c>
      <c r="L40">
        <v>308</v>
      </c>
    </row>
    <row r="41" spans="1:12" x14ac:dyDescent="0.35">
      <c r="A41" t="s">
        <v>14</v>
      </c>
      <c r="B41">
        <v>143057</v>
      </c>
      <c r="C41">
        <v>0</v>
      </c>
      <c r="D41">
        <v>0</v>
      </c>
      <c r="E41">
        <v>49</v>
      </c>
      <c r="F41">
        <v>0</v>
      </c>
      <c r="G41">
        <v>5</v>
      </c>
      <c r="H41">
        <v>9</v>
      </c>
      <c r="I41">
        <v>162</v>
      </c>
      <c r="J41">
        <v>17</v>
      </c>
      <c r="K41">
        <v>13</v>
      </c>
      <c r="L41">
        <v>255</v>
      </c>
    </row>
    <row r="42" spans="1:12" x14ac:dyDescent="0.35">
      <c r="A42" t="s">
        <v>13</v>
      </c>
      <c r="B42">
        <v>54485</v>
      </c>
      <c r="C42">
        <v>0</v>
      </c>
      <c r="D42">
        <v>0</v>
      </c>
      <c r="E42">
        <v>22</v>
      </c>
      <c r="F42">
        <v>0</v>
      </c>
      <c r="G42">
        <v>0</v>
      </c>
      <c r="H42">
        <v>6</v>
      </c>
      <c r="I42">
        <v>186</v>
      </c>
      <c r="J42">
        <v>6</v>
      </c>
      <c r="K42">
        <v>9</v>
      </c>
      <c r="L42">
        <v>229</v>
      </c>
    </row>
    <row r="43" spans="1:12" x14ac:dyDescent="0.35">
      <c r="A43" t="s">
        <v>12</v>
      </c>
      <c r="B43">
        <v>566881</v>
      </c>
      <c r="C43">
        <v>0</v>
      </c>
      <c r="D43">
        <v>0</v>
      </c>
      <c r="E43">
        <v>67</v>
      </c>
      <c r="F43">
        <v>0</v>
      </c>
      <c r="G43">
        <v>29</v>
      </c>
      <c r="H43">
        <v>28</v>
      </c>
      <c r="I43">
        <v>493</v>
      </c>
      <c r="J43">
        <v>56</v>
      </c>
      <c r="K43">
        <v>7</v>
      </c>
      <c r="L43">
        <v>680</v>
      </c>
    </row>
    <row r="44" spans="1:12" x14ac:dyDescent="0.35">
      <c r="A44" t="s">
        <v>11</v>
      </c>
      <c r="B44">
        <v>346344</v>
      </c>
      <c r="C44">
        <v>0</v>
      </c>
      <c r="D44">
        <v>1</v>
      </c>
      <c r="E44">
        <v>8</v>
      </c>
      <c r="F44">
        <v>3</v>
      </c>
      <c r="G44">
        <v>12</v>
      </c>
      <c r="H44">
        <v>28</v>
      </c>
      <c r="I44">
        <v>377</v>
      </c>
      <c r="J44">
        <v>40</v>
      </c>
      <c r="K44">
        <v>12</v>
      </c>
      <c r="L44">
        <v>481</v>
      </c>
    </row>
    <row r="45" spans="1:12" x14ac:dyDescent="0.35">
      <c r="A45" t="s">
        <v>10</v>
      </c>
      <c r="B45">
        <v>500487</v>
      </c>
      <c r="C45">
        <v>0</v>
      </c>
      <c r="D45">
        <v>0</v>
      </c>
      <c r="E45">
        <v>28</v>
      </c>
      <c r="F45">
        <v>0</v>
      </c>
      <c r="G45">
        <v>2</v>
      </c>
      <c r="H45">
        <v>7</v>
      </c>
      <c r="I45">
        <v>203</v>
      </c>
      <c r="J45">
        <v>39</v>
      </c>
      <c r="K45">
        <v>5</v>
      </c>
      <c r="L45">
        <v>284</v>
      </c>
    </row>
    <row r="46" spans="1:12" x14ac:dyDescent="0.35">
      <c r="A46" t="s">
        <v>9</v>
      </c>
      <c r="B46">
        <v>74143</v>
      </c>
      <c r="C46">
        <v>0</v>
      </c>
      <c r="D46">
        <v>0</v>
      </c>
      <c r="E46">
        <v>7</v>
      </c>
      <c r="F46">
        <v>0</v>
      </c>
      <c r="G46">
        <v>0</v>
      </c>
      <c r="H46">
        <v>5</v>
      </c>
      <c r="I46">
        <v>74</v>
      </c>
      <c r="J46">
        <v>6</v>
      </c>
      <c r="K46">
        <v>1</v>
      </c>
      <c r="L46">
        <v>93</v>
      </c>
    </row>
    <row r="47" spans="1:12" x14ac:dyDescent="0.35">
      <c r="A47" t="s">
        <v>8</v>
      </c>
      <c r="B47">
        <v>113704</v>
      </c>
      <c r="C47">
        <v>0</v>
      </c>
      <c r="D47">
        <v>1</v>
      </c>
      <c r="E47">
        <v>7</v>
      </c>
      <c r="F47">
        <v>0</v>
      </c>
      <c r="G47">
        <v>3</v>
      </c>
      <c r="H47">
        <v>12</v>
      </c>
      <c r="I47">
        <v>117</v>
      </c>
      <c r="J47">
        <v>6</v>
      </c>
      <c r="K47">
        <v>0</v>
      </c>
      <c r="L47">
        <v>146</v>
      </c>
    </row>
    <row r="48" spans="1:12" x14ac:dyDescent="0.35">
      <c r="A48" t="s">
        <v>7</v>
      </c>
      <c r="B48">
        <v>80594</v>
      </c>
      <c r="C48">
        <v>0</v>
      </c>
      <c r="D48">
        <v>0</v>
      </c>
      <c r="E48">
        <v>10</v>
      </c>
      <c r="F48">
        <v>0</v>
      </c>
      <c r="G48">
        <v>15</v>
      </c>
      <c r="H48">
        <v>3</v>
      </c>
      <c r="I48">
        <v>34</v>
      </c>
      <c r="J48">
        <v>7</v>
      </c>
      <c r="K48">
        <v>7</v>
      </c>
      <c r="L48">
        <v>76</v>
      </c>
    </row>
    <row r="49" spans="1:12" x14ac:dyDescent="0.35">
      <c r="A49" t="s">
        <v>6</v>
      </c>
      <c r="B49">
        <v>136257</v>
      </c>
      <c r="C49">
        <v>0</v>
      </c>
      <c r="D49">
        <v>0</v>
      </c>
      <c r="E49">
        <v>20</v>
      </c>
      <c r="F49">
        <v>1</v>
      </c>
      <c r="G49">
        <v>12</v>
      </c>
      <c r="H49">
        <v>37</v>
      </c>
      <c r="I49">
        <v>228</v>
      </c>
      <c r="J49">
        <v>11</v>
      </c>
      <c r="K49">
        <v>7</v>
      </c>
      <c r="L49">
        <v>316</v>
      </c>
    </row>
    <row r="50" spans="1:12" x14ac:dyDescent="0.35">
      <c r="A50" t="s">
        <v>5</v>
      </c>
      <c r="B50">
        <v>275498</v>
      </c>
      <c r="C50">
        <v>0</v>
      </c>
      <c r="D50">
        <v>0</v>
      </c>
      <c r="E50">
        <v>18</v>
      </c>
      <c r="F50">
        <v>0</v>
      </c>
      <c r="G50">
        <v>9</v>
      </c>
      <c r="H50">
        <v>19</v>
      </c>
      <c r="I50">
        <v>158</v>
      </c>
      <c r="J50">
        <v>27</v>
      </c>
      <c r="K50">
        <v>1</v>
      </c>
      <c r="L50">
        <v>232</v>
      </c>
    </row>
    <row r="51" spans="1:12" x14ac:dyDescent="0.35">
      <c r="A51" t="s">
        <v>3</v>
      </c>
      <c r="B51">
        <v>66637</v>
      </c>
      <c r="C51">
        <v>0</v>
      </c>
      <c r="D51">
        <v>0</v>
      </c>
      <c r="E51">
        <v>7</v>
      </c>
      <c r="F51">
        <v>0</v>
      </c>
      <c r="G51">
        <v>4</v>
      </c>
      <c r="H51">
        <v>5</v>
      </c>
      <c r="I51">
        <v>60</v>
      </c>
      <c r="J51">
        <v>4</v>
      </c>
      <c r="K51">
        <v>0</v>
      </c>
      <c r="L51">
        <v>80</v>
      </c>
    </row>
    <row r="52" spans="1:12" x14ac:dyDescent="0.35">
      <c r="A52" t="s">
        <v>2</v>
      </c>
      <c r="B52">
        <v>579528</v>
      </c>
      <c r="C52">
        <v>0</v>
      </c>
      <c r="D52">
        <v>0</v>
      </c>
      <c r="E52">
        <v>51</v>
      </c>
      <c r="F52">
        <v>0</v>
      </c>
      <c r="G52">
        <v>8</v>
      </c>
      <c r="H52">
        <v>13</v>
      </c>
      <c r="I52">
        <v>339</v>
      </c>
      <c r="J52">
        <v>95</v>
      </c>
      <c r="K52">
        <v>8</v>
      </c>
      <c r="L52">
        <v>514</v>
      </c>
    </row>
    <row r="53" spans="1:12" x14ac:dyDescent="0.35">
      <c r="A53" t="s">
        <v>1</v>
      </c>
      <c r="B53">
        <v>190605</v>
      </c>
      <c r="C53">
        <v>0</v>
      </c>
      <c r="D53">
        <v>0</v>
      </c>
      <c r="E53">
        <v>51</v>
      </c>
      <c r="F53">
        <v>0</v>
      </c>
      <c r="G53">
        <v>8</v>
      </c>
      <c r="H53">
        <v>18</v>
      </c>
      <c r="I53">
        <v>207</v>
      </c>
      <c r="J53">
        <v>31</v>
      </c>
      <c r="K53">
        <v>3</v>
      </c>
      <c r="L53">
        <v>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6" sqref="B6"/>
    </sheetView>
  </sheetViews>
  <sheetFormatPr defaultRowHeight="14.5" x14ac:dyDescent="0.35"/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v>51752077</v>
      </c>
      <c r="C2">
        <v>17</v>
      </c>
      <c r="D2">
        <v>0</v>
      </c>
      <c r="E2">
        <v>2586</v>
      </c>
      <c r="F2">
        <v>72</v>
      </c>
      <c r="G2">
        <v>1698</v>
      </c>
      <c r="H2">
        <v>2627</v>
      </c>
      <c r="I2">
        <v>23918</v>
      </c>
      <c r="J2">
        <v>4201</v>
      </c>
      <c r="K2">
        <v>646</v>
      </c>
      <c r="L2">
        <v>35765</v>
      </c>
    </row>
    <row r="3" spans="1:12" x14ac:dyDescent="0.35">
      <c r="A3" t="s">
        <v>51</v>
      </c>
      <c r="B3">
        <v>668084</v>
      </c>
      <c r="C3">
        <v>0</v>
      </c>
      <c r="D3">
        <v>0</v>
      </c>
      <c r="E3">
        <v>19</v>
      </c>
      <c r="F3">
        <v>2</v>
      </c>
      <c r="G3">
        <v>34</v>
      </c>
      <c r="H3">
        <v>33</v>
      </c>
      <c r="I3">
        <v>483</v>
      </c>
      <c r="J3">
        <v>35</v>
      </c>
      <c r="K3">
        <v>3</v>
      </c>
      <c r="L3">
        <v>609</v>
      </c>
    </row>
    <row r="4" spans="1:12" x14ac:dyDescent="0.35">
      <c r="A4" t="s">
        <v>50</v>
      </c>
      <c r="B4">
        <v>2492526</v>
      </c>
      <c r="C4">
        <v>2</v>
      </c>
      <c r="D4">
        <v>0</v>
      </c>
      <c r="E4">
        <v>91</v>
      </c>
      <c r="F4">
        <v>2</v>
      </c>
      <c r="G4">
        <v>30</v>
      </c>
      <c r="H4">
        <v>73</v>
      </c>
      <c r="I4">
        <v>621</v>
      </c>
      <c r="J4">
        <v>85</v>
      </c>
      <c r="K4">
        <v>24</v>
      </c>
      <c r="L4">
        <v>928</v>
      </c>
    </row>
    <row r="5" spans="1:12" x14ac:dyDescent="0.35">
      <c r="A5" t="s">
        <v>49</v>
      </c>
      <c r="B5">
        <v>4752396</v>
      </c>
      <c r="C5">
        <v>1</v>
      </c>
      <c r="D5">
        <v>0</v>
      </c>
      <c r="E5">
        <v>59</v>
      </c>
      <c r="F5">
        <v>1</v>
      </c>
      <c r="G5">
        <v>104</v>
      </c>
      <c r="H5">
        <v>87</v>
      </c>
      <c r="I5">
        <v>961</v>
      </c>
      <c r="J5">
        <v>317</v>
      </c>
      <c r="K5">
        <v>23</v>
      </c>
      <c r="L5">
        <v>1553</v>
      </c>
    </row>
    <row r="6" spans="1:12" x14ac:dyDescent="0.35">
      <c r="A6" t="s">
        <v>48</v>
      </c>
      <c r="B6">
        <v>1720434</v>
      </c>
      <c r="C6">
        <v>1</v>
      </c>
      <c r="D6">
        <v>0</v>
      </c>
      <c r="E6">
        <v>53</v>
      </c>
      <c r="F6">
        <v>1</v>
      </c>
      <c r="G6">
        <v>45</v>
      </c>
      <c r="H6">
        <v>44</v>
      </c>
      <c r="I6">
        <v>664</v>
      </c>
      <c r="J6">
        <v>154</v>
      </c>
      <c r="K6">
        <v>15</v>
      </c>
      <c r="L6">
        <v>977</v>
      </c>
    </row>
    <row r="7" spans="1:12" x14ac:dyDescent="0.35">
      <c r="A7" t="s">
        <v>47</v>
      </c>
      <c r="B7">
        <v>698519</v>
      </c>
      <c r="C7">
        <v>0</v>
      </c>
      <c r="D7">
        <v>0</v>
      </c>
      <c r="E7">
        <v>54</v>
      </c>
      <c r="F7">
        <v>2</v>
      </c>
      <c r="G7">
        <v>73</v>
      </c>
      <c r="H7">
        <v>33</v>
      </c>
      <c r="I7">
        <v>265</v>
      </c>
      <c r="J7">
        <v>62</v>
      </c>
      <c r="K7">
        <v>27</v>
      </c>
      <c r="L7">
        <v>516</v>
      </c>
    </row>
    <row r="8" spans="1:12" x14ac:dyDescent="0.35">
      <c r="A8" t="s">
        <v>46</v>
      </c>
      <c r="B8">
        <v>211120</v>
      </c>
      <c r="C8">
        <v>0</v>
      </c>
      <c r="D8">
        <v>0</v>
      </c>
      <c r="E8">
        <v>8</v>
      </c>
      <c r="F8">
        <v>0</v>
      </c>
      <c r="G8">
        <v>0</v>
      </c>
      <c r="H8">
        <v>3</v>
      </c>
      <c r="I8">
        <v>13</v>
      </c>
      <c r="J8">
        <v>7</v>
      </c>
      <c r="K8">
        <v>1</v>
      </c>
      <c r="L8">
        <v>32</v>
      </c>
    </row>
    <row r="9" spans="1:12" x14ac:dyDescent="0.35">
      <c r="A9" t="s">
        <v>38</v>
      </c>
      <c r="B9">
        <v>886671</v>
      </c>
      <c r="C9">
        <v>0</v>
      </c>
      <c r="D9">
        <v>0</v>
      </c>
      <c r="E9">
        <v>38</v>
      </c>
      <c r="F9">
        <v>0</v>
      </c>
      <c r="G9">
        <v>36</v>
      </c>
      <c r="H9">
        <v>28</v>
      </c>
      <c r="I9">
        <v>362</v>
      </c>
      <c r="J9">
        <v>151</v>
      </c>
      <c r="K9">
        <v>10</v>
      </c>
      <c r="L9">
        <v>625</v>
      </c>
    </row>
    <row r="10" spans="1:12" x14ac:dyDescent="0.35">
      <c r="A10" t="s">
        <v>45</v>
      </c>
      <c r="B10">
        <v>2031240</v>
      </c>
      <c r="C10">
        <v>0</v>
      </c>
      <c r="D10">
        <v>0</v>
      </c>
      <c r="E10">
        <v>30</v>
      </c>
      <c r="F10">
        <v>0</v>
      </c>
      <c r="G10">
        <v>19</v>
      </c>
      <c r="H10">
        <v>51</v>
      </c>
      <c r="I10">
        <v>314</v>
      </c>
      <c r="J10">
        <v>128</v>
      </c>
      <c r="K10">
        <v>9</v>
      </c>
      <c r="L10">
        <v>551</v>
      </c>
    </row>
    <row r="11" spans="1:12" x14ac:dyDescent="0.35">
      <c r="A11" t="s">
        <v>44</v>
      </c>
      <c r="B11">
        <v>475131</v>
      </c>
      <c r="C11">
        <v>0</v>
      </c>
      <c r="D11">
        <v>0</v>
      </c>
      <c r="E11">
        <v>20</v>
      </c>
      <c r="F11">
        <v>1</v>
      </c>
      <c r="G11">
        <v>21</v>
      </c>
      <c r="H11">
        <v>54</v>
      </c>
      <c r="I11">
        <v>270</v>
      </c>
      <c r="J11">
        <v>94</v>
      </c>
      <c r="K11">
        <v>6</v>
      </c>
      <c r="L11">
        <v>466</v>
      </c>
    </row>
    <row r="12" spans="1:12" x14ac:dyDescent="0.35">
      <c r="A12" t="s">
        <v>43</v>
      </c>
      <c r="B12">
        <v>377003</v>
      </c>
      <c r="C12">
        <v>0</v>
      </c>
      <c r="D12">
        <v>0</v>
      </c>
      <c r="E12">
        <v>6</v>
      </c>
      <c r="F12">
        <v>0</v>
      </c>
      <c r="G12">
        <v>20</v>
      </c>
      <c r="H12">
        <v>9</v>
      </c>
      <c r="I12">
        <v>84</v>
      </c>
      <c r="J12">
        <v>37</v>
      </c>
      <c r="K12">
        <v>2</v>
      </c>
      <c r="L12">
        <v>158</v>
      </c>
    </row>
    <row r="13" spans="1:12" x14ac:dyDescent="0.35">
      <c r="A13" t="s">
        <v>42</v>
      </c>
      <c r="B13">
        <v>318296</v>
      </c>
      <c r="C13">
        <v>0</v>
      </c>
      <c r="D13">
        <v>0</v>
      </c>
      <c r="E13">
        <v>22</v>
      </c>
      <c r="F13">
        <v>1</v>
      </c>
      <c r="G13">
        <v>15</v>
      </c>
      <c r="H13">
        <v>23</v>
      </c>
      <c r="I13">
        <v>356</v>
      </c>
      <c r="J13">
        <v>46</v>
      </c>
      <c r="K13">
        <v>2</v>
      </c>
      <c r="L13">
        <v>465</v>
      </c>
    </row>
    <row r="14" spans="1:12" x14ac:dyDescent="0.35">
      <c r="A14" t="s">
        <v>31</v>
      </c>
      <c r="B14">
        <v>1091073</v>
      </c>
      <c r="C14">
        <v>1</v>
      </c>
      <c r="D14">
        <v>0</v>
      </c>
      <c r="E14">
        <v>35</v>
      </c>
      <c r="F14">
        <v>1</v>
      </c>
      <c r="G14">
        <v>20</v>
      </c>
      <c r="H14">
        <v>49</v>
      </c>
      <c r="I14">
        <v>555</v>
      </c>
      <c r="J14">
        <v>58</v>
      </c>
      <c r="K14">
        <v>7</v>
      </c>
      <c r="L14">
        <v>726</v>
      </c>
    </row>
    <row r="15" spans="1:12" x14ac:dyDescent="0.35">
      <c r="A15" t="s">
        <v>41</v>
      </c>
      <c r="B15">
        <v>5376033</v>
      </c>
      <c r="C15">
        <v>2</v>
      </c>
      <c r="D15">
        <v>0</v>
      </c>
      <c r="E15">
        <v>202</v>
      </c>
      <c r="F15">
        <v>5</v>
      </c>
      <c r="G15">
        <v>206</v>
      </c>
      <c r="H15">
        <v>297</v>
      </c>
      <c r="I15">
        <v>2441</v>
      </c>
      <c r="J15">
        <v>1032</v>
      </c>
      <c r="K15">
        <v>71</v>
      </c>
      <c r="L15">
        <v>4256</v>
      </c>
    </row>
    <row r="16" spans="1:12" x14ac:dyDescent="0.35">
      <c r="A16" t="s">
        <v>40</v>
      </c>
      <c r="B16">
        <v>460717</v>
      </c>
      <c r="C16">
        <v>0</v>
      </c>
      <c r="D16">
        <v>0</v>
      </c>
      <c r="E16">
        <v>37</v>
      </c>
      <c r="F16">
        <v>0</v>
      </c>
      <c r="G16">
        <v>36</v>
      </c>
      <c r="H16">
        <v>25</v>
      </c>
      <c r="I16">
        <v>289</v>
      </c>
      <c r="J16">
        <v>19</v>
      </c>
      <c r="K16">
        <v>4</v>
      </c>
      <c r="L16">
        <v>410</v>
      </c>
    </row>
    <row r="17" spans="1:12" x14ac:dyDescent="0.35">
      <c r="A17" t="s">
        <v>16</v>
      </c>
      <c r="B17">
        <v>4552848</v>
      </c>
      <c r="C17">
        <v>1</v>
      </c>
      <c r="D17">
        <v>0</v>
      </c>
      <c r="E17">
        <v>89</v>
      </c>
      <c r="F17">
        <v>4</v>
      </c>
      <c r="G17">
        <v>108</v>
      </c>
      <c r="H17">
        <v>146</v>
      </c>
      <c r="I17">
        <v>1344</v>
      </c>
      <c r="J17">
        <v>373</v>
      </c>
      <c r="K17">
        <v>11</v>
      </c>
      <c r="L17">
        <v>2076</v>
      </c>
    </row>
    <row r="18" spans="1:12" x14ac:dyDescent="0.35">
      <c r="A18" t="s">
        <v>12</v>
      </c>
      <c r="B18">
        <v>665474</v>
      </c>
      <c r="C18">
        <v>0</v>
      </c>
      <c r="D18">
        <v>0</v>
      </c>
      <c r="E18">
        <v>79</v>
      </c>
      <c r="F18">
        <v>0</v>
      </c>
      <c r="G18">
        <v>12</v>
      </c>
      <c r="H18">
        <v>31</v>
      </c>
      <c r="I18">
        <v>368</v>
      </c>
      <c r="J18">
        <v>58</v>
      </c>
      <c r="K18">
        <v>8</v>
      </c>
      <c r="L18">
        <v>556</v>
      </c>
    </row>
    <row r="19" spans="1:12" x14ac:dyDescent="0.35">
      <c r="A19" t="s">
        <v>37</v>
      </c>
      <c r="B19">
        <v>314798</v>
      </c>
      <c r="C19">
        <v>3</v>
      </c>
      <c r="D19">
        <v>0</v>
      </c>
      <c r="E19">
        <v>50</v>
      </c>
      <c r="F19">
        <v>0</v>
      </c>
      <c r="G19">
        <v>34</v>
      </c>
      <c r="H19">
        <v>43</v>
      </c>
      <c r="I19">
        <v>305</v>
      </c>
      <c r="J19">
        <v>63</v>
      </c>
      <c r="K19">
        <v>10</v>
      </c>
      <c r="L19">
        <v>508</v>
      </c>
    </row>
    <row r="20" spans="1:12" x14ac:dyDescent="0.35">
      <c r="A20" t="s">
        <v>36</v>
      </c>
      <c r="B20">
        <v>731780</v>
      </c>
      <c r="C20">
        <v>3</v>
      </c>
      <c r="D20">
        <v>0</v>
      </c>
      <c r="E20">
        <v>135</v>
      </c>
      <c r="F20">
        <v>1</v>
      </c>
      <c r="G20">
        <v>50</v>
      </c>
      <c r="H20">
        <v>157</v>
      </c>
      <c r="I20">
        <v>1027</v>
      </c>
      <c r="J20">
        <v>64</v>
      </c>
      <c r="K20">
        <v>21</v>
      </c>
      <c r="L20">
        <v>1458</v>
      </c>
    </row>
    <row r="21" spans="1:12" x14ac:dyDescent="0.35">
      <c r="A21" t="s">
        <v>35</v>
      </c>
      <c r="B21">
        <v>2482240</v>
      </c>
      <c r="C21">
        <v>1</v>
      </c>
      <c r="D21">
        <v>0</v>
      </c>
      <c r="E21">
        <v>242</v>
      </c>
      <c r="F21">
        <v>7</v>
      </c>
      <c r="G21">
        <v>127</v>
      </c>
      <c r="H21">
        <v>173</v>
      </c>
      <c r="I21">
        <v>1522</v>
      </c>
      <c r="J21">
        <v>85</v>
      </c>
      <c r="K21">
        <v>54</v>
      </c>
      <c r="L21">
        <v>2211</v>
      </c>
    </row>
    <row r="22" spans="1:12" x14ac:dyDescent="0.35">
      <c r="A22" t="s">
        <v>34</v>
      </c>
      <c r="B22">
        <v>242182</v>
      </c>
      <c r="C22">
        <v>0</v>
      </c>
      <c r="D22">
        <v>0</v>
      </c>
      <c r="E22">
        <v>5</v>
      </c>
      <c r="F22">
        <v>0</v>
      </c>
      <c r="G22">
        <v>5</v>
      </c>
      <c r="H22">
        <v>6</v>
      </c>
      <c r="I22">
        <v>108</v>
      </c>
      <c r="J22">
        <v>10</v>
      </c>
      <c r="K22">
        <v>2</v>
      </c>
      <c r="L22">
        <v>136</v>
      </c>
    </row>
    <row r="23" spans="1:12" x14ac:dyDescent="0.35">
      <c r="A23" t="s">
        <v>4</v>
      </c>
      <c r="B23">
        <v>821096</v>
      </c>
      <c r="C23">
        <v>0</v>
      </c>
      <c r="D23">
        <v>0</v>
      </c>
      <c r="E23">
        <v>41</v>
      </c>
      <c r="F23">
        <v>0</v>
      </c>
      <c r="G23">
        <v>21</v>
      </c>
      <c r="H23">
        <v>57</v>
      </c>
      <c r="I23">
        <v>386</v>
      </c>
      <c r="J23">
        <v>55</v>
      </c>
      <c r="K23">
        <v>10</v>
      </c>
      <c r="L23">
        <v>570</v>
      </c>
    </row>
    <row r="24" spans="1:12" x14ac:dyDescent="0.35">
      <c r="A24" t="s">
        <v>33</v>
      </c>
      <c r="B24">
        <v>1142387</v>
      </c>
      <c r="C24">
        <v>0</v>
      </c>
      <c r="D24">
        <v>0</v>
      </c>
      <c r="E24">
        <v>46</v>
      </c>
      <c r="F24">
        <v>0</v>
      </c>
      <c r="G24">
        <v>38</v>
      </c>
      <c r="H24">
        <v>53</v>
      </c>
      <c r="I24">
        <v>388</v>
      </c>
      <c r="J24">
        <v>60</v>
      </c>
      <c r="K24">
        <v>6</v>
      </c>
      <c r="L24">
        <v>591</v>
      </c>
    </row>
    <row r="25" spans="1:12" x14ac:dyDescent="0.35">
      <c r="A25" t="s">
        <v>32</v>
      </c>
      <c r="B25">
        <v>1611455</v>
      </c>
      <c r="C25">
        <v>0</v>
      </c>
      <c r="D25">
        <v>0</v>
      </c>
      <c r="E25">
        <v>94</v>
      </c>
      <c r="F25">
        <v>6</v>
      </c>
      <c r="G25">
        <v>53</v>
      </c>
      <c r="H25">
        <v>94</v>
      </c>
      <c r="I25">
        <v>1022</v>
      </c>
      <c r="J25">
        <v>130</v>
      </c>
      <c r="K25">
        <v>20</v>
      </c>
      <c r="L25">
        <v>1419</v>
      </c>
    </row>
    <row r="26" spans="1:12" x14ac:dyDescent="0.35">
      <c r="A26" t="s">
        <v>30</v>
      </c>
      <c r="B26">
        <v>1773254</v>
      </c>
      <c r="C26">
        <v>0</v>
      </c>
      <c r="D26">
        <v>0</v>
      </c>
      <c r="E26">
        <v>155</v>
      </c>
      <c r="F26">
        <v>2</v>
      </c>
      <c r="G26">
        <v>71</v>
      </c>
      <c r="H26">
        <v>141</v>
      </c>
      <c r="I26">
        <v>1004</v>
      </c>
      <c r="J26">
        <v>51</v>
      </c>
      <c r="K26">
        <v>32</v>
      </c>
      <c r="L26">
        <v>1456</v>
      </c>
    </row>
    <row r="27" spans="1:12" x14ac:dyDescent="0.35">
      <c r="A27" t="s">
        <v>29</v>
      </c>
      <c r="B27">
        <v>932240</v>
      </c>
      <c r="C27">
        <v>0</v>
      </c>
      <c r="D27">
        <v>0</v>
      </c>
      <c r="E27">
        <v>25</v>
      </c>
      <c r="F27">
        <v>0</v>
      </c>
      <c r="G27">
        <v>22</v>
      </c>
      <c r="H27">
        <v>41</v>
      </c>
      <c r="I27">
        <v>631</v>
      </c>
      <c r="J27">
        <v>61</v>
      </c>
      <c r="K27">
        <v>5</v>
      </c>
      <c r="L27">
        <v>785</v>
      </c>
    </row>
    <row r="28" spans="1:12" x14ac:dyDescent="0.35">
      <c r="A28" t="s">
        <v>24</v>
      </c>
      <c r="B28">
        <v>961147</v>
      </c>
      <c r="C28">
        <v>0</v>
      </c>
      <c r="D28">
        <v>0</v>
      </c>
      <c r="E28">
        <v>43</v>
      </c>
      <c r="F28">
        <v>0</v>
      </c>
      <c r="G28">
        <v>30</v>
      </c>
      <c r="H28">
        <v>96</v>
      </c>
      <c r="I28">
        <v>508</v>
      </c>
      <c r="J28">
        <v>43</v>
      </c>
      <c r="K28">
        <v>9</v>
      </c>
      <c r="L28">
        <v>729</v>
      </c>
    </row>
    <row r="29" spans="1:12" x14ac:dyDescent="0.35">
      <c r="A29" t="s">
        <v>6</v>
      </c>
      <c r="B29">
        <v>218849</v>
      </c>
      <c r="C29">
        <v>0</v>
      </c>
      <c r="D29">
        <v>0</v>
      </c>
      <c r="E29">
        <v>19</v>
      </c>
      <c r="F29">
        <v>0</v>
      </c>
      <c r="G29">
        <v>21</v>
      </c>
      <c r="H29">
        <v>23</v>
      </c>
      <c r="I29">
        <v>234</v>
      </c>
      <c r="J29">
        <v>9</v>
      </c>
      <c r="K29">
        <v>4</v>
      </c>
      <c r="L29">
        <v>310</v>
      </c>
    </row>
    <row r="30" spans="1:12" x14ac:dyDescent="0.35">
      <c r="A30" t="s">
        <v>39</v>
      </c>
      <c r="B30">
        <v>168789</v>
      </c>
      <c r="C30">
        <v>0</v>
      </c>
      <c r="D30">
        <v>0</v>
      </c>
      <c r="E30">
        <v>2</v>
      </c>
      <c r="F30">
        <v>0</v>
      </c>
      <c r="G30">
        <v>2</v>
      </c>
      <c r="H30">
        <v>7</v>
      </c>
      <c r="I30">
        <v>38</v>
      </c>
      <c r="J30">
        <v>36</v>
      </c>
      <c r="K30">
        <v>0</v>
      </c>
      <c r="L30">
        <v>85</v>
      </c>
    </row>
    <row r="31" spans="1:12" x14ac:dyDescent="0.35">
      <c r="A31" t="s">
        <v>28</v>
      </c>
      <c r="B31">
        <v>180837</v>
      </c>
      <c r="C31">
        <v>0</v>
      </c>
      <c r="D31">
        <v>0</v>
      </c>
      <c r="E31">
        <v>8</v>
      </c>
      <c r="F31">
        <v>0</v>
      </c>
      <c r="G31">
        <v>0</v>
      </c>
      <c r="H31">
        <v>2</v>
      </c>
      <c r="I31">
        <v>52</v>
      </c>
      <c r="J31">
        <v>7</v>
      </c>
      <c r="K31">
        <v>2</v>
      </c>
      <c r="L31">
        <v>71</v>
      </c>
    </row>
    <row r="32" spans="1:12" x14ac:dyDescent="0.35">
      <c r="A32" t="s">
        <v>27</v>
      </c>
      <c r="B32">
        <v>2415682</v>
      </c>
      <c r="C32">
        <v>0</v>
      </c>
      <c r="D32">
        <v>0</v>
      </c>
      <c r="E32">
        <v>79</v>
      </c>
      <c r="F32">
        <v>2</v>
      </c>
      <c r="G32">
        <v>71</v>
      </c>
      <c r="H32">
        <v>119</v>
      </c>
      <c r="I32">
        <v>932</v>
      </c>
      <c r="J32">
        <v>65</v>
      </c>
      <c r="K32">
        <v>7</v>
      </c>
      <c r="L32">
        <v>1275</v>
      </c>
    </row>
    <row r="33" spans="1:12" x14ac:dyDescent="0.35">
      <c r="A33" t="s">
        <v>26</v>
      </c>
      <c r="B33">
        <v>986936</v>
      </c>
      <c r="C33">
        <v>0</v>
      </c>
      <c r="D33">
        <v>0</v>
      </c>
      <c r="E33">
        <v>59</v>
      </c>
      <c r="F33">
        <v>2</v>
      </c>
      <c r="G33">
        <v>11</v>
      </c>
      <c r="H33">
        <v>34</v>
      </c>
      <c r="I33">
        <v>350</v>
      </c>
      <c r="J33">
        <v>36</v>
      </c>
      <c r="K33">
        <v>6</v>
      </c>
      <c r="L33">
        <v>498</v>
      </c>
    </row>
    <row r="34" spans="1:12" x14ac:dyDescent="0.35">
      <c r="A34" t="s">
        <v>25</v>
      </c>
      <c r="B34">
        <v>766735</v>
      </c>
      <c r="C34">
        <v>0</v>
      </c>
      <c r="D34">
        <v>0</v>
      </c>
      <c r="E34">
        <v>66</v>
      </c>
      <c r="F34">
        <v>1</v>
      </c>
      <c r="G34">
        <v>21</v>
      </c>
      <c r="H34">
        <v>36</v>
      </c>
      <c r="I34">
        <v>469</v>
      </c>
      <c r="J34">
        <v>50</v>
      </c>
      <c r="K34">
        <v>11</v>
      </c>
      <c r="L34">
        <v>654</v>
      </c>
    </row>
    <row r="35" spans="1:12" x14ac:dyDescent="0.35">
      <c r="A35" t="s">
        <v>23</v>
      </c>
      <c r="B35">
        <v>1450260</v>
      </c>
      <c r="C35">
        <v>1</v>
      </c>
      <c r="D35">
        <v>0</v>
      </c>
      <c r="E35">
        <v>137</v>
      </c>
      <c r="F35">
        <v>6</v>
      </c>
      <c r="G35">
        <v>80</v>
      </c>
      <c r="H35">
        <v>64</v>
      </c>
      <c r="I35">
        <v>1279</v>
      </c>
      <c r="J35">
        <v>94</v>
      </c>
      <c r="K35">
        <v>28</v>
      </c>
      <c r="L35">
        <v>1689</v>
      </c>
    </row>
    <row r="36" spans="1:12" x14ac:dyDescent="0.35">
      <c r="A36" t="s">
        <v>22</v>
      </c>
      <c r="B36">
        <v>1730428</v>
      </c>
      <c r="C36">
        <v>1</v>
      </c>
      <c r="D36">
        <v>0</v>
      </c>
      <c r="E36">
        <v>114</v>
      </c>
      <c r="F36">
        <v>1</v>
      </c>
      <c r="G36">
        <v>91</v>
      </c>
      <c r="H36">
        <v>84</v>
      </c>
      <c r="I36">
        <v>768</v>
      </c>
      <c r="J36">
        <v>171</v>
      </c>
      <c r="K36">
        <v>39</v>
      </c>
      <c r="L36">
        <v>1269</v>
      </c>
    </row>
    <row r="37" spans="1:12" x14ac:dyDescent="0.35">
      <c r="A37" t="s">
        <v>21</v>
      </c>
      <c r="B37">
        <v>670139</v>
      </c>
      <c r="C37">
        <v>0</v>
      </c>
      <c r="D37">
        <v>0</v>
      </c>
      <c r="E37">
        <v>61</v>
      </c>
      <c r="F37">
        <v>1</v>
      </c>
      <c r="G37">
        <v>3</v>
      </c>
      <c r="H37">
        <v>39</v>
      </c>
      <c r="I37">
        <v>307</v>
      </c>
      <c r="J37">
        <v>20</v>
      </c>
      <c r="K37">
        <v>14</v>
      </c>
      <c r="L37">
        <v>445</v>
      </c>
    </row>
    <row r="38" spans="1:12" x14ac:dyDescent="0.35">
      <c r="A38" t="s">
        <v>20</v>
      </c>
      <c r="B38">
        <v>1004035</v>
      </c>
      <c r="C38">
        <v>0</v>
      </c>
      <c r="D38">
        <v>0</v>
      </c>
      <c r="E38">
        <v>44</v>
      </c>
      <c r="F38">
        <v>3</v>
      </c>
      <c r="G38">
        <v>27</v>
      </c>
      <c r="H38">
        <v>83</v>
      </c>
      <c r="I38">
        <v>470</v>
      </c>
      <c r="J38">
        <v>87</v>
      </c>
      <c r="K38">
        <v>9</v>
      </c>
      <c r="L38">
        <v>723</v>
      </c>
    </row>
    <row r="39" spans="1:12" x14ac:dyDescent="0.35">
      <c r="A39" t="s">
        <v>19</v>
      </c>
      <c r="B39">
        <v>436053</v>
      </c>
      <c r="C39">
        <v>0</v>
      </c>
      <c r="D39">
        <v>0</v>
      </c>
      <c r="E39">
        <v>29</v>
      </c>
      <c r="F39">
        <v>2</v>
      </c>
      <c r="G39">
        <v>19</v>
      </c>
      <c r="H39">
        <v>34</v>
      </c>
      <c r="I39">
        <v>307</v>
      </c>
      <c r="J39">
        <v>32</v>
      </c>
      <c r="K39">
        <v>8</v>
      </c>
      <c r="L39">
        <v>431</v>
      </c>
    </row>
    <row r="40" spans="1:12" x14ac:dyDescent="0.35">
      <c r="A40" t="s">
        <v>18</v>
      </c>
      <c r="B40">
        <v>526848</v>
      </c>
      <c r="C40">
        <v>0</v>
      </c>
      <c r="D40">
        <v>0</v>
      </c>
      <c r="E40">
        <v>20</v>
      </c>
      <c r="F40">
        <v>0</v>
      </c>
      <c r="G40">
        <v>16</v>
      </c>
      <c r="H40">
        <v>55</v>
      </c>
      <c r="I40">
        <v>489</v>
      </c>
      <c r="J40">
        <v>45</v>
      </c>
      <c r="K40">
        <v>10</v>
      </c>
      <c r="L40">
        <v>635</v>
      </c>
    </row>
    <row r="41" spans="1:12" x14ac:dyDescent="0.35">
      <c r="A41" t="s">
        <v>17</v>
      </c>
      <c r="B41">
        <v>495920</v>
      </c>
      <c r="C41">
        <v>0</v>
      </c>
      <c r="D41">
        <v>0</v>
      </c>
      <c r="E41">
        <v>13</v>
      </c>
      <c r="F41">
        <v>1</v>
      </c>
      <c r="G41">
        <v>37</v>
      </c>
      <c r="H41">
        <v>50</v>
      </c>
      <c r="I41">
        <v>316</v>
      </c>
      <c r="J41">
        <v>50</v>
      </c>
      <c r="K41">
        <v>7</v>
      </c>
      <c r="L41">
        <v>474</v>
      </c>
    </row>
    <row r="42" spans="1:12" x14ac:dyDescent="0.35">
      <c r="A42" t="s">
        <v>11</v>
      </c>
      <c r="B42">
        <v>390132</v>
      </c>
      <c r="C42">
        <v>0</v>
      </c>
      <c r="D42">
        <v>0</v>
      </c>
      <c r="E42">
        <v>6</v>
      </c>
      <c r="F42">
        <v>8</v>
      </c>
      <c r="G42">
        <v>16</v>
      </c>
      <c r="H42">
        <v>53</v>
      </c>
      <c r="I42">
        <v>370</v>
      </c>
      <c r="J42">
        <v>38</v>
      </c>
      <c r="K42">
        <v>17</v>
      </c>
      <c r="L42">
        <v>508</v>
      </c>
    </row>
    <row r="43" spans="1:12" x14ac:dyDescent="0.35">
      <c r="A43" t="s">
        <v>15</v>
      </c>
      <c r="B43">
        <v>190788</v>
      </c>
      <c r="C43">
        <v>0</v>
      </c>
      <c r="D43">
        <v>0</v>
      </c>
      <c r="E43">
        <v>26</v>
      </c>
      <c r="F43">
        <v>0</v>
      </c>
      <c r="G43">
        <v>6</v>
      </c>
      <c r="H43">
        <v>5</v>
      </c>
      <c r="I43">
        <v>190</v>
      </c>
      <c r="J43">
        <v>3</v>
      </c>
      <c r="K43">
        <v>25</v>
      </c>
      <c r="L43">
        <v>255</v>
      </c>
    </row>
    <row r="44" spans="1:12" x14ac:dyDescent="0.35">
      <c r="A44" t="s">
        <v>14</v>
      </c>
      <c r="B44">
        <v>153586</v>
      </c>
      <c r="C44">
        <v>0</v>
      </c>
      <c r="D44">
        <v>0</v>
      </c>
      <c r="E44">
        <v>42</v>
      </c>
      <c r="F44">
        <v>0</v>
      </c>
      <c r="G44">
        <v>8</v>
      </c>
      <c r="H44">
        <v>11</v>
      </c>
      <c r="I44">
        <v>110</v>
      </c>
      <c r="J44">
        <v>12</v>
      </c>
      <c r="K44">
        <v>32</v>
      </c>
      <c r="L44">
        <v>215</v>
      </c>
    </row>
    <row r="45" spans="1:12" x14ac:dyDescent="0.35">
      <c r="A45" t="s">
        <v>13</v>
      </c>
      <c r="B45">
        <v>56520</v>
      </c>
      <c r="C45">
        <v>0</v>
      </c>
      <c r="D45">
        <v>0</v>
      </c>
      <c r="E45">
        <v>29</v>
      </c>
      <c r="F45">
        <v>0</v>
      </c>
      <c r="G45">
        <v>0</v>
      </c>
      <c r="H45">
        <v>6</v>
      </c>
      <c r="I45">
        <v>123</v>
      </c>
      <c r="J45">
        <v>3</v>
      </c>
      <c r="K45">
        <v>2</v>
      </c>
      <c r="L45">
        <v>163</v>
      </c>
    </row>
    <row r="46" spans="1:12" x14ac:dyDescent="0.35">
      <c r="A46" t="s">
        <v>10</v>
      </c>
      <c r="B46">
        <v>573346</v>
      </c>
      <c r="C46">
        <v>0</v>
      </c>
      <c r="D46">
        <v>0</v>
      </c>
      <c r="E46">
        <v>31</v>
      </c>
      <c r="F46">
        <v>7</v>
      </c>
      <c r="G46">
        <v>3</v>
      </c>
      <c r="H46">
        <v>7</v>
      </c>
      <c r="I46">
        <v>97</v>
      </c>
      <c r="J46">
        <v>20</v>
      </c>
      <c r="K46">
        <v>1</v>
      </c>
      <c r="L46">
        <v>166</v>
      </c>
    </row>
    <row r="47" spans="1:12" x14ac:dyDescent="0.35">
      <c r="A47" t="s">
        <v>9</v>
      </c>
      <c r="B47">
        <v>79722</v>
      </c>
      <c r="C47">
        <v>0</v>
      </c>
      <c r="D47">
        <v>0</v>
      </c>
      <c r="E47">
        <v>4</v>
      </c>
      <c r="F47">
        <v>0</v>
      </c>
      <c r="G47">
        <v>0</v>
      </c>
      <c r="H47">
        <v>5</v>
      </c>
      <c r="I47">
        <v>90</v>
      </c>
      <c r="J47">
        <v>5</v>
      </c>
      <c r="K47">
        <v>4</v>
      </c>
      <c r="L47">
        <v>108</v>
      </c>
    </row>
    <row r="48" spans="1:12" x14ac:dyDescent="0.35">
      <c r="A48" t="s">
        <v>8</v>
      </c>
      <c r="B48">
        <v>118009</v>
      </c>
      <c r="C48">
        <v>0</v>
      </c>
      <c r="D48">
        <v>0</v>
      </c>
      <c r="E48">
        <v>4</v>
      </c>
      <c r="F48">
        <v>0</v>
      </c>
      <c r="G48">
        <v>1</v>
      </c>
      <c r="H48">
        <v>10</v>
      </c>
      <c r="I48">
        <v>58</v>
      </c>
      <c r="J48">
        <v>9</v>
      </c>
      <c r="K48">
        <v>0</v>
      </c>
      <c r="L48">
        <v>82</v>
      </c>
    </row>
    <row r="49" spans="1:12" x14ac:dyDescent="0.35">
      <c r="A49" t="s">
        <v>7</v>
      </c>
      <c r="B49">
        <v>85276</v>
      </c>
      <c r="C49">
        <v>0</v>
      </c>
      <c r="D49">
        <v>0</v>
      </c>
      <c r="E49">
        <v>7</v>
      </c>
      <c r="F49">
        <v>1</v>
      </c>
      <c r="G49">
        <v>6</v>
      </c>
      <c r="H49">
        <v>11</v>
      </c>
      <c r="I49">
        <v>31</v>
      </c>
      <c r="J49">
        <v>9</v>
      </c>
      <c r="K49">
        <v>3</v>
      </c>
      <c r="L49">
        <v>68</v>
      </c>
    </row>
    <row r="50" spans="1:12" x14ac:dyDescent="0.35">
      <c r="A50" t="s">
        <v>5</v>
      </c>
      <c r="B50">
        <v>311892</v>
      </c>
      <c r="C50">
        <v>0</v>
      </c>
      <c r="D50">
        <v>0</v>
      </c>
      <c r="E50">
        <v>16</v>
      </c>
      <c r="F50">
        <v>0</v>
      </c>
      <c r="G50">
        <v>10</v>
      </c>
      <c r="H50">
        <v>23</v>
      </c>
      <c r="I50">
        <v>87</v>
      </c>
      <c r="J50">
        <v>11</v>
      </c>
      <c r="K50">
        <v>1</v>
      </c>
      <c r="L50">
        <v>148</v>
      </c>
    </row>
    <row r="51" spans="1:12" x14ac:dyDescent="0.35">
      <c r="A51" t="s">
        <v>3</v>
      </c>
      <c r="B51">
        <v>71319</v>
      </c>
      <c r="C51">
        <v>0</v>
      </c>
      <c r="D51">
        <v>0</v>
      </c>
      <c r="E51">
        <v>4</v>
      </c>
      <c r="F51">
        <v>0</v>
      </c>
      <c r="G51">
        <v>2</v>
      </c>
      <c r="H51">
        <v>2</v>
      </c>
      <c r="I51">
        <v>80</v>
      </c>
      <c r="J51">
        <v>5</v>
      </c>
      <c r="K51">
        <v>6</v>
      </c>
      <c r="L51">
        <v>99</v>
      </c>
    </row>
    <row r="52" spans="1:12" x14ac:dyDescent="0.35">
      <c r="A52" t="s">
        <v>2</v>
      </c>
      <c r="B52">
        <v>685528</v>
      </c>
      <c r="C52">
        <v>0</v>
      </c>
      <c r="D52">
        <v>0</v>
      </c>
      <c r="E52">
        <v>28</v>
      </c>
      <c r="F52">
        <v>0</v>
      </c>
      <c r="G52">
        <v>4</v>
      </c>
      <c r="H52">
        <v>9</v>
      </c>
      <c r="I52">
        <v>227</v>
      </c>
      <c r="J52">
        <v>96</v>
      </c>
      <c r="K52">
        <v>14</v>
      </c>
      <c r="L52">
        <v>378</v>
      </c>
    </row>
    <row r="53" spans="1:12" x14ac:dyDescent="0.35">
      <c r="A53" t="s">
        <v>1</v>
      </c>
      <c r="B53">
        <v>194304</v>
      </c>
      <c r="C53">
        <v>0</v>
      </c>
      <c r="D53">
        <v>0</v>
      </c>
      <c r="E53">
        <v>60</v>
      </c>
      <c r="F53">
        <v>1</v>
      </c>
      <c r="G53">
        <v>13</v>
      </c>
      <c r="H53">
        <v>8</v>
      </c>
      <c r="I53">
        <v>153</v>
      </c>
      <c r="J53">
        <v>10</v>
      </c>
      <c r="K53">
        <v>4</v>
      </c>
      <c r="L53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/>
  </sheetViews>
  <sheetFormatPr defaultRowHeight="14.5" x14ac:dyDescent="0.35"/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v>53601033</v>
      </c>
      <c r="C2">
        <v>15</v>
      </c>
      <c r="D2">
        <v>1</v>
      </c>
      <c r="E2">
        <v>2926</v>
      </c>
      <c r="F2">
        <v>35</v>
      </c>
      <c r="G2">
        <v>1622</v>
      </c>
      <c r="H2">
        <v>2469</v>
      </c>
      <c r="I2">
        <v>21999</v>
      </c>
      <c r="J2">
        <v>3588</v>
      </c>
      <c r="K2">
        <v>739</v>
      </c>
      <c r="L2">
        <v>33394</v>
      </c>
    </row>
    <row r="3" spans="1:12" x14ac:dyDescent="0.35">
      <c r="A3" t="s">
        <v>51</v>
      </c>
      <c r="B3">
        <v>619157</v>
      </c>
      <c r="C3">
        <v>4</v>
      </c>
      <c r="D3">
        <v>0</v>
      </c>
      <c r="E3">
        <v>33</v>
      </c>
      <c r="F3">
        <v>0</v>
      </c>
      <c r="G3">
        <v>30</v>
      </c>
      <c r="H3">
        <v>32</v>
      </c>
      <c r="I3">
        <v>491</v>
      </c>
      <c r="J3">
        <v>44</v>
      </c>
      <c r="K3">
        <v>13</v>
      </c>
      <c r="L3">
        <v>647</v>
      </c>
    </row>
    <row r="4" spans="1:12" x14ac:dyDescent="0.35">
      <c r="A4" t="s">
        <v>50</v>
      </c>
      <c r="B4">
        <v>2123730</v>
      </c>
      <c r="C4">
        <v>0</v>
      </c>
      <c r="D4">
        <v>0</v>
      </c>
      <c r="E4">
        <v>99</v>
      </c>
      <c r="F4">
        <v>0</v>
      </c>
      <c r="G4">
        <v>40</v>
      </c>
      <c r="H4">
        <v>52</v>
      </c>
      <c r="I4">
        <v>625</v>
      </c>
      <c r="J4">
        <v>63</v>
      </c>
      <c r="K4">
        <v>21</v>
      </c>
      <c r="L4">
        <v>900</v>
      </c>
    </row>
    <row r="5" spans="1:12" x14ac:dyDescent="0.35">
      <c r="A5" t="s">
        <v>49</v>
      </c>
      <c r="B5">
        <v>5487561</v>
      </c>
      <c r="C5">
        <v>1</v>
      </c>
      <c r="D5">
        <v>0</v>
      </c>
      <c r="E5">
        <v>61</v>
      </c>
      <c r="F5">
        <v>0</v>
      </c>
      <c r="G5">
        <v>114</v>
      </c>
      <c r="H5">
        <v>109</v>
      </c>
      <c r="I5">
        <v>828</v>
      </c>
      <c r="J5">
        <v>281</v>
      </c>
      <c r="K5">
        <v>27</v>
      </c>
      <c r="L5">
        <v>1421</v>
      </c>
    </row>
    <row r="6" spans="1:12" x14ac:dyDescent="0.35">
      <c r="A6" t="s">
        <v>48</v>
      </c>
      <c r="B6">
        <v>1561112</v>
      </c>
      <c r="C6">
        <v>0</v>
      </c>
      <c r="D6">
        <v>0</v>
      </c>
      <c r="E6">
        <v>55</v>
      </c>
      <c r="F6">
        <v>0</v>
      </c>
      <c r="G6">
        <v>66</v>
      </c>
      <c r="H6">
        <v>33</v>
      </c>
      <c r="I6">
        <v>689</v>
      </c>
      <c r="J6">
        <v>127</v>
      </c>
      <c r="K6">
        <v>15</v>
      </c>
      <c r="L6">
        <v>985</v>
      </c>
    </row>
    <row r="7" spans="1:12" x14ac:dyDescent="0.35">
      <c r="A7" t="s">
        <v>64</v>
      </c>
      <c r="B7">
        <v>748236</v>
      </c>
      <c r="C7">
        <v>0</v>
      </c>
      <c r="D7">
        <v>0</v>
      </c>
      <c r="E7">
        <v>36</v>
      </c>
      <c r="F7">
        <v>0</v>
      </c>
      <c r="G7">
        <v>50</v>
      </c>
      <c r="H7">
        <v>28</v>
      </c>
      <c r="I7">
        <v>299</v>
      </c>
      <c r="J7">
        <v>72</v>
      </c>
      <c r="K7">
        <v>25</v>
      </c>
      <c r="L7">
        <v>510</v>
      </c>
    </row>
    <row r="8" spans="1:12" x14ac:dyDescent="0.35">
      <c r="A8" t="s">
        <v>46</v>
      </c>
      <c r="B8">
        <v>221522</v>
      </c>
      <c r="C8">
        <v>0</v>
      </c>
      <c r="D8">
        <v>0</v>
      </c>
      <c r="E8">
        <v>7</v>
      </c>
      <c r="F8">
        <v>0</v>
      </c>
      <c r="G8">
        <v>0</v>
      </c>
      <c r="H8">
        <v>6</v>
      </c>
      <c r="I8">
        <v>9</v>
      </c>
      <c r="J8">
        <v>2</v>
      </c>
      <c r="K8">
        <v>1</v>
      </c>
      <c r="L8">
        <v>25</v>
      </c>
    </row>
    <row r="9" spans="1:12" x14ac:dyDescent="0.35">
      <c r="A9" t="s">
        <v>38</v>
      </c>
      <c r="B9">
        <v>936280</v>
      </c>
      <c r="C9">
        <v>0</v>
      </c>
      <c r="D9">
        <v>0</v>
      </c>
      <c r="E9">
        <v>48</v>
      </c>
      <c r="F9">
        <v>0</v>
      </c>
      <c r="G9">
        <v>23</v>
      </c>
      <c r="H9">
        <v>30</v>
      </c>
      <c r="I9">
        <v>374</v>
      </c>
      <c r="J9">
        <v>151</v>
      </c>
      <c r="K9">
        <v>12</v>
      </c>
      <c r="L9">
        <v>638</v>
      </c>
    </row>
    <row r="10" spans="1:12" x14ac:dyDescent="0.35">
      <c r="A10" t="s">
        <v>41</v>
      </c>
      <c r="B10">
        <v>5544984</v>
      </c>
      <c r="C10">
        <v>3</v>
      </c>
      <c r="D10">
        <v>0</v>
      </c>
      <c r="E10">
        <v>260</v>
      </c>
      <c r="F10">
        <v>6</v>
      </c>
      <c r="G10">
        <v>215</v>
      </c>
      <c r="H10">
        <v>290</v>
      </c>
      <c r="I10">
        <v>2436</v>
      </c>
      <c r="J10">
        <v>784</v>
      </c>
      <c r="K10">
        <v>69</v>
      </c>
      <c r="L10">
        <v>4063</v>
      </c>
    </row>
    <row r="11" spans="1:12" x14ac:dyDescent="0.35">
      <c r="A11" t="s">
        <v>45</v>
      </c>
      <c r="B11">
        <v>1845878</v>
      </c>
      <c r="C11">
        <v>0</v>
      </c>
      <c r="D11">
        <v>0</v>
      </c>
      <c r="E11">
        <v>27</v>
      </c>
      <c r="F11">
        <v>0</v>
      </c>
      <c r="G11">
        <v>16</v>
      </c>
      <c r="H11">
        <v>55</v>
      </c>
      <c r="I11">
        <v>298</v>
      </c>
      <c r="J11">
        <v>138</v>
      </c>
      <c r="K11">
        <v>9</v>
      </c>
      <c r="L11">
        <v>543</v>
      </c>
    </row>
    <row r="12" spans="1:12" x14ac:dyDescent="0.35">
      <c r="A12" t="s">
        <v>44</v>
      </c>
      <c r="B12">
        <v>512545</v>
      </c>
      <c r="C12">
        <v>0</v>
      </c>
      <c r="D12">
        <v>1</v>
      </c>
      <c r="E12">
        <v>16</v>
      </c>
      <c r="F12">
        <v>3</v>
      </c>
      <c r="G12">
        <v>15</v>
      </c>
      <c r="H12">
        <v>47</v>
      </c>
      <c r="I12">
        <v>259</v>
      </c>
      <c r="J12">
        <v>71</v>
      </c>
      <c r="K12">
        <v>4</v>
      </c>
      <c r="L12">
        <v>416</v>
      </c>
    </row>
    <row r="13" spans="1:12" x14ac:dyDescent="0.35">
      <c r="A13" t="s">
        <v>42</v>
      </c>
      <c r="B13">
        <v>327851</v>
      </c>
      <c r="C13">
        <v>1</v>
      </c>
      <c r="D13">
        <v>0</v>
      </c>
      <c r="E13">
        <v>18</v>
      </c>
      <c r="F13">
        <v>0</v>
      </c>
      <c r="G13">
        <v>8</v>
      </c>
      <c r="H13">
        <v>25</v>
      </c>
      <c r="I13">
        <v>224</v>
      </c>
      <c r="J13">
        <v>48</v>
      </c>
      <c r="K13">
        <v>3</v>
      </c>
      <c r="L13">
        <v>327</v>
      </c>
    </row>
    <row r="14" spans="1:12" x14ac:dyDescent="0.35">
      <c r="A14" t="s">
        <v>18</v>
      </c>
      <c r="B14">
        <v>542519</v>
      </c>
      <c r="C14">
        <v>0</v>
      </c>
      <c r="D14">
        <v>0</v>
      </c>
      <c r="E14">
        <v>22</v>
      </c>
      <c r="F14">
        <v>0</v>
      </c>
      <c r="G14">
        <v>7</v>
      </c>
      <c r="H14">
        <v>56</v>
      </c>
      <c r="I14">
        <v>379</v>
      </c>
      <c r="J14">
        <v>32</v>
      </c>
      <c r="K14">
        <v>2</v>
      </c>
      <c r="L14">
        <v>498</v>
      </c>
    </row>
    <row r="15" spans="1:12" x14ac:dyDescent="0.35">
      <c r="A15" t="s">
        <v>31</v>
      </c>
      <c r="B15">
        <v>972937</v>
      </c>
      <c r="C15">
        <v>0</v>
      </c>
      <c r="D15">
        <v>0</v>
      </c>
      <c r="E15">
        <v>31</v>
      </c>
      <c r="F15">
        <v>0</v>
      </c>
      <c r="G15">
        <v>29</v>
      </c>
      <c r="H15">
        <v>47</v>
      </c>
      <c r="I15">
        <v>511</v>
      </c>
      <c r="J15">
        <v>49</v>
      </c>
      <c r="K15">
        <v>7</v>
      </c>
      <c r="L15">
        <v>674</v>
      </c>
    </row>
    <row r="16" spans="1:12" x14ac:dyDescent="0.35">
      <c r="A16" t="s">
        <v>40</v>
      </c>
      <c r="B16">
        <v>364063</v>
      </c>
      <c r="C16">
        <v>0</v>
      </c>
      <c r="D16">
        <v>0</v>
      </c>
      <c r="E16">
        <v>47</v>
      </c>
      <c r="F16">
        <v>0</v>
      </c>
      <c r="G16">
        <v>32</v>
      </c>
      <c r="H16">
        <v>21</v>
      </c>
      <c r="I16">
        <v>211</v>
      </c>
      <c r="J16">
        <v>12</v>
      </c>
      <c r="K16">
        <v>4</v>
      </c>
      <c r="L16">
        <v>327</v>
      </c>
    </row>
    <row r="17" spans="1:12" x14ac:dyDescent="0.35">
      <c r="A17" t="s">
        <v>16</v>
      </c>
      <c r="B17">
        <v>5326777</v>
      </c>
      <c r="C17">
        <v>0</v>
      </c>
      <c r="D17">
        <v>0</v>
      </c>
      <c r="E17">
        <v>87</v>
      </c>
      <c r="F17">
        <v>1</v>
      </c>
      <c r="G17">
        <v>88</v>
      </c>
      <c r="H17">
        <v>133</v>
      </c>
      <c r="I17">
        <v>1252</v>
      </c>
      <c r="J17">
        <v>282</v>
      </c>
      <c r="K17">
        <v>35</v>
      </c>
      <c r="L17">
        <v>1878</v>
      </c>
    </row>
    <row r="18" spans="1:12" x14ac:dyDescent="0.35">
      <c r="A18" t="s">
        <v>12</v>
      </c>
      <c r="B18">
        <v>715209</v>
      </c>
      <c r="C18">
        <v>0</v>
      </c>
      <c r="D18">
        <v>0</v>
      </c>
      <c r="E18">
        <v>65</v>
      </c>
      <c r="F18">
        <v>0</v>
      </c>
      <c r="G18">
        <v>9</v>
      </c>
      <c r="H18">
        <v>25</v>
      </c>
      <c r="I18">
        <v>286</v>
      </c>
      <c r="J18">
        <v>48</v>
      </c>
      <c r="K18">
        <v>8</v>
      </c>
      <c r="L18">
        <v>441</v>
      </c>
    </row>
    <row r="19" spans="1:12" x14ac:dyDescent="0.35">
      <c r="A19" t="s">
        <v>37</v>
      </c>
      <c r="B19">
        <v>323011</v>
      </c>
      <c r="C19">
        <v>0</v>
      </c>
      <c r="D19">
        <v>0</v>
      </c>
      <c r="E19">
        <v>73</v>
      </c>
      <c r="F19">
        <v>0</v>
      </c>
      <c r="G19">
        <v>31</v>
      </c>
      <c r="H19">
        <v>33</v>
      </c>
      <c r="I19">
        <v>245</v>
      </c>
      <c r="J19">
        <v>26</v>
      </c>
      <c r="K19">
        <v>13</v>
      </c>
      <c r="L19">
        <v>421</v>
      </c>
    </row>
    <row r="20" spans="1:12" x14ac:dyDescent="0.35">
      <c r="A20" t="s">
        <v>36</v>
      </c>
      <c r="B20">
        <v>753322</v>
      </c>
      <c r="C20">
        <v>1</v>
      </c>
      <c r="D20">
        <v>0</v>
      </c>
      <c r="E20">
        <v>205</v>
      </c>
      <c r="F20">
        <v>4</v>
      </c>
      <c r="G20">
        <v>47</v>
      </c>
      <c r="H20">
        <v>124</v>
      </c>
      <c r="I20">
        <v>805</v>
      </c>
      <c r="J20">
        <v>59</v>
      </c>
      <c r="K20">
        <v>48</v>
      </c>
      <c r="L20">
        <v>1293</v>
      </c>
    </row>
    <row r="21" spans="1:12" x14ac:dyDescent="0.35">
      <c r="A21" t="s">
        <v>35</v>
      </c>
      <c r="B21">
        <v>2477668</v>
      </c>
      <c r="C21">
        <v>1</v>
      </c>
      <c r="D21">
        <v>0</v>
      </c>
      <c r="E21">
        <v>246</v>
      </c>
      <c r="F21">
        <v>3</v>
      </c>
      <c r="G21">
        <v>112</v>
      </c>
      <c r="H21">
        <v>151</v>
      </c>
      <c r="I21">
        <v>1414</v>
      </c>
      <c r="J21">
        <v>76</v>
      </c>
      <c r="K21">
        <v>57</v>
      </c>
      <c r="L21">
        <v>2060</v>
      </c>
    </row>
    <row r="22" spans="1:12" x14ac:dyDescent="0.35">
      <c r="A22" t="s">
        <v>34</v>
      </c>
      <c r="B22">
        <v>192706</v>
      </c>
      <c r="C22">
        <v>0</v>
      </c>
      <c r="D22">
        <v>0</v>
      </c>
      <c r="E22">
        <v>6</v>
      </c>
      <c r="F22">
        <v>0</v>
      </c>
      <c r="G22">
        <v>9</v>
      </c>
      <c r="H22">
        <v>6</v>
      </c>
      <c r="I22">
        <v>65</v>
      </c>
      <c r="J22">
        <v>3</v>
      </c>
      <c r="K22">
        <v>3</v>
      </c>
      <c r="L22">
        <v>92</v>
      </c>
    </row>
    <row r="23" spans="1:12" x14ac:dyDescent="0.35">
      <c r="A23" t="s">
        <v>4</v>
      </c>
      <c r="B23">
        <v>739740</v>
      </c>
      <c r="C23">
        <v>0</v>
      </c>
      <c r="D23">
        <v>0</v>
      </c>
      <c r="E23">
        <v>67</v>
      </c>
      <c r="F23">
        <v>0</v>
      </c>
      <c r="G23">
        <v>26</v>
      </c>
      <c r="H23">
        <v>67</v>
      </c>
      <c r="I23">
        <v>375</v>
      </c>
      <c r="J23">
        <v>48</v>
      </c>
      <c r="K23">
        <v>10</v>
      </c>
      <c r="L23">
        <v>593</v>
      </c>
    </row>
    <row r="24" spans="1:12" x14ac:dyDescent="0.35">
      <c r="A24" t="s">
        <v>33</v>
      </c>
      <c r="B24">
        <v>974196</v>
      </c>
      <c r="C24">
        <v>1</v>
      </c>
      <c r="D24">
        <v>0</v>
      </c>
      <c r="E24">
        <v>55</v>
      </c>
      <c r="F24">
        <v>0</v>
      </c>
      <c r="G24">
        <v>41</v>
      </c>
      <c r="H24">
        <v>61</v>
      </c>
      <c r="I24">
        <v>362</v>
      </c>
      <c r="J24">
        <v>79</v>
      </c>
      <c r="K24">
        <v>9</v>
      </c>
      <c r="L24">
        <v>608</v>
      </c>
    </row>
    <row r="25" spans="1:12" x14ac:dyDescent="0.35">
      <c r="A25" t="s">
        <v>39</v>
      </c>
      <c r="B25">
        <v>206966</v>
      </c>
      <c r="C25">
        <v>0</v>
      </c>
      <c r="D25">
        <v>0</v>
      </c>
      <c r="E25">
        <v>16</v>
      </c>
      <c r="F25">
        <v>0</v>
      </c>
      <c r="G25">
        <v>4</v>
      </c>
      <c r="H25">
        <v>11</v>
      </c>
      <c r="I25">
        <v>67</v>
      </c>
      <c r="J25">
        <v>63</v>
      </c>
      <c r="K25">
        <v>3</v>
      </c>
      <c r="L25">
        <v>164</v>
      </c>
    </row>
    <row r="26" spans="1:12" x14ac:dyDescent="0.35">
      <c r="A26" t="s">
        <v>28</v>
      </c>
      <c r="B26">
        <v>240898</v>
      </c>
      <c r="C26">
        <v>0</v>
      </c>
      <c r="D26">
        <v>0</v>
      </c>
      <c r="E26">
        <v>13</v>
      </c>
      <c r="F26">
        <v>3</v>
      </c>
      <c r="G26">
        <v>4</v>
      </c>
      <c r="H26">
        <v>3</v>
      </c>
      <c r="I26">
        <v>71</v>
      </c>
      <c r="J26">
        <v>3</v>
      </c>
      <c r="K26">
        <v>2</v>
      </c>
      <c r="L26">
        <v>99</v>
      </c>
    </row>
    <row r="27" spans="1:12" x14ac:dyDescent="0.35">
      <c r="A27" t="s">
        <v>27</v>
      </c>
      <c r="B27">
        <v>2597827</v>
      </c>
      <c r="C27">
        <v>0</v>
      </c>
      <c r="D27">
        <v>0</v>
      </c>
      <c r="E27">
        <v>87</v>
      </c>
      <c r="F27">
        <v>1</v>
      </c>
      <c r="G27">
        <v>80</v>
      </c>
      <c r="H27">
        <v>148</v>
      </c>
      <c r="I27">
        <v>673</v>
      </c>
      <c r="J27">
        <v>44</v>
      </c>
      <c r="K27">
        <v>12</v>
      </c>
      <c r="L27">
        <v>1045</v>
      </c>
    </row>
    <row r="28" spans="1:12" x14ac:dyDescent="0.35">
      <c r="A28" t="s">
        <v>26</v>
      </c>
      <c r="B28">
        <v>1015496</v>
      </c>
      <c r="C28">
        <v>0</v>
      </c>
      <c r="D28">
        <v>0</v>
      </c>
      <c r="E28">
        <v>71</v>
      </c>
      <c r="F28">
        <v>0</v>
      </c>
      <c r="G28">
        <v>10</v>
      </c>
      <c r="H28">
        <v>19</v>
      </c>
      <c r="I28">
        <v>271</v>
      </c>
      <c r="J28">
        <v>18</v>
      </c>
      <c r="K28">
        <v>11</v>
      </c>
      <c r="L28">
        <v>400</v>
      </c>
    </row>
    <row r="29" spans="1:12" x14ac:dyDescent="0.35">
      <c r="A29" t="s">
        <v>25</v>
      </c>
      <c r="B29">
        <v>834424</v>
      </c>
      <c r="C29">
        <v>0</v>
      </c>
      <c r="D29">
        <v>0</v>
      </c>
      <c r="E29">
        <v>73</v>
      </c>
      <c r="F29">
        <v>1</v>
      </c>
      <c r="G29">
        <v>25</v>
      </c>
      <c r="H29">
        <v>40</v>
      </c>
      <c r="I29">
        <v>521</v>
      </c>
      <c r="J29">
        <v>50</v>
      </c>
      <c r="K29">
        <v>8</v>
      </c>
      <c r="L29">
        <v>718</v>
      </c>
    </row>
    <row r="30" spans="1:12" x14ac:dyDescent="0.35">
      <c r="A30" t="s">
        <v>24</v>
      </c>
      <c r="B30">
        <v>1003779</v>
      </c>
      <c r="C30">
        <v>0</v>
      </c>
      <c r="D30">
        <v>0</v>
      </c>
      <c r="E30">
        <v>40</v>
      </c>
      <c r="F30">
        <v>1</v>
      </c>
      <c r="G30">
        <v>42</v>
      </c>
      <c r="H30">
        <v>53</v>
      </c>
      <c r="I30">
        <v>457</v>
      </c>
      <c r="J30">
        <v>35</v>
      </c>
      <c r="K30">
        <v>10</v>
      </c>
      <c r="L30">
        <v>638</v>
      </c>
    </row>
    <row r="31" spans="1:12" x14ac:dyDescent="0.35">
      <c r="A31" t="s">
        <v>23</v>
      </c>
      <c r="B31">
        <v>1671476</v>
      </c>
      <c r="C31">
        <v>1</v>
      </c>
      <c r="D31">
        <v>0</v>
      </c>
      <c r="E31">
        <v>150</v>
      </c>
      <c r="F31">
        <v>1</v>
      </c>
      <c r="G31">
        <v>70</v>
      </c>
      <c r="H31">
        <v>73</v>
      </c>
      <c r="I31">
        <v>1212</v>
      </c>
      <c r="J31">
        <v>101</v>
      </c>
      <c r="K31">
        <v>47</v>
      </c>
      <c r="L31">
        <v>1655</v>
      </c>
    </row>
    <row r="32" spans="1:12" x14ac:dyDescent="0.35">
      <c r="A32" t="s">
        <v>22</v>
      </c>
      <c r="B32">
        <v>2331881</v>
      </c>
      <c r="C32">
        <v>1</v>
      </c>
      <c r="D32">
        <v>0</v>
      </c>
      <c r="E32">
        <v>102</v>
      </c>
      <c r="F32">
        <v>1</v>
      </c>
      <c r="G32">
        <v>75</v>
      </c>
      <c r="H32">
        <v>67</v>
      </c>
      <c r="I32">
        <v>673</v>
      </c>
      <c r="J32">
        <v>119</v>
      </c>
      <c r="K32">
        <v>21</v>
      </c>
      <c r="L32">
        <v>1059</v>
      </c>
    </row>
    <row r="33" spans="1:12" x14ac:dyDescent="0.35">
      <c r="A33" t="s">
        <v>21</v>
      </c>
      <c r="B33">
        <v>733331</v>
      </c>
      <c r="C33">
        <v>0</v>
      </c>
      <c r="D33">
        <v>0</v>
      </c>
      <c r="E33">
        <v>46</v>
      </c>
      <c r="F33">
        <v>3</v>
      </c>
      <c r="G33">
        <v>8</v>
      </c>
      <c r="H33">
        <v>54</v>
      </c>
      <c r="I33">
        <v>304</v>
      </c>
      <c r="J33">
        <v>22</v>
      </c>
      <c r="K33">
        <v>15</v>
      </c>
      <c r="L33">
        <v>452</v>
      </c>
    </row>
    <row r="34" spans="1:12" x14ac:dyDescent="0.35">
      <c r="A34" t="s">
        <v>20</v>
      </c>
      <c r="B34">
        <v>1054982</v>
      </c>
      <c r="C34">
        <v>0</v>
      </c>
      <c r="D34">
        <v>0</v>
      </c>
      <c r="E34">
        <v>62</v>
      </c>
      <c r="F34">
        <v>1</v>
      </c>
      <c r="G34">
        <v>26</v>
      </c>
      <c r="H34">
        <v>89</v>
      </c>
      <c r="I34">
        <v>353</v>
      </c>
      <c r="J34">
        <v>89</v>
      </c>
      <c r="K34">
        <v>8</v>
      </c>
      <c r="L34">
        <v>628</v>
      </c>
    </row>
    <row r="35" spans="1:12" x14ac:dyDescent="0.35">
      <c r="A35" t="s">
        <v>19</v>
      </c>
      <c r="B35">
        <v>440899</v>
      </c>
      <c r="C35">
        <v>0</v>
      </c>
      <c r="D35">
        <v>0</v>
      </c>
      <c r="E35">
        <v>33</v>
      </c>
      <c r="F35">
        <v>2</v>
      </c>
      <c r="G35">
        <v>6</v>
      </c>
      <c r="H35">
        <v>36</v>
      </c>
      <c r="I35">
        <v>260</v>
      </c>
      <c r="J35">
        <v>19</v>
      </c>
      <c r="K35">
        <v>5</v>
      </c>
      <c r="L35">
        <v>361</v>
      </c>
    </row>
    <row r="36" spans="1:12" x14ac:dyDescent="0.35">
      <c r="A36" t="s">
        <v>6</v>
      </c>
      <c r="B36">
        <v>162716</v>
      </c>
      <c r="C36">
        <v>0</v>
      </c>
      <c r="D36">
        <v>0</v>
      </c>
      <c r="E36">
        <v>35</v>
      </c>
      <c r="F36">
        <v>1</v>
      </c>
      <c r="G36">
        <v>23</v>
      </c>
      <c r="H36">
        <v>8</v>
      </c>
      <c r="I36">
        <v>179</v>
      </c>
      <c r="J36">
        <v>1</v>
      </c>
      <c r="K36">
        <v>9</v>
      </c>
      <c r="L36">
        <v>256</v>
      </c>
    </row>
    <row r="37" spans="1:12" x14ac:dyDescent="0.35">
      <c r="A37" t="s">
        <v>17</v>
      </c>
      <c r="B37">
        <v>616831</v>
      </c>
      <c r="C37">
        <v>0</v>
      </c>
      <c r="D37">
        <v>0</v>
      </c>
      <c r="E37">
        <v>18</v>
      </c>
      <c r="F37">
        <v>0</v>
      </c>
      <c r="G37">
        <v>37</v>
      </c>
      <c r="H37">
        <v>51</v>
      </c>
      <c r="I37">
        <v>275</v>
      </c>
      <c r="J37">
        <v>57</v>
      </c>
      <c r="K37">
        <v>8</v>
      </c>
      <c r="L37">
        <v>446</v>
      </c>
    </row>
    <row r="38" spans="1:12" x14ac:dyDescent="0.35">
      <c r="A38" t="s">
        <v>32</v>
      </c>
      <c r="B38">
        <v>1367925</v>
      </c>
      <c r="C38">
        <v>1</v>
      </c>
      <c r="D38">
        <v>0</v>
      </c>
      <c r="E38">
        <v>110</v>
      </c>
      <c r="F38">
        <v>0</v>
      </c>
      <c r="G38">
        <v>39</v>
      </c>
      <c r="H38">
        <v>83</v>
      </c>
      <c r="I38">
        <v>991</v>
      </c>
      <c r="J38">
        <v>110</v>
      </c>
      <c r="K38">
        <v>20</v>
      </c>
      <c r="L38">
        <v>1354</v>
      </c>
    </row>
    <row r="39" spans="1:12" x14ac:dyDescent="0.35">
      <c r="A39" t="s">
        <v>11</v>
      </c>
      <c r="B39">
        <v>406735</v>
      </c>
      <c r="C39">
        <v>0</v>
      </c>
      <c r="D39">
        <v>0</v>
      </c>
      <c r="E39">
        <v>7</v>
      </c>
      <c r="F39">
        <v>0</v>
      </c>
      <c r="G39">
        <v>20</v>
      </c>
      <c r="H39">
        <v>23</v>
      </c>
      <c r="I39">
        <v>375</v>
      </c>
      <c r="J39">
        <v>41</v>
      </c>
      <c r="K39">
        <v>18</v>
      </c>
      <c r="L39">
        <v>484</v>
      </c>
    </row>
    <row r="40" spans="1:12" x14ac:dyDescent="0.35">
      <c r="A40" t="s">
        <v>15</v>
      </c>
      <c r="B40">
        <v>199543</v>
      </c>
      <c r="C40">
        <v>0</v>
      </c>
      <c r="D40">
        <v>0</v>
      </c>
      <c r="E40">
        <v>37</v>
      </c>
      <c r="F40">
        <v>0</v>
      </c>
      <c r="G40">
        <v>3</v>
      </c>
      <c r="H40">
        <v>12</v>
      </c>
      <c r="I40">
        <v>109</v>
      </c>
      <c r="J40">
        <v>3</v>
      </c>
      <c r="K40">
        <v>18</v>
      </c>
      <c r="L40">
        <v>182</v>
      </c>
    </row>
    <row r="41" spans="1:12" x14ac:dyDescent="0.35">
      <c r="A41" t="s">
        <v>14</v>
      </c>
      <c r="B41">
        <v>154999</v>
      </c>
      <c r="C41">
        <v>0</v>
      </c>
      <c r="D41">
        <v>0</v>
      </c>
      <c r="E41">
        <v>48</v>
      </c>
      <c r="F41">
        <v>0</v>
      </c>
      <c r="G41">
        <v>3</v>
      </c>
      <c r="H41">
        <v>9</v>
      </c>
      <c r="I41">
        <v>127</v>
      </c>
      <c r="J41">
        <v>6</v>
      </c>
      <c r="K41">
        <v>28</v>
      </c>
      <c r="L41">
        <v>221</v>
      </c>
    </row>
    <row r="42" spans="1:12" x14ac:dyDescent="0.35">
      <c r="A42" t="s">
        <v>29</v>
      </c>
      <c r="B42">
        <v>826083</v>
      </c>
      <c r="C42">
        <v>0</v>
      </c>
      <c r="D42">
        <v>0</v>
      </c>
      <c r="E42">
        <v>21</v>
      </c>
      <c r="F42">
        <v>0</v>
      </c>
      <c r="G42">
        <v>26</v>
      </c>
      <c r="H42">
        <v>48</v>
      </c>
      <c r="I42">
        <v>714</v>
      </c>
      <c r="J42">
        <v>75</v>
      </c>
      <c r="K42">
        <v>4</v>
      </c>
      <c r="L42">
        <v>888</v>
      </c>
    </row>
    <row r="43" spans="1:12" x14ac:dyDescent="0.35">
      <c r="A43" t="s">
        <v>13</v>
      </c>
      <c r="B43">
        <v>57367</v>
      </c>
      <c r="C43">
        <v>0</v>
      </c>
      <c r="D43">
        <v>0</v>
      </c>
      <c r="E43">
        <v>28</v>
      </c>
      <c r="F43">
        <v>0</v>
      </c>
      <c r="G43">
        <v>1</v>
      </c>
      <c r="H43">
        <v>10</v>
      </c>
      <c r="I43">
        <v>144</v>
      </c>
      <c r="J43">
        <v>3</v>
      </c>
      <c r="K43">
        <v>4</v>
      </c>
      <c r="L43">
        <v>190</v>
      </c>
    </row>
    <row r="44" spans="1:12" x14ac:dyDescent="0.35">
      <c r="A44" t="s">
        <v>10</v>
      </c>
      <c r="B44">
        <v>808613</v>
      </c>
      <c r="C44">
        <v>0</v>
      </c>
      <c r="D44">
        <v>0</v>
      </c>
      <c r="E44">
        <v>16</v>
      </c>
      <c r="F44">
        <v>1</v>
      </c>
      <c r="G44">
        <v>4</v>
      </c>
      <c r="H44">
        <v>10</v>
      </c>
      <c r="I44">
        <v>89</v>
      </c>
      <c r="J44">
        <v>14</v>
      </c>
      <c r="K44">
        <v>1</v>
      </c>
      <c r="L44">
        <v>135</v>
      </c>
    </row>
    <row r="45" spans="1:12" x14ac:dyDescent="0.35">
      <c r="A45" t="s">
        <v>9</v>
      </c>
      <c r="B45">
        <v>80704</v>
      </c>
      <c r="C45">
        <v>0</v>
      </c>
      <c r="D45">
        <v>0</v>
      </c>
      <c r="E45">
        <v>13</v>
      </c>
      <c r="F45">
        <v>1</v>
      </c>
      <c r="G45">
        <v>0</v>
      </c>
      <c r="H45">
        <v>2</v>
      </c>
      <c r="I45">
        <v>123</v>
      </c>
      <c r="J45">
        <v>8</v>
      </c>
      <c r="K45">
        <v>1</v>
      </c>
      <c r="L45">
        <v>148</v>
      </c>
    </row>
    <row r="46" spans="1:12" x14ac:dyDescent="0.35">
      <c r="A46" t="s">
        <v>8</v>
      </c>
      <c r="B46">
        <v>106387</v>
      </c>
      <c r="C46">
        <v>0</v>
      </c>
      <c r="D46">
        <v>0</v>
      </c>
      <c r="E46">
        <v>13</v>
      </c>
      <c r="F46">
        <v>0</v>
      </c>
      <c r="G46">
        <v>3</v>
      </c>
      <c r="H46">
        <v>7</v>
      </c>
      <c r="I46">
        <v>47</v>
      </c>
      <c r="J46">
        <v>3</v>
      </c>
      <c r="K46">
        <v>2</v>
      </c>
      <c r="L46">
        <v>75</v>
      </c>
    </row>
    <row r="47" spans="1:12" x14ac:dyDescent="0.35">
      <c r="A47" t="s">
        <v>7</v>
      </c>
      <c r="B47">
        <v>121130</v>
      </c>
      <c r="C47">
        <v>0</v>
      </c>
      <c r="D47">
        <v>0</v>
      </c>
      <c r="E47">
        <v>8</v>
      </c>
      <c r="F47">
        <v>0</v>
      </c>
      <c r="G47">
        <v>7</v>
      </c>
      <c r="H47">
        <v>7</v>
      </c>
      <c r="I47">
        <v>33</v>
      </c>
      <c r="J47">
        <v>4</v>
      </c>
      <c r="K47">
        <v>6</v>
      </c>
      <c r="L47">
        <v>65</v>
      </c>
    </row>
    <row r="48" spans="1:12" x14ac:dyDescent="0.35">
      <c r="A48" t="s">
        <v>5</v>
      </c>
      <c r="B48">
        <v>338344</v>
      </c>
      <c r="C48">
        <v>0</v>
      </c>
      <c r="D48">
        <v>0</v>
      </c>
      <c r="E48">
        <v>17</v>
      </c>
      <c r="F48">
        <v>0</v>
      </c>
      <c r="G48">
        <v>3</v>
      </c>
      <c r="H48">
        <v>12</v>
      </c>
      <c r="I48">
        <v>84</v>
      </c>
      <c r="J48">
        <v>13</v>
      </c>
      <c r="K48">
        <v>1</v>
      </c>
      <c r="L48">
        <v>130</v>
      </c>
    </row>
    <row r="49" spans="1:12" x14ac:dyDescent="0.35">
      <c r="A49" t="s">
        <v>43</v>
      </c>
      <c r="B49">
        <v>354908</v>
      </c>
      <c r="C49">
        <v>0</v>
      </c>
      <c r="D49">
        <v>0</v>
      </c>
      <c r="E49">
        <v>2</v>
      </c>
      <c r="F49">
        <v>0</v>
      </c>
      <c r="G49">
        <v>8</v>
      </c>
      <c r="H49">
        <v>8</v>
      </c>
      <c r="I49">
        <v>83</v>
      </c>
      <c r="J49">
        <v>27</v>
      </c>
      <c r="K49">
        <v>1</v>
      </c>
      <c r="L49">
        <v>129</v>
      </c>
    </row>
    <row r="50" spans="1:12" x14ac:dyDescent="0.35">
      <c r="A50" t="s">
        <v>3</v>
      </c>
      <c r="B50">
        <v>76761</v>
      </c>
      <c r="C50">
        <v>0</v>
      </c>
      <c r="D50">
        <v>0</v>
      </c>
      <c r="E50">
        <v>8</v>
      </c>
      <c r="F50">
        <v>0</v>
      </c>
      <c r="G50">
        <v>2</v>
      </c>
      <c r="H50">
        <v>1</v>
      </c>
      <c r="I50">
        <v>67</v>
      </c>
      <c r="J50">
        <v>6</v>
      </c>
      <c r="K50">
        <v>2</v>
      </c>
      <c r="L50">
        <v>86</v>
      </c>
    </row>
    <row r="51" spans="1:12" x14ac:dyDescent="0.35">
      <c r="A51" t="s">
        <v>2</v>
      </c>
      <c r="B51">
        <v>756361</v>
      </c>
      <c r="C51">
        <v>0</v>
      </c>
      <c r="D51">
        <v>0</v>
      </c>
      <c r="E51">
        <v>59</v>
      </c>
      <c r="F51">
        <v>0</v>
      </c>
      <c r="G51">
        <v>9</v>
      </c>
      <c r="H51">
        <v>17</v>
      </c>
      <c r="I51">
        <v>235</v>
      </c>
      <c r="J51">
        <v>100</v>
      </c>
      <c r="K51">
        <v>41</v>
      </c>
      <c r="L51">
        <v>461</v>
      </c>
    </row>
    <row r="52" spans="1:12" x14ac:dyDescent="0.35">
      <c r="A52" t="s">
        <v>30</v>
      </c>
      <c r="B52">
        <v>1525619</v>
      </c>
      <c r="C52">
        <v>0</v>
      </c>
      <c r="D52">
        <v>0</v>
      </c>
      <c r="E52">
        <v>186</v>
      </c>
      <c r="F52">
        <v>1</v>
      </c>
      <c r="G52">
        <v>70</v>
      </c>
      <c r="H52">
        <v>130</v>
      </c>
      <c r="I52">
        <v>913</v>
      </c>
      <c r="J52">
        <v>41</v>
      </c>
      <c r="K52">
        <v>35</v>
      </c>
      <c r="L52">
        <v>1376</v>
      </c>
    </row>
    <row r="53" spans="1:12" x14ac:dyDescent="0.35">
      <c r="A53" t="s">
        <v>1</v>
      </c>
      <c r="B53">
        <v>197044</v>
      </c>
      <c r="C53">
        <v>0</v>
      </c>
      <c r="D53">
        <v>0</v>
      </c>
      <c r="E53">
        <v>43</v>
      </c>
      <c r="F53">
        <v>0</v>
      </c>
      <c r="G53">
        <v>6</v>
      </c>
      <c r="H53">
        <v>7</v>
      </c>
      <c r="I53">
        <v>112</v>
      </c>
      <c r="J53">
        <v>18</v>
      </c>
      <c r="K53">
        <v>3</v>
      </c>
      <c r="L53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/>
  </sheetViews>
  <sheetFormatPr defaultRowHeight="14.5" x14ac:dyDescent="0.35"/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v>57040054</v>
      </c>
      <c r="C2">
        <v>16</v>
      </c>
      <c r="D2">
        <v>1</v>
      </c>
      <c r="E2">
        <v>3389</v>
      </c>
      <c r="F2">
        <v>46</v>
      </c>
      <c r="G2">
        <v>1435</v>
      </c>
      <c r="H2">
        <v>2379</v>
      </c>
      <c r="I2">
        <v>19914</v>
      </c>
      <c r="J2">
        <v>3525</v>
      </c>
      <c r="K2">
        <v>637</v>
      </c>
      <c r="L2">
        <v>31342</v>
      </c>
    </row>
    <row r="3" spans="1:12" x14ac:dyDescent="0.35">
      <c r="A3" t="s">
        <v>51</v>
      </c>
      <c r="B3">
        <v>608345</v>
      </c>
      <c r="C3">
        <v>3</v>
      </c>
      <c r="D3">
        <v>0</v>
      </c>
      <c r="E3">
        <v>34</v>
      </c>
      <c r="F3">
        <v>1</v>
      </c>
      <c r="G3">
        <v>34</v>
      </c>
      <c r="H3">
        <v>41</v>
      </c>
      <c r="I3">
        <v>463</v>
      </c>
      <c r="J3">
        <v>53</v>
      </c>
      <c r="K3">
        <v>9</v>
      </c>
      <c r="L3">
        <v>638</v>
      </c>
    </row>
    <row r="4" spans="1:12" x14ac:dyDescent="0.35">
      <c r="A4" t="s">
        <v>50</v>
      </c>
      <c r="B4">
        <v>2156909</v>
      </c>
      <c r="C4">
        <v>1</v>
      </c>
      <c r="D4">
        <v>0</v>
      </c>
      <c r="E4">
        <v>143</v>
      </c>
      <c r="F4">
        <v>0</v>
      </c>
      <c r="G4">
        <v>32</v>
      </c>
      <c r="H4">
        <v>60</v>
      </c>
      <c r="I4">
        <v>490</v>
      </c>
      <c r="J4">
        <v>60</v>
      </c>
      <c r="K4">
        <v>18</v>
      </c>
      <c r="L4">
        <v>804</v>
      </c>
    </row>
    <row r="5" spans="1:12" x14ac:dyDescent="0.35">
      <c r="A5" t="s">
        <v>49</v>
      </c>
      <c r="B5">
        <v>5885316</v>
      </c>
      <c r="C5">
        <v>0</v>
      </c>
      <c r="D5">
        <v>1</v>
      </c>
      <c r="E5">
        <v>55</v>
      </c>
      <c r="F5">
        <v>4</v>
      </c>
      <c r="G5">
        <v>70</v>
      </c>
      <c r="H5">
        <v>109</v>
      </c>
      <c r="I5">
        <v>625</v>
      </c>
      <c r="J5">
        <v>264</v>
      </c>
      <c r="K5">
        <v>9</v>
      </c>
      <c r="L5">
        <v>1137</v>
      </c>
    </row>
    <row r="6" spans="1:12" x14ac:dyDescent="0.35">
      <c r="A6" t="s">
        <v>48</v>
      </c>
      <c r="B6">
        <v>1614013</v>
      </c>
      <c r="C6">
        <v>0</v>
      </c>
      <c r="D6">
        <v>0</v>
      </c>
      <c r="E6">
        <v>70</v>
      </c>
      <c r="F6">
        <v>1</v>
      </c>
      <c r="G6">
        <v>48</v>
      </c>
      <c r="H6">
        <v>49</v>
      </c>
      <c r="I6">
        <v>559</v>
      </c>
      <c r="J6">
        <v>119</v>
      </c>
      <c r="K6">
        <v>8</v>
      </c>
      <c r="L6">
        <v>854</v>
      </c>
    </row>
    <row r="7" spans="1:12" x14ac:dyDescent="0.35">
      <c r="A7" t="s">
        <v>47</v>
      </c>
      <c r="B7">
        <v>734258</v>
      </c>
      <c r="C7">
        <v>0</v>
      </c>
      <c r="D7">
        <v>0</v>
      </c>
      <c r="E7">
        <v>50</v>
      </c>
      <c r="F7">
        <v>0</v>
      </c>
      <c r="G7">
        <v>38</v>
      </c>
      <c r="H7">
        <v>28</v>
      </c>
      <c r="I7">
        <v>376</v>
      </c>
      <c r="J7">
        <v>61</v>
      </c>
      <c r="K7">
        <v>13</v>
      </c>
      <c r="L7">
        <v>566</v>
      </c>
    </row>
    <row r="8" spans="1:12" x14ac:dyDescent="0.35">
      <c r="A8" t="s">
        <v>46</v>
      </c>
      <c r="B8">
        <v>221249</v>
      </c>
      <c r="C8">
        <v>0</v>
      </c>
      <c r="D8">
        <v>0</v>
      </c>
      <c r="E8">
        <v>22</v>
      </c>
      <c r="F8">
        <v>2</v>
      </c>
      <c r="G8">
        <v>5</v>
      </c>
      <c r="H8">
        <v>8</v>
      </c>
      <c r="I8">
        <v>8</v>
      </c>
      <c r="J8">
        <v>2</v>
      </c>
      <c r="K8">
        <v>0</v>
      </c>
      <c r="L8">
        <v>47</v>
      </c>
    </row>
    <row r="9" spans="1:12" x14ac:dyDescent="0.35">
      <c r="A9" t="s">
        <v>38</v>
      </c>
      <c r="B9">
        <v>974513</v>
      </c>
      <c r="C9">
        <v>0</v>
      </c>
      <c r="D9">
        <v>0</v>
      </c>
      <c r="E9">
        <v>56</v>
      </c>
      <c r="F9">
        <v>2</v>
      </c>
      <c r="G9">
        <v>17</v>
      </c>
      <c r="H9">
        <v>34</v>
      </c>
      <c r="I9">
        <v>306</v>
      </c>
      <c r="J9">
        <v>150</v>
      </c>
      <c r="K9">
        <v>9</v>
      </c>
      <c r="L9">
        <v>574</v>
      </c>
    </row>
    <row r="10" spans="1:12" x14ac:dyDescent="0.35">
      <c r="A10" t="s">
        <v>41</v>
      </c>
      <c r="B10">
        <v>5813485</v>
      </c>
      <c r="C10">
        <v>3</v>
      </c>
      <c r="D10">
        <v>0</v>
      </c>
      <c r="E10">
        <v>266</v>
      </c>
      <c r="F10">
        <v>10</v>
      </c>
      <c r="G10">
        <v>195</v>
      </c>
      <c r="H10">
        <v>269</v>
      </c>
      <c r="I10">
        <v>2006</v>
      </c>
      <c r="J10">
        <v>848</v>
      </c>
      <c r="K10">
        <v>68</v>
      </c>
      <c r="L10">
        <v>3665</v>
      </c>
    </row>
    <row r="11" spans="1:12" x14ac:dyDescent="0.35">
      <c r="A11" t="s">
        <v>45</v>
      </c>
      <c r="B11">
        <v>1816842</v>
      </c>
      <c r="C11">
        <v>1</v>
      </c>
      <c r="D11">
        <v>0</v>
      </c>
      <c r="E11">
        <v>44</v>
      </c>
      <c r="F11">
        <v>1</v>
      </c>
      <c r="G11">
        <v>33</v>
      </c>
      <c r="H11">
        <v>65</v>
      </c>
      <c r="I11">
        <v>257</v>
      </c>
      <c r="J11">
        <v>86</v>
      </c>
      <c r="K11">
        <v>14</v>
      </c>
      <c r="L11">
        <v>501</v>
      </c>
    </row>
    <row r="12" spans="1:12" x14ac:dyDescent="0.35">
      <c r="A12" t="s">
        <v>26</v>
      </c>
      <c r="B12">
        <v>1030454</v>
      </c>
      <c r="C12">
        <v>0</v>
      </c>
      <c r="D12">
        <v>0</v>
      </c>
      <c r="E12">
        <v>87</v>
      </c>
      <c r="F12">
        <v>0</v>
      </c>
      <c r="G12">
        <v>9</v>
      </c>
      <c r="H12">
        <v>22</v>
      </c>
      <c r="I12">
        <v>260</v>
      </c>
      <c r="J12">
        <v>24</v>
      </c>
      <c r="K12">
        <v>9</v>
      </c>
      <c r="L12">
        <v>411</v>
      </c>
    </row>
    <row r="13" spans="1:12" x14ac:dyDescent="0.35">
      <c r="A13" t="s">
        <v>44</v>
      </c>
      <c r="B13">
        <v>477973</v>
      </c>
      <c r="C13">
        <v>0</v>
      </c>
      <c r="D13">
        <v>0</v>
      </c>
      <c r="E13">
        <v>22</v>
      </c>
      <c r="F13">
        <v>0</v>
      </c>
      <c r="G13">
        <v>11</v>
      </c>
      <c r="H13">
        <v>54</v>
      </c>
      <c r="I13">
        <v>238</v>
      </c>
      <c r="J13">
        <v>88</v>
      </c>
      <c r="K13">
        <v>2</v>
      </c>
      <c r="L13">
        <v>415</v>
      </c>
    </row>
    <row r="14" spans="1:12" x14ac:dyDescent="0.35">
      <c r="A14" t="s">
        <v>42</v>
      </c>
      <c r="B14">
        <v>374784</v>
      </c>
      <c r="C14">
        <v>0</v>
      </c>
      <c r="D14">
        <v>0</v>
      </c>
      <c r="E14">
        <v>24</v>
      </c>
      <c r="F14">
        <v>0</v>
      </c>
      <c r="G14">
        <v>8</v>
      </c>
      <c r="H14">
        <v>21</v>
      </c>
      <c r="I14">
        <v>264</v>
      </c>
      <c r="J14">
        <v>42</v>
      </c>
      <c r="K14">
        <v>1</v>
      </c>
      <c r="L14">
        <v>360</v>
      </c>
    </row>
    <row r="15" spans="1:12" x14ac:dyDescent="0.35">
      <c r="A15" t="s">
        <v>18</v>
      </c>
      <c r="B15">
        <v>546323</v>
      </c>
      <c r="C15">
        <v>0</v>
      </c>
      <c r="D15">
        <v>0</v>
      </c>
      <c r="E15">
        <v>39</v>
      </c>
      <c r="F15">
        <v>1</v>
      </c>
      <c r="G15">
        <v>18</v>
      </c>
      <c r="H15">
        <v>39</v>
      </c>
      <c r="I15">
        <v>307</v>
      </c>
      <c r="J15">
        <v>24</v>
      </c>
      <c r="K15">
        <v>5</v>
      </c>
      <c r="L15">
        <v>433</v>
      </c>
    </row>
    <row r="16" spans="1:12" x14ac:dyDescent="0.35">
      <c r="A16" t="s">
        <v>31</v>
      </c>
      <c r="B16">
        <v>1102255</v>
      </c>
      <c r="C16">
        <v>0</v>
      </c>
      <c r="D16">
        <v>0</v>
      </c>
      <c r="E16">
        <v>45</v>
      </c>
      <c r="F16">
        <v>0</v>
      </c>
      <c r="G16">
        <v>31</v>
      </c>
      <c r="H16">
        <v>52</v>
      </c>
      <c r="I16">
        <v>412</v>
      </c>
      <c r="J16">
        <v>50</v>
      </c>
      <c r="K16">
        <v>5</v>
      </c>
      <c r="L16">
        <v>595</v>
      </c>
    </row>
    <row r="17" spans="1:12" x14ac:dyDescent="0.35">
      <c r="A17" t="s">
        <v>40</v>
      </c>
      <c r="B17">
        <v>374484</v>
      </c>
      <c r="C17">
        <v>0</v>
      </c>
      <c r="D17">
        <v>0</v>
      </c>
      <c r="E17">
        <v>47</v>
      </c>
      <c r="F17">
        <v>0</v>
      </c>
      <c r="G17">
        <v>13</v>
      </c>
      <c r="H17">
        <v>19</v>
      </c>
      <c r="I17">
        <v>186</v>
      </c>
      <c r="J17">
        <v>13</v>
      </c>
      <c r="K17">
        <v>8</v>
      </c>
      <c r="L17">
        <v>286</v>
      </c>
    </row>
    <row r="18" spans="1:12" x14ac:dyDescent="0.35">
      <c r="A18" t="s">
        <v>16</v>
      </c>
      <c r="B18">
        <v>6401718</v>
      </c>
      <c r="C18">
        <v>0</v>
      </c>
      <c r="D18">
        <v>0</v>
      </c>
      <c r="E18">
        <v>101</v>
      </c>
      <c r="F18">
        <v>4</v>
      </c>
      <c r="G18">
        <v>94</v>
      </c>
      <c r="H18">
        <v>127</v>
      </c>
      <c r="I18">
        <v>1191</v>
      </c>
      <c r="J18">
        <v>303</v>
      </c>
      <c r="K18">
        <v>20</v>
      </c>
      <c r="L18">
        <v>1840</v>
      </c>
    </row>
    <row r="19" spans="1:12" x14ac:dyDescent="0.35">
      <c r="A19" t="s">
        <v>12</v>
      </c>
      <c r="B19">
        <v>723589</v>
      </c>
      <c r="C19">
        <v>0</v>
      </c>
      <c r="D19">
        <v>0</v>
      </c>
      <c r="E19">
        <v>73</v>
      </c>
      <c r="F19">
        <v>3</v>
      </c>
      <c r="G19">
        <v>16</v>
      </c>
      <c r="H19">
        <v>20</v>
      </c>
      <c r="I19">
        <v>253</v>
      </c>
      <c r="J19">
        <v>27</v>
      </c>
      <c r="K19">
        <v>10</v>
      </c>
      <c r="L19">
        <v>402</v>
      </c>
    </row>
    <row r="20" spans="1:12" x14ac:dyDescent="0.35">
      <c r="A20" t="s">
        <v>37</v>
      </c>
      <c r="B20">
        <v>326362</v>
      </c>
      <c r="C20">
        <v>0</v>
      </c>
      <c r="D20">
        <v>0</v>
      </c>
      <c r="E20">
        <v>70</v>
      </c>
      <c r="F20">
        <v>0</v>
      </c>
      <c r="G20">
        <v>26</v>
      </c>
      <c r="H20">
        <v>43</v>
      </c>
      <c r="I20">
        <v>263</v>
      </c>
      <c r="J20">
        <v>35</v>
      </c>
      <c r="K20">
        <v>9</v>
      </c>
      <c r="L20">
        <v>446</v>
      </c>
    </row>
    <row r="21" spans="1:12" x14ac:dyDescent="0.35">
      <c r="A21" t="s">
        <v>36</v>
      </c>
      <c r="B21">
        <v>790793</v>
      </c>
      <c r="C21">
        <v>0</v>
      </c>
      <c r="D21">
        <v>0</v>
      </c>
      <c r="E21">
        <v>183</v>
      </c>
      <c r="F21">
        <v>3</v>
      </c>
      <c r="G21">
        <v>34</v>
      </c>
      <c r="H21">
        <v>134</v>
      </c>
      <c r="I21">
        <v>668</v>
      </c>
      <c r="J21">
        <v>37</v>
      </c>
      <c r="K21">
        <v>42</v>
      </c>
      <c r="L21">
        <v>1101</v>
      </c>
    </row>
    <row r="22" spans="1:12" x14ac:dyDescent="0.35">
      <c r="A22" t="s">
        <v>35</v>
      </c>
      <c r="B22">
        <v>2612844</v>
      </c>
      <c r="C22">
        <v>1</v>
      </c>
      <c r="D22">
        <v>0</v>
      </c>
      <c r="E22">
        <v>288</v>
      </c>
      <c r="F22">
        <v>3</v>
      </c>
      <c r="G22">
        <v>95</v>
      </c>
      <c r="H22">
        <v>151</v>
      </c>
      <c r="I22">
        <v>1249</v>
      </c>
      <c r="J22">
        <v>97</v>
      </c>
      <c r="K22">
        <v>71</v>
      </c>
      <c r="L22">
        <v>1955</v>
      </c>
    </row>
    <row r="23" spans="1:12" x14ac:dyDescent="0.35">
      <c r="A23" t="s">
        <v>34</v>
      </c>
      <c r="B23">
        <v>199999</v>
      </c>
      <c r="C23">
        <v>1</v>
      </c>
      <c r="D23">
        <v>0</v>
      </c>
      <c r="E23">
        <v>5</v>
      </c>
      <c r="F23">
        <v>1</v>
      </c>
      <c r="G23">
        <v>8</v>
      </c>
      <c r="H23">
        <v>10</v>
      </c>
      <c r="I23">
        <v>57</v>
      </c>
      <c r="J23">
        <v>2</v>
      </c>
      <c r="K23">
        <v>1</v>
      </c>
      <c r="L23">
        <v>85</v>
      </c>
    </row>
    <row r="24" spans="1:12" x14ac:dyDescent="0.35">
      <c r="A24" t="s">
        <v>4</v>
      </c>
      <c r="B24">
        <v>791381</v>
      </c>
      <c r="C24">
        <v>1</v>
      </c>
      <c r="D24">
        <v>0</v>
      </c>
      <c r="E24">
        <v>77</v>
      </c>
      <c r="F24">
        <v>0</v>
      </c>
      <c r="G24">
        <v>32</v>
      </c>
      <c r="H24">
        <v>56</v>
      </c>
      <c r="I24">
        <v>387</v>
      </c>
      <c r="J24">
        <v>40</v>
      </c>
      <c r="K24">
        <v>14</v>
      </c>
      <c r="L24">
        <v>607</v>
      </c>
    </row>
    <row r="25" spans="1:12" x14ac:dyDescent="0.35">
      <c r="A25" t="s">
        <v>33</v>
      </c>
      <c r="B25">
        <v>1013130</v>
      </c>
      <c r="C25">
        <v>1</v>
      </c>
      <c r="D25">
        <v>0</v>
      </c>
      <c r="E25">
        <v>54</v>
      </c>
      <c r="F25">
        <v>0</v>
      </c>
      <c r="G25">
        <v>42</v>
      </c>
      <c r="H25">
        <v>31</v>
      </c>
      <c r="I25">
        <v>278</v>
      </c>
      <c r="J25">
        <v>64</v>
      </c>
      <c r="K25">
        <v>4</v>
      </c>
      <c r="L25">
        <v>474</v>
      </c>
    </row>
    <row r="26" spans="1:12" x14ac:dyDescent="0.35">
      <c r="A26" t="s">
        <v>29</v>
      </c>
      <c r="B26">
        <v>852228</v>
      </c>
      <c r="C26">
        <v>1</v>
      </c>
      <c r="D26">
        <v>0</v>
      </c>
      <c r="E26">
        <v>54</v>
      </c>
      <c r="F26">
        <v>0</v>
      </c>
      <c r="G26">
        <v>25</v>
      </c>
      <c r="H26">
        <v>40</v>
      </c>
      <c r="I26">
        <v>732</v>
      </c>
      <c r="J26">
        <v>72</v>
      </c>
      <c r="K26">
        <v>4</v>
      </c>
      <c r="L26">
        <v>928</v>
      </c>
    </row>
    <row r="27" spans="1:12" x14ac:dyDescent="0.35">
      <c r="A27" t="s">
        <v>39</v>
      </c>
      <c r="B27">
        <v>207713</v>
      </c>
      <c r="C27">
        <v>0</v>
      </c>
      <c r="D27">
        <v>0</v>
      </c>
      <c r="E27">
        <v>18</v>
      </c>
      <c r="F27">
        <v>0</v>
      </c>
      <c r="G27">
        <v>3</v>
      </c>
      <c r="H27">
        <v>22</v>
      </c>
      <c r="I27">
        <v>92</v>
      </c>
      <c r="J27">
        <v>24</v>
      </c>
      <c r="K27">
        <v>0</v>
      </c>
      <c r="L27">
        <v>159</v>
      </c>
    </row>
    <row r="28" spans="1:12" x14ac:dyDescent="0.35">
      <c r="A28" t="s">
        <v>28</v>
      </c>
      <c r="B28">
        <v>276252</v>
      </c>
      <c r="C28">
        <v>0</v>
      </c>
      <c r="D28">
        <v>0</v>
      </c>
      <c r="E28">
        <v>14</v>
      </c>
      <c r="F28">
        <v>0</v>
      </c>
      <c r="G28">
        <v>2</v>
      </c>
      <c r="H28">
        <v>5</v>
      </c>
      <c r="I28">
        <v>52</v>
      </c>
      <c r="J28">
        <v>8</v>
      </c>
      <c r="K28">
        <v>3</v>
      </c>
      <c r="L28">
        <v>84</v>
      </c>
    </row>
    <row r="29" spans="1:12" x14ac:dyDescent="0.35">
      <c r="A29" t="s">
        <v>27</v>
      </c>
      <c r="B29">
        <v>2519996</v>
      </c>
      <c r="C29">
        <v>2</v>
      </c>
      <c r="D29">
        <v>0</v>
      </c>
      <c r="E29">
        <v>95</v>
      </c>
      <c r="F29">
        <v>1</v>
      </c>
      <c r="G29">
        <v>77</v>
      </c>
      <c r="H29">
        <v>120</v>
      </c>
      <c r="I29">
        <v>704</v>
      </c>
      <c r="J29">
        <v>45</v>
      </c>
      <c r="K29">
        <v>18</v>
      </c>
      <c r="L29">
        <v>1062</v>
      </c>
    </row>
    <row r="30" spans="1:12" x14ac:dyDescent="0.35">
      <c r="A30" t="s">
        <v>25</v>
      </c>
      <c r="B30">
        <v>1266309</v>
      </c>
      <c r="C30">
        <v>0</v>
      </c>
      <c r="D30">
        <v>0</v>
      </c>
      <c r="E30">
        <v>72</v>
      </c>
      <c r="F30">
        <v>0</v>
      </c>
      <c r="G30">
        <v>29</v>
      </c>
      <c r="H30">
        <v>54</v>
      </c>
      <c r="I30">
        <v>539</v>
      </c>
      <c r="J30">
        <v>62</v>
      </c>
      <c r="K30">
        <v>9</v>
      </c>
      <c r="L30">
        <v>765</v>
      </c>
    </row>
    <row r="31" spans="1:12" x14ac:dyDescent="0.35">
      <c r="A31" t="s">
        <v>21</v>
      </c>
      <c r="B31">
        <v>892663</v>
      </c>
      <c r="C31">
        <v>0</v>
      </c>
      <c r="D31">
        <v>0</v>
      </c>
      <c r="E31">
        <v>71</v>
      </c>
      <c r="F31">
        <v>1</v>
      </c>
      <c r="G31">
        <v>7</v>
      </c>
      <c r="H31">
        <v>35</v>
      </c>
      <c r="I31">
        <v>275</v>
      </c>
      <c r="J31">
        <v>22</v>
      </c>
      <c r="K31">
        <v>18</v>
      </c>
      <c r="L31">
        <v>429</v>
      </c>
    </row>
    <row r="32" spans="1:12" x14ac:dyDescent="0.35">
      <c r="A32" t="s">
        <v>22</v>
      </c>
      <c r="B32">
        <v>2294410</v>
      </c>
      <c r="C32">
        <v>0</v>
      </c>
      <c r="D32">
        <v>0</v>
      </c>
      <c r="E32">
        <v>131</v>
      </c>
      <c r="F32">
        <v>2</v>
      </c>
      <c r="G32">
        <v>22</v>
      </c>
      <c r="H32">
        <v>66</v>
      </c>
      <c r="I32">
        <v>551</v>
      </c>
      <c r="J32">
        <v>98</v>
      </c>
      <c r="K32">
        <v>25</v>
      </c>
      <c r="L32">
        <v>895</v>
      </c>
    </row>
    <row r="33" spans="1:12" x14ac:dyDescent="0.35">
      <c r="A33" t="s">
        <v>24</v>
      </c>
      <c r="B33">
        <v>1142137</v>
      </c>
      <c r="C33">
        <v>1</v>
      </c>
      <c r="D33">
        <v>0</v>
      </c>
      <c r="E33">
        <v>42</v>
      </c>
      <c r="F33">
        <v>0</v>
      </c>
      <c r="G33">
        <v>17</v>
      </c>
      <c r="H33">
        <v>35</v>
      </c>
      <c r="I33">
        <v>314</v>
      </c>
      <c r="J33">
        <v>21</v>
      </c>
      <c r="K33">
        <v>15</v>
      </c>
      <c r="L33">
        <v>445</v>
      </c>
    </row>
    <row r="34" spans="1:12" x14ac:dyDescent="0.35">
      <c r="A34" t="s">
        <v>23</v>
      </c>
      <c r="B34">
        <v>1810187</v>
      </c>
      <c r="C34">
        <v>0</v>
      </c>
      <c r="D34">
        <v>0</v>
      </c>
      <c r="E34">
        <v>160</v>
      </c>
      <c r="F34">
        <v>1</v>
      </c>
      <c r="G34">
        <v>53</v>
      </c>
      <c r="H34">
        <v>57</v>
      </c>
      <c r="I34">
        <v>877</v>
      </c>
      <c r="J34">
        <v>81</v>
      </c>
      <c r="K34">
        <v>50</v>
      </c>
      <c r="L34">
        <v>1279</v>
      </c>
    </row>
    <row r="35" spans="1:12" x14ac:dyDescent="0.35">
      <c r="A35" t="s">
        <v>20</v>
      </c>
      <c r="B35">
        <v>1289257</v>
      </c>
      <c r="C35">
        <v>0</v>
      </c>
      <c r="D35">
        <v>0</v>
      </c>
      <c r="E35">
        <v>68</v>
      </c>
      <c r="F35">
        <v>0</v>
      </c>
      <c r="G35">
        <v>17</v>
      </c>
      <c r="H35">
        <v>51</v>
      </c>
      <c r="I35">
        <v>381</v>
      </c>
      <c r="J35">
        <v>80</v>
      </c>
      <c r="K35">
        <v>9</v>
      </c>
      <c r="L35">
        <v>606</v>
      </c>
    </row>
    <row r="36" spans="1:12" x14ac:dyDescent="0.35">
      <c r="A36" t="s">
        <v>19</v>
      </c>
      <c r="B36">
        <v>513882</v>
      </c>
      <c r="C36">
        <v>0</v>
      </c>
      <c r="D36">
        <v>0</v>
      </c>
      <c r="E36">
        <v>27</v>
      </c>
      <c r="F36">
        <v>0</v>
      </c>
      <c r="G36">
        <v>13</v>
      </c>
      <c r="H36">
        <v>33</v>
      </c>
      <c r="I36">
        <v>287</v>
      </c>
      <c r="J36">
        <v>40</v>
      </c>
      <c r="K36">
        <v>1</v>
      </c>
      <c r="L36">
        <v>401</v>
      </c>
    </row>
    <row r="37" spans="1:12" x14ac:dyDescent="0.35">
      <c r="A37" t="s">
        <v>17</v>
      </c>
      <c r="B37">
        <v>712825</v>
      </c>
      <c r="C37">
        <v>0</v>
      </c>
      <c r="D37">
        <v>0</v>
      </c>
      <c r="E37">
        <v>13</v>
      </c>
      <c r="F37">
        <v>0</v>
      </c>
      <c r="G37">
        <v>43</v>
      </c>
      <c r="H37">
        <v>48</v>
      </c>
      <c r="I37">
        <v>361</v>
      </c>
      <c r="J37">
        <v>50</v>
      </c>
      <c r="K37">
        <v>4</v>
      </c>
      <c r="L37">
        <v>519</v>
      </c>
    </row>
    <row r="38" spans="1:12" x14ac:dyDescent="0.35">
      <c r="A38" t="s">
        <v>6</v>
      </c>
      <c r="B38">
        <v>159486</v>
      </c>
      <c r="C38">
        <v>0</v>
      </c>
      <c r="D38">
        <v>0</v>
      </c>
      <c r="E38">
        <v>41</v>
      </c>
      <c r="F38">
        <v>1</v>
      </c>
      <c r="G38">
        <v>8</v>
      </c>
      <c r="H38">
        <v>22</v>
      </c>
      <c r="I38">
        <v>184</v>
      </c>
      <c r="J38">
        <v>8</v>
      </c>
      <c r="K38">
        <v>3</v>
      </c>
      <c r="L38">
        <v>267</v>
      </c>
    </row>
    <row r="39" spans="1:12" x14ac:dyDescent="0.35">
      <c r="A39" t="s">
        <v>32</v>
      </c>
      <c r="B39">
        <v>1415387</v>
      </c>
      <c r="C39">
        <v>0</v>
      </c>
      <c r="D39">
        <v>0</v>
      </c>
      <c r="E39">
        <v>111</v>
      </c>
      <c r="F39">
        <v>2</v>
      </c>
      <c r="G39">
        <v>64</v>
      </c>
      <c r="H39">
        <v>74</v>
      </c>
      <c r="I39">
        <v>991</v>
      </c>
      <c r="J39">
        <v>95</v>
      </c>
      <c r="K39">
        <v>9</v>
      </c>
      <c r="L39">
        <v>1346</v>
      </c>
    </row>
    <row r="40" spans="1:12" x14ac:dyDescent="0.35">
      <c r="A40" t="s">
        <v>11</v>
      </c>
      <c r="B40">
        <v>423977</v>
      </c>
      <c r="C40">
        <v>0</v>
      </c>
      <c r="D40">
        <v>0</v>
      </c>
      <c r="E40">
        <v>13</v>
      </c>
      <c r="F40">
        <v>0</v>
      </c>
      <c r="G40">
        <v>39</v>
      </c>
      <c r="H40">
        <v>37</v>
      </c>
      <c r="I40">
        <v>387</v>
      </c>
      <c r="J40">
        <v>25</v>
      </c>
      <c r="K40">
        <v>9</v>
      </c>
      <c r="L40">
        <v>510</v>
      </c>
    </row>
    <row r="41" spans="1:12" x14ac:dyDescent="0.35">
      <c r="A41" t="s">
        <v>15</v>
      </c>
      <c r="B41">
        <v>186393</v>
      </c>
      <c r="C41">
        <v>0</v>
      </c>
      <c r="D41">
        <v>0</v>
      </c>
      <c r="E41">
        <v>41</v>
      </c>
      <c r="F41">
        <v>0</v>
      </c>
      <c r="G41">
        <v>0</v>
      </c>
      <c r="H41">
        <v>2</v>
      </c>
      <c r="I41">
        <v>122</v>
      </c>
      <c r="J41">
        <v>4</v>
      </c>
      <c r="K41">
        <v>11</v>
      </c>
      <c r="L41">
        <v>180</v>
      </c>
    </row>
    <row r="42" spans="1:12" x14ac:dyDescent="0.35">
      <c r="A42" t="s">
        <v>14</v>
      </c>
      <c r="B42">
        <v>164645</v>
      </c>
      <c r="C42">
        <v>0</v>
      </c>
      <c r="D42">
        <v>0</v>
      </c>
      <c r="E42">
        <v>55</v>
      </c>
      <c r="F42">
        <v>0</v>
      </c>
      <c r="G42">
        <v>1</v>
      </c>
      <c r="H42">
        <v>17</v>
      </c>
      <c r="I42">
        <v>73</v>
      </c>
      <c r="J42">
        <v>14</v>
      </c>
      <c r="K42">
        <v>22</v>
      </c>
      <c r="L42">
        <v>182</v>
      </c>
    </row>
    <row r="43" spans="1:12" x14ac:dyDescent="0.35">
      <c r="A43" t="s">
        <v>13</v>
      </c>
      <c r="B43">
        <v>55211</v>
      </c>
      <c r="C43">
        <v>0</v>
      </c>
      <c r="D43">
        <v>0</v>
      </c>
      <c r="E43">
        <v>34</v>
      </c>
      <c r="F43">
        <v>0</v>
      </c>
      <c r="G43">
        <v>2</v>
      </c>
      <c r="H43">
        <v>7</v>
      </c>
      <c r="I43">
        <v>111</v>
      </c>
      <c r="J43">
        <v>1</v>
      </c>
      <c r="K43">
        <v>4</v>
      </c>
      <c r="L43">
        <v>159</v>
      </c>
    </row>
    <row r="44" spans="1:12" x14ac:dyDescent="0.35">
      <c r="A44" t="s">
        <v>10</v>
      </c>
      <c r="B44">
        <v>529826</v>
      </c>
      <c r="C44">
        <v>0</v>
      </c>
      <c r="D44">
        <v>0</v>
      </c>
      <c r="E44">
        <v>22</v>
      </c>
      <c r="F44">
        <v>0</v>
      </c>
      <c r="G44">
        <v>5</v>
      </c>
      <c r="H44">
        <v>4</v>
      </c>
      <c r="I44">
        <v>165</v>
      </c>
      <c r="J44">
        <v>15</v>
      </c>
      <c r="K44">
        <v>4</v>
      </c>
      <c r="L44">
        <v>215</v>
      </c>
    </row>
    <row r="45" spans="1:12" x14ac:dyDescent="0.35">
      <c r="A45" t="s">
        <v>9</v>
      </c>
      <c r="B45">
        <v>82037</v>
      </c>
      <c r="C45">
        <v>0</v>
      </c>
      <c r="D45">
        <v>0</v>
      </c>
      <c r="E45">
        <v>6</v>
      </c>
      <c r="F45">
        <v>0</v>
      </c>
      <c r="G45">
        <v>1</v>
      </c>
      <c r="H45">
        <v>5</v>
      </c>
      <c r="I45">
        <v>32</v>
      </c>
      <c r="J45">
        <v>2</v>
      </c>
      <c r="K45">
        <v>0</v>
      </c>
      <c r="L45">
        <v>46</v>
      </c>
    </row>
    <row r="46" spans="1:12" x14ac:dyDescent="0.35">
      <c r="A46" t="s">
        <v>8</v>
      </c>
      <c r="B46">
        <v>101565</v>
      </c>
      <c r="C46">
        <v>0</v>
      </c>
      <c r="D46">
        <v>0</v>
      </c>
      <c r="E46">
        <v>18</v>
      </c>
      <c r="F46">
        <v>0</v>
      </c>
      <c r="G46">
        <v>1</v>
      </c>
      <c r="H46">
        <v>11</v>
      </c>
      <c r="I46">
        <v>40</v>
      </c>
      <c r="J46">
        <v>14</v>
      </c>
      <c r="K46">
        <v>1</v>
      </c>
      <c r="L46">
        <v>85</v>
      </c>
    </row>
    <row r="47" spans="1:12" x14ac:dyDescent="0.35">
      <c r="A47" t="s">
        <v>7</v>
      </c>
      <c r="B47">
        <v>137079</v>
      </c>
      <c r="C47">
        <v>0</v>
      </c>
      <c r="D47">
        <v>0</v>
      </c>
      <c r="E47">
        <v>24</v>
      </c>
      <c r="F47">
        <v>0</v>
      </c>
      <c r="G47">
        <v>4</v>
      </c>
      <c r="H47">
        <v>14</v>
      </c>
      <c r="I47">
        <v>31</v>
      </c>
      <c r="J47">
        <v>6</v>
      </c>
      <c r="K47">
        <v>3</v>
      </c>
      <c r="L47">
        <v>82</v>
      </c>
    </row>
    <row r="48" spans="1:12" x14ac:dyDescent="0.35">
      <c r="A48" t="s">
        <v>5</v>
      </c>
      <c r="B48">
        <v>340460</v>
      </c>
      <c r="C48">
        <v>0</v>
      </c>
      <c r="D48">
        <v>0</v>
      </c>
      <c r="E48">
        <v>11</v>
      </c>
      <c r="F48">
        <v>0</v>
      </c>
      <c r="G48">
        <v>6</v>
      </c>
      <c r="H48">
        <v>8</v>
      </c>
      <c r="I48">
        <v>94</v>
      </c>
      <c r="J48">
        <v>31</v>
      </c>
      <c r="K48">
        <v>2</v>
      </c>
      <c r="L48">
        <v>152</v>
      </c>
    </row>
    <row r="49" spans="1:12" x14ac:dyDescent="0.35">
      <c r="A49" t="s">
        <v>43</v>
      </c>
      <c r="B49">
        <v>368743</v>
      </c>
      <c r="C49">
        <v>0</v>
      </c>
      <c r="D49">
        <v>0</v>
      </c>
      <c r="E49">
        <v>3</v>
      </c>
      <c r="F49">
        <v>0</v>
      </c>
      <c r="G49">
        <v>9</v>
      </c>
      <c r="H49">
        <v>2</v>
      </c>
      <c r="I49">
        <v>57</v>
      </c>
      <c r="J49">
        <v>63</v>
      </c>
      <c r="K49">
        <v>4</v>
      </c>
      <c r="L49">
        <v>138</v>
      </c>
    </row>
    <row r="50" spans="1:12" x14ac:dyDescent="0.35">
      <c r="A50" t="s">
        <v>3</v>
      </c>
      <c r="B50">
        <v>72859</v>
      </c>
      <c r="C50">
        <v>0</v>
      </c>
      <c r="D50">
        <v>0</v>
      </c>
      <c r="E50">
        <v>8</v>
      </c>
      <c r="F50">
        <v>0</v>
      </c>
      <c r="G50">
        <v>5</v>
      </c>
      <c r="H50">
        <v>2</v>
      </c>
      <c r="I50">
        <v>79</v>
      </c>
      <c r="J50">
        <v>8</v>
      </c>
      <c r="K50">
        <v>6</v>
      </c>
      <c r="L50">
        <v>108</v>
      </c>
    </row>
    <row r="51" spans="1:12" x14ac:dyDescent="0.35">
      <c r="A51" t="s">
        <v>2</v>
      </c>
      <c r="B51">
        <v>791548</v>
      </c>
      <c r="C51">
        <v>0</v>
      </c>
      <c r="D51">
        <v>0</v>
      </c>
      <c r="E51">
        <v>85</v>
      </c>
      <c r="F51">
        <v>1</v>
      </c>
      <c r="G51">
        <v>10</v>
      </c>
      <c r="H51">
        <v>21</v>
      </c>
      <c r="I51">
        <v>281</v>
      </c>
      <c r="J51">
        <v>98</v>
      </c>
      <c r="K51">
        <v>20</v>
      </c>
      <c r="L51">
        <v>516</v>
      </c>
    </row>
    <row r="52" spans="1:12" x14ac:dyDescent="0.35">
      <c r="A52" t="s">
        <v>30</v>
      </c>
      <c r="B52">
        <v>1642492</v>
      </c>
      <c r="C52">
        <v>0</v>
      </c>
      <c r="D52">
        <v>0</v>
      </c>
      <c r="E52">
        <v>245</v>
      </c>
      <c r="F52">
        <v>0</v>
      </c>
      <c r="G52">
        <v>59</v>
      </c>
      <c r="H52">
        <v>131</v>
      </c>
      <c r="I52">
        <v>883</v>
      </c>
      <c r="J52">
        <v>31</v>
      </c>
      <c r="K52">
        <v>31</v>
      </c>
      <c r="L52">
        <v>1380</v>
      </c>
    </row>
    <row r="53" spans="1:12" x14ac:dyDescent="0.35">
      <c r="A53" t="s">
        <v>1</v>
      </c>
      <c r="B53">
        <v>199468</v>
      </c>
      <c r="C53">
        <v>0</v>
      </c>
      <c r="D53">
        <v>0</v>
      </c>
      <c r="E53">
        <v>52</v>
      </c>
      <c r="F53">
        <v>1</v>
      </c>
      <c r="G53">
        <v>4</v>
      </c>
      <c r="H53">
        <v>14</v>
      </c>
      <c r="I53">
        <v>116</v>
      </c>
      <c r="J53">
        <v>18</v>
      </c>
      <c r="K53">
        <v>3</v>
      </c>
      <c r="L53">
        <v>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1" workbookViewId="0"/>
  </sheetViews>
  <sheetFormatPr defaultRowHeight="14.5" x14ac:dyDescent="0.35"/>
  <sheetData>
    <row r="1" spans="1:12" x14ac:dyDescent="0.35">
      <c r="A1" t="s">
        <v>0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</row>
    <row r="2" spans="1:12" x14ac:dyDescent="0.35">
      <c r="A2" t="s">
        <v>52</v>
      </c>
      <c r="B2">
        <v>61033546</v>
      </c>
      <c r="C2">
        <v>11</v>
      </c>
      <c r="D2">
        <v>2</v>
      </c>
      <c r="E2">
        <v>3938</v>
      </c>
      <c r="F2">
        <v>44</v>
      </c>
      <c r="G2">
        <v>1494</v>
      </c>
      <c r="H2">
        <v>2579</v>
      </c>
      <c r="I2">
        <v>18396</v>
      </c>
      <c r="J2">
        <v>3163</v>
      </c>
      <c r="K2">
        <v>695</v>
      </c>
      <c r="L2">
        <v>30322</v>
      </c>
    </row>
    <row r="3" spans="1:12" x14ac:dyDescent="0.35">
      <c r="A3" t="s">
        <v>51</v>
      </c>
      <c r="B3">
        <v>573591</v>
      </c>
      <c r="C3">
        <v>1</v>
      </c>
      <c r="D3">
        <v>0</v>
      </c>
      <c r="E3">
        <v>35</v>
      </c>
      <c r="F3">
        <v>1</v>
      </c>
      <c r="G3">
        <v>27</v>
      </c>
      <c r="H3">
        <v>50</v>
      </c>
      <c r="I3">
        <v>339</v>
      </c>
      <c r="J3">
        <v>41</v>
      </c>
      <c r="K3">
        <v>8</v>
      </c>
      <c r="L3">
        <v>502</v>
      </c>
    </row>
    <row r="4" spans="1:12" x14ac:dyDescent="0.35">
      <c r="A4" t="s">
        <v>50</v>
      </c>
      <c r="B4">
        <v>2596467</v>
      </c>
      <c r="C4">
        <v>0</v>
      </c>
      <c r="D4">
        <v>0</v>
      </c>
      <c r="E4">
        <v>122</v>
      </c>
      <c r="F4">
        <v>1</v>
      </c>
      <c r="G4">
        <v>30</v>
      </c>
      <c r="H4">
        <v>63</v>
      </c>
      <c r="I4">
        <v>603</v>
      </c>
      <c r="J4">
        <v>61</v>
      </c>
      <c r="K4">
        <v>26</v>
      </c>
      <c r="L4">
        <v>906</v>
      </c>
    </row>
    <row r="5" spans="1:12" x14ac:dyDescent="0.35">
      <c r="A5" t="s">
        <v>49</v>
      </c>
      <c r="B5">
        <v>6036515</v>
      </c>
      <c r="C5">
        <v>0</v>
      </c>
      <c r="D5">
        <v>0</v>
      </c>
      <c r="E5">
        <v>97</v>
      </c>
      <c r="F5">
        <v>0</v>
      </c>
      <c r="G5">
        <v>63</v>
      </c>
      <c r="H5">
        <v>122</v>
      </c>
      <c r="I5">
        <v>650</v>
      </c>
      <c r="J5">
        <v>212</v>
      </c>
      <c r="K5">
        <v>12</v>
      </c>
      <c r="L5">
        <v>1156</v>
      </c>
    </row>
    <row r="6" spans="1:12" x14ac:dyDescent="0.35">
      <c r="A6" t="s">
        <v>48</v>
      </c>
      <c r="B6">
        <v>1631414</v>
      </c>
      <c r="C6">
        <v>1</v>
      </c>
      <c r="D6">
        <v>0</v>
      </c>
      <c r="E6">
        <v>105</v>
      </c>
      <c r="F6">
        <v>5</v>
      </c>
      <c r="G6">
        <v>112</v>
      </c>
      <c r="H6">
        <v>70</v>
      </c>
      <c r="I6">
        <v>488</v>
      </c>
      <c r="J6">
        <v>132</v>
      </c>
      <c r="K6">
        <v>11</v>
      </c>
      <c r="L6">
        <v>924</v>
      </c>
    </row>
    <row r="7" spans="1:12" x14ac:dyDescent="0.35">
      <c r="A7" t="s">
        <v>47</v>
      </c>
      <c r="B7">
        <v>720175</v>
      </c>
      <c r="C7">
        <v>0</v>
      </c>
      <c r="D7">
        <v>0</v>
      </c>
      <c r="E7">
        <v>61</v>
      </c>
      <c r="F7">
        <v>0</v>
      </c>
      <c r="G7">
        <v>21</v>
      </c>
      <c r="H7">
        <v>32</v>
      </c>
      <c r="I7">
        <v>260</v>
      </c>
      <c r="J7">
        <v>89</v>
      </c>
      <c r="K7">
        <v>12</v>
      </c>
      <c r="L7">
        <v>475</v>
      </c>
    </row>
    <row r="8" spans="1:12" x14ac:dyDescent="0.35">
      <c r="A8" t="s">
        <v>46</v>
      </c>
      <c r="B8">
        <v>217493</v>
      </c>
      <c r="C8">
        <v>0</v>
      </c>
      <c r="D8">
        <v>0</v>
      </c>
      <c r="E8">
        <v>7</v>
      </c>
      <c r="F8">
        <v>0</v>
      </c>
      <c r="G8">
        <v>2</v>
      </c>
      <c r="H8">
        <v>9</v>
      </c>
      <c r="I8">
        <v>17</v>
      </c>
      <c r="J8">
        <v>0</v>
      </c>
      <c r="K8">
        <v>0</v>
      </c>
      <c r="L8">
        <v>35</v>
      </c>
    </row>
    <row r="9" spans="1:12" x14ac:dyDescent="0.35">
      <c r="A9" t="s">
        <v>38</v>
      </c>
      <c r="B9">
        <v>975609</v>
      </c>
      <c r="C9">
        <v>0</v>
      </c>
      <c r="D9">
        <v>0</v>
      </c>
      <c r="E9">
        <v>59</v>
      </c>
      <c r="F9">
        <v>0</v>
      </c>
      <c r="G9">
        <v>16</v>
      </c>
      <c r="H9">
        <v>23</v>
      </c>
      <c r="I9">
        <v>304</v>
      </c>
      <c r="J9">
        <v>116</v>
      </c>
      <c r="K9">
        <v>19</v>
      </c>
      <c r="L9">
        <v>537</v>
      </c>
    </row>
    <row r="10" spans="1:12" x14ac:dyDescent="0.35">
      <c r="A10" t="s">
        <v>41</v>
      </c>
      <c r="B10">
        <v>5753121</v>
      </c>
      <c r="C10">
        <v>0</v>
      </c>
      <c r="D10">
        <v>0</v>
      </c>
      <c r="E10">
        <v>309</v>
      </c>
      <c r="F10">
        <v>10</v>
      </c>
      <c r="G10">
        <v>223</v>
      </c>
      <c r="H10">
        <v>306</v>
      </c>
      <c r="I10">
        <v>1879</v>
      </c>
      <c r="J10">
        <v>728</v>
      </c>
      <c r="K10">
        <v>48</v>
      </c>
      <c r="L10">
        <v>3503</v>
      </c>
    </row>
    <row r="11" spans="1:12" x14ac:dyDescent="0.35">
      <c r="A11" t="s">
        <v>45</v>
      </c>
      <c r="B11">
        <v>2257852</v>
      </c>
      <c r="C11">
        <v>0</v>
      </c>
      <c r="D11">
        <v>0</v>
      </c>
      <c r="E11">
        <v>55</v>
      </c>
      <c r="F11">
        <v>1</v>
      </c>
      <c r="G11">
        <v>15</v>
      </c>
      <c r="H11">
        <v>50</v>
      </c>
      <c r="I11">
        <v>303</v>
      </c>
      <c r="J11">
        <v>98</v>
      </c>
      <c r="K11">
        <v>5</v>
      </c>
      <c r="L11">
        <v>527</v>
      </c>
    </row>
    <row r="12" spans="1:12" x14ac:dyDescent="0.35">
      <c r="A12" t="s">
        <v>26</v>
      </c>
      <c r="B12">
        <v>1054639</v>
      </c>
      <c r="C12">
        <v>1</v>
      </c>
      <c r="D12">
        <v>0</v>
      </c>
      <c r="E12">
        <v>89</v>
      </c>
      <c r="F12">
        <v>2</v>
      </c>
      <c r="G12">
        <v>11</v>
      </c>
      <c r="H12">
        <v>27</v>
      </c>
      <c r="I12">
        <v>147</v>
      </c>
      <c r="J12">
        <v>11</v>
      </c>
      <c r="K12">
        <v>7</v>
      </c>
      <c r="L12">
        <v>295</v>
      </c>
    </row>
    <row r="13" spans="1:12" x14ac:dyDescent="0.35">
      <c r="A13" t="s">
        <v>44</v>
      </c>
      <c r="B13">
        <v>518333</v>
      </c>
      <c r="C13">
        <v>0</v>
      </c>
      <c r="D13">
        <v>0</v>
      </c>
      <c r="E13">
        <v>12</v>
      </c>
      <c r="F13">
        <v>2</v>
      </c>
      <c r="G13">
        <v>5</v>
      </c>
      <c r="H13">
        <v>37</v>
      </c>
      <c r="I13">
        <v>206</v>
      </c>
      <c r="J13">
        <v>62</v>
      </c>
      <c r="K13">
        <v>14</v>
      </c>
      <c r="L13">
        <v>338</v>
      </c>
    </row>
    <row r="14" spans="1:12" x14ac:dyDescent="0.35">
      <c r="A14" t="s">
        <v>42</v>
      </c>
      <c r="B14">
        <v>390470</v>
      </c>
      <c r="C14">
        <v>1</v>
      </c>
      <c r="D14">
        <v>0</v>
      </c>
      <c r="E14">
        <v>28</v>
      </c>
      <c r="F14">
        <v>0</v>
      </c>
      <c r="G14">
        <v>15</v>
      </c>
      <c r="H14">
        <v>31</v>
      </c>
      <c r="I14">
        <v>248</v>
      </c>
      <c r="J14">
        <v>27</v>
      </c>
      <c r="K14">
        <v>4</v>
      </c>
      <c r="L14">
        <v>354</v>
      </c>
    </row>
    <row r="15" spans="1:12" x14ac:dyDescent="0.35">
      <c r="A15" t="s">
        <v>18</v>
      </c>
      <c r="B15">
        <v>522640</v>
      </c>
      <c r="C15">
        <v>0</v>
      </c>
      <c r="D15">
        <v>0</v>
      </c>
      <c r="E15">
        <v>30</v>
      </c>
      <c r="F15">
        <v>0</v>
      </c>
      <c r="G15">
        <v>21</v>
      </c>
      <c r="H15">
        <v>31</v>
      </c>
      <c r="I15">
        <v>272</v>
      </c>
      <c r="J15">
        <v>36</v>
      </c>
      <c r="K15">
        <v>2</v>
      </c>
      <c r="L15">
        <v>392</v>
      </c>
    </row>
    <row r="16" spans="1:12" x14ac:dyDescent="0.35">
      <c r="A16" t="s">
        <v>31</v>
      </c>
      <c r="B16">
        <v>1028108</v>
      </c>
      <c r="C16">
        <v>1</v>
      </c>
      <c r="D16">
        <v>0</v>
      </c>
      <c r="E16">
        <v>50</v>
      </c>
      <c r="F16">
        <v>0</v>
      </c>
      <c r="G16">
        <v>34</v>
      </c>
      <c r="H16">
        <v>80</v>
      </c>
      <c r="I16">
        <v>412</v>
      </c>
      <c r="J16">
        <v>43</v>
      </c>
      <c r="K16">
        <v>3</v>
      </c>
      <c r="L16">
        <v>623</v>
      </c>
    </row>
    <row r="17" spans="1:12" x14ac:dyDescent="0.35">
      <c r="A17" t="s">
        <v>35</v>
      </c>
      <c r="B17">
        <v>2588904</v>
      </c>
      <c r="C17">
        <v>1</v>
      </c>
      <c r="D17">
        <v>0</v>
      </c>
      <c r="E17">
        <v>313</v>
      </c>
      <c r="F17">
        <v>3</v>
      </c>
      <c r="G17">
        <v>96</v>
      </c>
      <c r="H17">
        <v>144</v>
      </c>
      <c r="I17">
        <v>1054</v>
      </c>
      <c r="J17">
        <v>55</v>
      </c>
      <c r="K17">
        <v>53</v>
      </c>
      <c r="L17">
        <v>1719</v>
      </c>
    </row>
    <row r="18" spans="1:12" x14ac:dyDescent="0.35">
      <c r="A18" t="s">
        <v>40</v>
      </c>
      <c r="B18">
        <v>394789</v>
      </c>
      <c r="C18">
        <v>0</v>
      </c>
      <c r="D18">
        <v>0</v>
      </c>
      <c r="E18">
        <v>55</v>
      </c>
      <c r="F18">
        <v>0</v>
      </c>
      <c r="G18">
        <v>15</v>
      </c>
      <c r="H18">
        <v>16</v>
      </c>
      <c r="I18">
        <v>174</v>
      </c>
      <c r="J18">
        <v>18</v>
      </c>
      <c r="K18">
        <v>8</v>
      </c>
      <c r="L18">
        <v>286</v>
      </c>
    </row>
    <row r="19" spans="1:12" x14ac:dyDescent="0.35">
      <c r="A19" t="s">
        <v>2</v>
      </c>
      <c r="B19">
        <v>807262</v>
      </c>
      <c r="C19">
        <v>0</v>
      </c>
      <c r="D19">
        <v>0</v>
      </c>
      <c r="E19">
        <v>109</v>
      </c>
      <c r="F19">
        <v>0</v>
      </c>
      <c r="G19">
        <v>9</v>
      </c>
      <c r="H19">
        <v>20</v>
      </c>
      <c r="I19">
        <v>387</v>
      </c>
      <c r="J19">
        <v>63</v>
      </c>
      <c r="K19">
        <v>27</v>
      </c>
      <c r="L19">
        <v>615</v>
      </c>
    </row>
    <row r="20" spans="1:12" x14ac:dyDescent="0.35">
      <c r="A20" t="s">
        <v>10</v>
      </c>
      <c r="B20">
        <v>603933</v>
      </c>
      <c r="C20">
        <v>0</v>
      </c>
      <c r="D20">
        <v>0</v>
      </c>
      <c r="E20">
        <v>33</v>
      </c>
      <c r="F20">
        <v>0</v>
      </c>
      <c r="G20">
        <v>4</v>
      </c>
      <c r="H20">
        <v>3</v>
      </c>
      <c r="I20">
        <v>146</v>
      </c>
      <c r="J20">
        <v>15</v>
      </c>
      <c r="K20">
        <v>3</v>
      </c>
      <c r="L20">
        <v>204</v>
      </c>
    </row>
    <row r="21" spans="1:12" x14ac:dyDescent="0.35">
      <c r="A21" t="s">
        <v>16</v>
      </c>
      <c r="B21">
        <v>6352864</v>
      </c>
      <c r="C21">
        <v>0</v>
      </c>
      <c r="D21">
        <v>0</v>
      </c>
      <c r="E21">
        <v>152</v>
      </c>
      <c r="F21">
        <v>5</v>
      </c>
      <c r="G21">
        <v>92</v>
      </c>
      <c r="H21">
        <v>149</v>
      </c>
      <c r="I21">
        <v>1089</v>
      </c>
      <c r="J21">
        <v>242</v>
      </c>
      <c r="K21">
        <v>11</v>
      </c>
      <c r="L21">
        <v>1740</v>
      </c>
    </row>
    <row r="22" spans="1:12" x14ac:dyDescent="0.35">
      <c r="A22" t="s">
        <v>12</v>
      </c>
      <c r="B22">
        <v>720717</v>
      </c>
      <c r="C22">
        <v>0</v>
      </c>
      <c r="D22">
        <v>0</v>
      </c>
      <c r="E22">
        <v>69</v>
      </c>
      <c r="F22">
        <v>1</v>
      </c>
      <c r="G22">
        <v>14</v>
      </c>
      <c r="H22">
        <v>19</v>
      </c>
      <c r="I22">
        <v>210</v>
      </c>
      <c r="J22">
        <v>53</v>
      </c>
      <c r="K22">
        <v>7</v>
      </c>
      <c r="L22">
        <v>373</v>
      </c>
    </row>
    <row r="23" spans="1:12" x14ac:dyDescent="0.35">
      <c r="A23" t="s">
        <v>37</v>
      </c>
      <c r="B23">
        <v>332381</v>
      </c>
      <c r="C23">
        <v>0</v>
      </c>
      <c r="D23">
        <v>0</v>
      </c>
      <c r="E23">
        <v>86</v>
      </c>
      <c r="F23">
        <v>0</v>
      </c>
      <c r="G23">
        <v>31</v>
      </c>
      <c r="H23">
        <v>41</v>
      </c>
      <c r="I23">
        <v>318</v>
      </c>
      <c r="J23">
        <v>42</v>
      </c>
      <c r="K23">
        <v>19</v>
      </c>
      <c r="L23">
        <v>537</v>
      </c>
    </row>
    <row r="24" spans="1:12" x14ac:dyDescent="0.35">
      <c r="A24" t="s">
        <v>36</v>
      </c>
      <c r="B24">
        <v>838588</v>
      </c>
      <c r="C24">
        <v>0</v>
      </c>
      <c r="D24">
        <v>0</v>
      </c>
      <c r="E24">
        <v>218</v>
      </c>
      <c r="F24">
        <v>2</v>
      </c>
      <c r="G24">
        <v>49</v>
      </c>
      <c r="H24">
        <v>101</v>
      </c>
      <c r="I24">
        <v>651</v>
      </c>
      <c r="J24">
        <v>24</v>
      </c>
      <c r="K24">
        <v>55</v>
      </c>
      <c r="L24">
        <v>1100</v>
      </c>
    </row>
    <row r="25" spans="1:12" x14ac:dyDescent="0.35">
      <c r="A25" t="s">
        <v>34</v>
      </c>
      <c r="B25">
        <v>214379</v>
      </c>
      <c r="C25">
        <v>0</v>
      </c>
      <c r="D25">
        <v>0</v>
      </c>
      <c r="E25">
        <v>10</v>
      </c>
      <c r="F25">
        <v>0</v>
      </c>
      <c r="G25">
        <v>7</v>
      </c>
      <c r="H25">
        <v>13</v>
      </c>
      <c r="I25">
        <v>57</v>
      </c>
      <c r="J25">
        <v>8</v>
      </c>
      <c r="K25">
        <v>0</v>
      </c>
      <c r="L25">
        <v>95</v>
      </c>
    </row>
    <row r="26" spans="1:12" x14ac:dyDescent="0.35">
      <c r="A26" t="s">
        <v>4</v>
      </c>
      <c r="B26">
        <v>801833</v>
      </c>
      <c r="C26">
        <v>1</v>
      </c>
      <c r="D26">
        <v>0</v>
      </c>
      <c r="E26">
        <v>81</v>
      </c>
      <c r="F26">
        <v>0</v>
      </c>
      <c r="G26">
        <v>34</v>
      </c>
      <c r="H26">
        <v>41</v>
      </c>
      <c r="I26">
        <v>325</v>
      </c>
      <c r="J26">
        <v>27</v>
      </c>
      <c r="K26">
        <v>14</v>
      </c>
      <c r="L26">
        <v>523</v>
      </c>
    </row>
    <row r="27" spans="1:12" x14ac:dyDescent="0.35">
      <c r="A27" t="s">
        <v>33</v>
      </c>
      <c r="B27">
        <v>1083991</v>
      </c>
      <c r="C27">
        <v>0</v>
      </c>
      <c r="D27">
        <v>0</v>
      </c>
      <c r="E27">
        <v>64</v>
      </c>
      <c r="F27">
        <v>0</v>
      </c>
      <c r="G27">
        <v>27</v>
      </c>
      <c r="H27">
        <v>34</v>
      </c>
      <c r="I27">
        <v>285</v>
      </c>
      <c r="J27">
        <v>38</v>
      </c>
      <c r="K27">
        <v>10</v>
      </c>
      <c r="L27">
        <v>458</v>
      </c>
    </row>
    <row r="28" spans="1:12" x14ac:dyDescent="0.35">
      <c r="A28" t="s">
        <v>25</v>
      </c>
      <c r="B28">
        <v>3715523</v>
      </c>
      <c r="C28">
        <v>1</v>
      </c>
      <c r="D28">
        <v>0</v>
      </c>
      <c r="E28">
        <v>86</v>
      </c>
      <c r="F28">
        <v>1</v>
      </c>
      <c r="G28">
        <v>30</v>
      </c>
      <c r="H28">
        <v>49</v>
      </c>
      <c r="I28">
        <v>423</v>
      </c>
      <c r="J28">
        <v>52</v>
      </c>
      <c r="K28">
        <v>16</v>
      </c>
      <c r="L28">
        <v>658</v>
      </c>
    </row>
    <row r="29" spans="1:12" x14ac:dyDescent="0.35">
      <c r="A29" t="s">
        <v>27</v>
      </c>
      <c r="B29">
        <v>2468929</v>
      </c>
      <c r="C29">
        <v>0</v>
      </c>
      <c r="D29">
        <v>0</v>
      </c>
      <c r="E29">
        <v>142</v>
      </c>
      <c r="F29">
        <v>0</v>
      </c>
      <c r="G29">
        <v>95</v>
      </c>
      <c r="H29">
        <v>152</v>
      </c>
      <c r="I29">
        <v>652</v>
      </c>
      <c r="J29">
        <v>60</v>
      </c>
      <c r="K29">
        <v>14</v>
      </c>
      <c r="L29">
        <v>1115</v>
      </c>
    </row>
    <row r="30" spans="1:12" x14ac:dyDescent="0.35">
      <c r="A30" t="s">
        <v>29</v>
      </c>
      <c r="B30">
        <v>886518</v>
      </c>
      <c r="C30">
        <v>0</v>
      </c>
      <c r="D30">
        <v>0</v>
      </c>
      <c r="E30">
        <v>50</v>
      </c>
      <c r="F30">
        <v>0</v>
      </c>
      <c r="G30">
        <v>17</v>
      </c>
      <c r="H30">
        <v>60</v>
      </c>
      <c r="I30">
        <v>513</v>
      </c>
      <c r="J30">
        <v>94</v>
      </c>
      <c r="K30">
        <v>10</v>
      </c>
      <c r="L30">
        <v>744</v>
      </c>
    </row>
    <row r="31" spans="1:12" x14ac:dyDescent="0.35">
      <c r="A31" t="s">
        <v>39</v>
      </c>
      <c r="B31">
        <v>237271</v>
      </c>
      <c r="C31">
        <v>0</v>
      </c>
      <c r="D31">
        <v>0</v>
      </c>
      <c r="E31">
        <v>13</v>
      </c>
      <c r="F31">
        <v>0</v>
      </c>
      <c r="G31">
        <v>2</v>
      </c>
      <c r="H31">
        <v>15</v>
      </c>
      <c r="I31">
        <v>82</v>
      </c>
      <c r="J31">
        <v>31</v>
      </c>
      <c r="K31">
        <v>0</v>
      </c>
      <c r="L31">
        <v>143</v>
      </c>
    </row>
    <row r="32" spans="1:12" x14ac:dyDescent="0.35">
      <c r="A32" t="s">
        <v>28</v>
      </c>
      <c r="B32">
        <v>431381</v>
      </c>
      <c r="C32">
        <v>0</v>
      </c>
      <c r="D32">
        <v>0</v>
      </c>
      <c r="E32">
        <v>12</v>
      </c>
      <c r="F32">
        <v>0</v>
      </c>
      <c r="G32">
        <v>0</v>
      </c>
      <c r="H32">
        <v>7</v>
      </c>
      <c r="I32">
        <v>42</v>
      </c>
      <c r="J32">
        <v>3</v>
      </c>
      <c r="K32">
        <v>11</v>
      </c>
      <c r="L32">
        <v>75</v>
      </c>
    </row>
    <row r="33" spans="1:12" x14ac:dyDescent="0.35">
      <c r="A33" t="s">
        <v>21</v>
      </c>
      <c r="B33">
        <v>981429</v>
      </c>
      <c r="C33">
        <v>0</v>
      </c>
      <c r="D33">
        <v>0</v>
      </c>
      <c r="E33">
        <v>88</v>
      </c>
      <c r="F33">
        <v>1</v>
      </c>
      <c r="G33">
        <v>22</v>
      </c>
      <c r="H33">
        <v>40</v>
      </c>
      <c r="I33">
        <v>292</v>
      </c>
      <c r="J33">
        <v>16</v>
      </c>
      <c r="K33">
        <v>25</v>
      </c>
      <c r="L33">
        <v>484</v>
      </c>
    </row>
    <row r="34" spans="1:12" x14ac:dyDescent="0.35">
      <c r="A34" t="s">
        <v>43</v>
      </c>
      <c r="B34">
        <v>379996</v>
      </c>
      <c r="C34">
        <v>0</v>
      </c>
      <c r="D34">
        <v>0</v>
      </c>
      <c r="E34">
        <v>2</v>
      </c>
      <c r="F34">
        <v>0</v>
      </c>
      <c r="G34">
        <v>9</v>
      </c>
      <c r="H34">
        <v>10</v>
      </c>
      <c r="I34">
        <v>39</v>
      </c>
      <c r="J34">
        <v>40</v>
      </c>
      <c r="K34">
        <v>3</v>
      </c>
      <c r="L34">
        <v>103</v>
      </c>
    </row>
    <row r="35" spans="1:12" x14ac:dyDescent="0.35">
      <c r="A35" t="s">
        <v>22</v>
      </c>
      <c r="B35">
        <v>2398225</v>
      </c>
      <c r="C35">
        <v>0</v>
      </c>
      <c r="D35">
        <v>2</v>
      </c>
      <c r="E35">
        <v>166</v>
      </c>
      <c r="F35">
        <v>2</v>
      </c>
      <c r="G35">
        <v>35</v>
      </c>
      <c r="H35">
        <v>86</v>
      </c>
      <c r="I35">
        <v>580</v>
      </c>
      <c r="J35">
        <v>126</v>
      </c>
      <c r="K35">
        <v>19</v>
      </c>
      <c r="L35">
        <v>1016</v>
      </c>
    </row>
    <row r="36" spans="1:12" x14ac:dyDescent="0.35">
      <c r="A36" t="s">
        <v>24</v>
      </c>
      <c r="B36">
        <v>1137756</v>
      </c>
      <c r="C36">
        <v>0</v>
      </c>
      <c r="D36">
        <v>0</v>
      </c>
      <c r="E36">
        <v>42</v>
      </c>
      <c r="F36">
        <v>0</v>
      </c>
      <c r="G36">
        <v>17</v>
      </c>
      <c r="H36">
        <v>47</v>
      </c>
      <c r="I36">
        <v>360</v>
      </c>
      <c r="J36">
        <v>38</v>
      </c>
      <c r="K36">
        <v>5</v>
      </c>
      <c r="L36">
        <v>509</v>
      </c>
    </row>
    <row r="37" spans="1:12" x14ac:dyDescent="0.35">
      <c r="A37" t="s">
        <v>23</v>
      </c>
      <c r="B37">
        <v>1768992</v>
      </c>
      <c r="C37">
        <v>1</v>
      </c>
      <c r="D37">
        <v>0</v>
      </c>
      <c r="E37">
        <v>200</v>
      </c>
      <c r="F37">
        <v>0</v>
      </c>
      <c r="G37">
        <v>44</v>
      </c>
      <c r="H37">
        <v>83</v>
      </c>
      <c r="I37">
        <v>797</v>
      </c>
      <c r="J37">
        <v>67</v>
      </c>
      <c r="K37">
        <v>56</v>
      </c>
      <c r="L37">
        <v>1248</v>
      </c>
    </row>
    <row r="38" spans="1:12" x14ac:dyDescent="0.35">
      <c r="A38" t="s">
        <v>20</v>
      </c>
      <c r="B38">
        <v>1372817</v>
      </c>
      <c r="C38">
        <v>0</v>
      </c>
      <c r="D38">
        <v>0</v>
      </c>
      <c r="E38">
        <v>79</v>
      </c>
      <c r="F38">
        <v>2</v>
      </c>
      <c r="G38">
        <v>27</v>
      </c>
      <c r="H38">
        <v>74</v>
      </c>
      <c r="I38">
        <v>326</v>
      </c>
      <c r="J38">
        <v>63</v>
      </c>
      <c r="K38">
        <v>14</v>
      </c>
      <c r="L38">
        <v>585</v>
      </c>
    </row>
    <row r="39" spans="1:12" x14ac:dyDescent="0.35">
      <c r="A39" t="s">
        <v>19</v>
      </c>
      <c r="B39">
        <v>539775</v>
      </c>
      <c r="C39">
        <v>0</v>
      </c>
      <c r="D39">
        <v>0</v>
      </c>
      <c r="E39">
        <v>30</v>
      </c>
      <c r="F39">
        <v>0</v>
      </c>
      <c r="G39">
        <v>5</v>
      </c>
      <c r="H39">
        <v>33</v>
      </c>
      <c r="I39">
        <v>227</v>
      </c>
      <c r="J39">
        <v>54</v>
      </c>
      <c r="K39">
        <v>13</v>
      </c>
      <c r="L39">
        <v>362</v>
      </c>
    </row>
    <row r="40" spans="1:12" x14ac:dyDescent="0.35">
      <c r="A40" t="s">
        <v>17</v>
      </c>
      <c r="B40">
        <v>699209</v>
      </c>
      <c r="C40">
        <v>0</v>
      </c>
      <c r="D40">
        <v>0</v>
      </c>
      <c r="E40">
        <v>26</v>
      </c>
      <c r="F40">
        <v>0</v>
      </c>
      <c r="G40">
        <v>46</v>
      </c>
      <c r="H40">
        <v>84</v>
      </c>
      <c r="I40">
        <v>332</v>
      </c>
      <c r="J40">
        <v>40</v>
      </c>
      <c r="K40">
        <v>3</v>
      </c>
      <c r="L40">
        <v>531</v>
      </c>
    </row>
    <row r="41" spans="1:12" x14ac:dyDescent="0.35">
      <c r="A41" t="s">
        <v>6</v>
      </c>
      <c r="B41">
        <v>157928</v>
      </c>
      <c r="C41">
        <v>0</v>
      </c>
      <c r="D41">
        <v>0</v>
      </c>
      <c r="E41">
        <v>38</v>
      </c>
      <c r="F41">
        <v>0</v>
      </c>
      <c r="G41">
        <v>12</v>
      </c>
      <c r="H41">
        <v>13</v>
      </c>
      <c r="I41">
        <v>183</v>
      </c>
      <c r="J41">
        <v>6</v>
      </c>
      <c r="K41">
        <v>7</v>
      </c>
      <c r="L41">
        <v>259</v>
      </c>
    </row>
    <row r="42" spans="1:12" x14ac:dyDescent="0.35">
      <c r="A42" t="s">
        <v>11</v>
      </c>
      <c r="B42">
        <v>440825</v>
      </c>
      <c r="C42">
        <v>1</v>
      </c>
      <c r="D42">
        <v>0</v>
      </c>
      <c r="E42">
        <v>7</v>
      </c>
      <c r="F42">
        <v>1</v>
      </c>
      <c r="G42">
        <v>40</v>
      </c>
      <c r="H42">
        <v>14</v>
      </c>
      <c r="I42">
        <v>390</v>
      </c>
      <c r="J42">
        <v>19</v>
      </c>
      <c r="K42">
        <v>4</v>
      </c>
      <c r="L42">
        <v>476</v>
      </c>
    </row>
    <row r="43" spans="1:12" x14ac:dyDescent="0.35">
      <c r="A43" t="s">
        <v>32</v>
      </c>
      <c r="B43">
        <v>1393005</v>
      </c>
      <c r="C43">
        <v>0</v>
      </c>
      <c r="D43">
        <v>0</v>
      </c>
      <c r="E43">
        <v>142</v>
      </c>
      <c r="F43">
        <v>1</v>
      </c>
      <c r="G43">
        <v>44</v>
      </c>
      <c r="H43">
        <v>71</v>
      </c>
      <c r="I43">
        <v>902</v>
      </c>
      <c r="J43">
        <v>98</v>
      </c>
      <c r="K43">
        <v>22</v>
      </c>
      <c r="L43">
        <v>1280</v>
      </c>
    </row>
    <row r="44" spans="1:12" x14ac:dyDescent="0.35">
      <c r="A44" t="s">
        <v>15</v>
      </c>
      <c r="B44">
        <v>192381</v>
      </c>
      <c r="C44">
        <v>0</v>
      </c>
      <c r="D44">
        <v>0</v>
      </c>
      <c r="E44">
        <v>42</v>
      </c>
      <c r="F44">
        <v>0</v>
      </c>
      <c r="G44">
        <v>0</v>
      </c>
      <c r="H44">
        <v>7</v>
      </c>
      <c r="I44">
        <v>93</v>
      </c>
      <c r="J44">
        <v>6</v>
      </c>
      <c r="K44">
        <v>12</v>
      </c>
      <c r="L44">
        <v>160</v>
      </c>
    </row>
    <row r="45" spans="1:12" x14ac:dyDescent="0.35">
      <c r="A45" t="s">
        <v>14</v>
      </c>
      <c r="B45">
        <v>183745</v>
      </c>
      <c r="C45">
        <v>0</v>
      </c>
      <c r="D45">
        <v>0</v>
      </c>
      <c r="E45">
        <v>49</v>
      </c>
      <c r="F45">
        <v>0</v>
      </c>
      <c r="G45">
        <v>4</v>
      </c>
      <c r="H45">
        <v>16</v>
      </c>
      <c r="I45">
        <v>50</v>
      </c>
      <c r="J45">
        <v>1</v>
      </c>
      <c r="K45">
        <v>11</v>
      </c>
      <c r="L45">
        <v>131</v>
      </c>
    </row>
    <row r="46" spans="1:12" x14ac:dyDescent="0.35">
      <c r="A46" t="s">
        <v>13</v>
      </c>
      <c r="B46">
        <v>56549</v>
      </c>
      <c r="C46">
        <v>0</v>
      </c>
      <c r="D46">
        <v>0</v>
      </c>
      <c r="E46">
        <v>40</v>
      </c>
      <c r="F46">
        <v>0</v>
      </c>
      <c r="G46">
        <v>5</v>
      </c>
      <c r="H46">
        <v>5</v>
      </c>
      <c r="I46">
        <v>107</v>
      </c>
      <c r="J46">
        <v>6</v>
      </c>
      <c r="K46">
        <v>9</v>
      </c>
      <c r="L46">
        <v>172</v>
      </c>
    </row>
    <row r="47" spans="1:12" x14ac:dyDescent="0.35">
      <c r="A47" t="s">
        <v>9</v>
      </c>
      <c r="B47">
        <v>81759</v>
      </c>
      <c r="C47">
        <v>1</v>
      </c>
      <c r="D47">
        <v>0</v>
      </c>
      <c r="E47">
        <v>9</v>
      </c>
      <c r="F47">
        <v>0</v>
      </c>
      <c r="G47">
        <v>0</v>
      </c>
      <c r="H47">
        <v>4</v>
      </c>
      <c r="I47">
        <v>44</v>
      </c>
      <c r="J47">
        <v>4</v>
      </c>
      <c r="K47">
        <v>1</v>
      </c>
      <c r="L47">
        <v>63</v>
      </c>
    </row>
    <row r="48" spans="1:12" x14ac:dyDescent="0.35">
      <c r="A48" t="s">
        <v>8</v>
      </c>
      <c r="B48">
        <v>102043</v>
      </c>
      <c r="C48">
        <v>0</v>
      </c>
      <c r="D48">
        <v>0</v>
      </c>
      <c r="E48">
        <v>21</v>
      </c>
      <c r="F48">
        <v>0</v>
      </c>
      <c r="G48">
        <v>2</v>
      </c>
      <c r="H48">
        <v>12</v>
      </c>
      <c r="I48">
        <v>53</v>
      </c>
      <c r="J48">
        <v>8</v>
      </c>
      <c r="K48">
        <v>4</v>
      </c>
      <c r="L48">
        <v>100</v>
      </c>
    </row>
    <row r="49" spans="1:12" x14ac:dyDescent="0.35">
      <c r="A49" t="s">
        <v>7</v>
      </c>
      <c r="B49">
        <v>134088</v>
      </c>
      <c r="C49">
        <v>0</v>
      </c>
      <c r="D49">
        <v>0</v>
      </c>
      <c r="E49">
        <v>19</v>
      </c>
      <c r="F49">
        <v>0</v>
      </c>
      <c r="G49">
        <v>1</v>
      </c>
      <c r="H49">
        <v>20</v>
      </c>
      <c r="I49">
        <v>49</v>
      </c>
      <c r="J49">
        <v>5</v>
      </c>
      <c r="K49">
        <v>20</v>
      </c>
      <c r="L49">
        <v>114</v>
      </c>
    </row>
    <row r="50" spans="1:12" x14ac:dyDescent="0.35">
      <c r="A50" t="s">
        <v>5</v>
      </c>
      <c r="B50">
        <v>345123</v>
      </c>
      <c r="C50">
        <v>0</v>
      </c>
      <c r="D50">
        <v>0</v>
      </c>
      <c r="E50">
        <v>19</v>
      </c>
      <c r="F50">
        <v>1</v>
      </c>
      <c r="G50">
        <v>6</v>
      </c>
      <c r="H50">
        <v>39</v>
      </c>
      <c r="I50">
        <v>70</v>
      </c>
      <c r="J50">
        <v>23</v>
      </c>
      <c r="K50">
        <v>4</v>
      </c>
      <c r="L50">
        <v>162</v>
      </c>
    </row>
    <row r="51" spans="1:12" x14ac:dyDescent="0.35">
      <c r="A51" t="s">
        <v>3</v>
      </c>
      <c r="B51">
        <v>73375</v>
      </c>
      <c r="C51">
        <v>0</v>
      </c>
      <c r="D51">
        <v>0</v>
      </c>
      <c r="E51">
        <v>12</v>
      </c>
      <c r="F51">
        <v>0</v>
      </c>
      <c r="G51">
        <v>0</v>
      </c>
      <c r="H51">
        <v>3</v>
      </c>
      <c r="I51">
        <v>41</v>
      </c>
      <c r="J51">
        <v>3</v>
      </c>
      <c r="K51">
        <v>1</v>
      </c>
      <c r="L51">
        <v>60</v>
      </c>
    </row>
    <row r="52" spans="1:12" x14ac:dyDescent="0.35">
      <c r="A52" t="s">
        <v>30</v>
      </c>
      <c r="B52">
        <v>1639164</v>
      </c>
      <c r="C52">
        <v>0</v>
      </c>
      <c r="D52">
        <v>0</v>
      </c>
      <c r="E52">
        <v>300</v>
      </c>
      <c r="F52">
        <v>2</v>
      </c>
      <c r="G52">
        <v>53</v>
      </c>
      <c r="H52">
        <v>107</v>
      </c>
      <c r="I52">
        <v>801</v>
      </c>
      <c r="J52">
        <v>36</v>
      </c>
      <c r="K52">
        <v>27</v>
      </c>
      <c r="L52">
        <v>1326</v>
      </c>
    </row>
    <row r="53" spans="1:12" x14ac:dyDescent="0.35">
      <c r="A53" t="s">
        <v>1</v>
      </c>
      <c r="B53">
        <v>199672</v>
      </c>
      <c r="C53">
        <v>0</v>
      </c>
      <c r="D53">
        <v>0</v>
      </c>
      <c r="E53">
        <v>55</v>
      </c>
      <c r="F53">
        <v>0</v>
      </c>
      <c r="G53">
        <v>5</v>
      </c>
      <c r="H53">
        <v>16</v>
      </c>
      <c r="I53">
        <v>124</v>
      </c>
      <c r="J53">
        <v>23</v>
      </c>
      <c r="K53">
        <v>6</v>
      </c>
      <c r="L53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perStateAllYears</vt:lpstr>
      <vt:lpstr>perState2005</vt:lpstr>
      <vt:lpstr>perState2006</vt:lpstr>
      <vt:lpstr>perState2007</vt:lpstr>
      <vt:lpstr>perState2008</vt:lpstr>
      <vt:lpstr>perState2009</vt:lpstr>
      <vt:lpstr>perState2010</vt:lpstr>
      <vt:lpstr>perState2011</vt:lpstr>
      <vt:lpstr>perState2012</vt:lpstr>
      <vt:lpstr>perState2013</vt:lpstr>
      <vt:lpstr>perState2014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 Tanaka</dc:creator>
  <cp:lastModifiedBy>Kimi Tanaka</cp:lastModifiedBy>
  <dcterms:created xsi:type="dcterms:W3CDTF">2017-02-17T15:31:07Z</dcterms:created>
  <dcterms:modified xsi:type="dcterms:W3CDTF">2017-02-17T18:49:01Z</dcterms:modified>
</cp:coreProperties>
</file>