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ersten.Curti\Desktop\Work\Mackerel\2023.Management.Track\"/>
    </mc:Choice>
  </mc:AlternateContent>
  <bookViews>
    <workbookView xWindow="0" yWindow="0" windowWidth="24000" windowHeight="11610" tabRatio="753"/>
  </bookViews>
  <sheets>
    <sheet name="1- SSB" sheetId="10" r:id="rId1"/>
    <sheet name="2- Big" sheetId="3" r:id="rId2"/>
    <sheet name="3- Alb" sheetId="7" r:id="rId3"/>
    <sheet name="Extra- AEP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55" i="10" l="1"/>
  <c r="M56" i="10"/>
  <c r="M57" i="10"/>
  <c r="M58" i="10"/>
  <c r="M59" i="10"/>
  <c r="M60" i="10"/>
  <c r="K60" i="10"/>
  <c r="K59" i="10"/>
  <c r="K58" i="10"/>
  <c r="K57" i="10"/>
  <c r="K56" i="10"/>
  <c r="K55" i="10"/>
  <c r="J58" i="3" l="1"/>
  <c r="J59" i="3"/>
  <c r="J60" i="3"/>
  <c r="H58" i="3"/>
  <c r="H59" i="3"/>
  <c r="H60" i="3"/>
  <c r="F58" i="3"/>
  <c r="F59" i="3"/>
  <c r="F60" i="3"/>
  <c r="I55" i="10"/>
  <c r="I56" i="10"/>
  <c r="I57" i="10"/>
  <c r="I58" i="10"/>
  <c r="I59" i="10"/>
  <c r="I60" i="10"/>
  <c r="G60" i="10"/>
  <c r="G59" i="10"/>
  <c r="G56" i="10"/>
  <c r="G57" i="10"/>
  <c r="G55" i="10"/>
  <c r="G67" i="10"/>
  <c r="F39" i="10"/>
  <c r="F60" i="10"/>
  <c r="F59" i="10"/>
  <c r="F57" i="10"/>
  <c r="F56" i="10"/>
  <c r="F55" i="10"/>
  <c r="G54" i="10"/>
  <c r="F54" i="10"/>
  <c r="G53" i="10"/>
  <c r="F53" i="10"/>
  <c r="G51" i="10"/>
  <c r="F51" i="10"/>
  <c r="G49" i="10"/>
  <c r="F49" i="10"/>
  <c r="G48" i="10"/>
  <c r="F48" i="10"/>
  <c r="G47" i="10"/>
  <c r="F47" i="10"/>
  <c r="G45" i="10"/>
  <c r="F45" i="10"/>
  <c r="G44" i="10"/>
  <c r="F44" i="10"/>
  <c r="G43" i="10"/>
  <c r="F43" i="10"/>
  <c r="G42" i="10"/>
  <c r="F42" i="10"/>
  <c r="G40" i="10"/>
  <c r="F40" i="10"/>
  <c r="G38" i="10"/>
  <c r="G39" i="10" s="1"/>
  <c r="F38" i="10"/>
  <c r="G25" i="10"/>
  <c r="F25" i="10"/>
  <c r="G24" i="10"/>
  <c r="F24" i="10"/>
  <c r="G23" i="10"/>
  <c r="F23" i="10"/>
  <c r="G22" i="10"/>
  <c r="F22" i="10"/>
  <c r="G21" i="10"/>
  <c r="F21" i="10"/>
  <c r="G17" i="10"/>
  <c r="F17" i="10"/>
  <c r="K67" i="10" l="1"/>
  <c r="J55" i="3"/>
  <c r="J56" i="3"/>
  <c r="J57" i="3"/>
  <c r="F55" i="3"/>
  <c r="F56" i="3"/>
  <c r="F57" i="3"/>
  <c r="H55" i="3"/>
  <c r="H56" i="3"/>
  <c r="H57" i="3"/>
  <c r="M67" i="10" l="1"/>
  <c r="I67" i="10"/>
  <c r="M54" i="10"/>
  <c r="K54" i="10"/>
  <c r="I54" i="10"/>
  <c r="M53" i="10"/>
  <c r="K53" i="10"/>
  <c r="I53" i="10"/>
  <c r="M52" i="10"/>
  <c r="K52" i="10"/>
  <c r="I52" i="10"/>
  <c r="M51" i="10"/>
  <c r="K51" i="10"/>
  <c r="I51" i="10"/>
  <c r="M50" i="10"/>
  <c r="K50" i="10"/>
  <c r="I50" i="10"/>
  <c r="M49" i="10"/>
  <c r="K49" i="10"/>
  <c r="I49" i="10"/>
  <c r="M48" i="10"/>
  <c r="K48" i="10"/>
  <c r="I48" i="10"/>
  <c r="M47" i="10"/>
  <c r="K47" i="10"/>
  <c r="I47" i="10"/>
  <c r="M46" i="10"/>
  <c r="K46" i="10"/>
  <c r="I46" i="10"/>
  <c r="M45" i="10"/>
  <c r="K45" i="10"/>
  <c r="I45" i="10"/>
  <c r="M44" i="10"/>
  <c r="K44" i="10"/>
  <c r="I44" i="10"/>
  <c r="M43" i="10"/>
  <c r="K43" i="10"/>
  <c r="I43" i="10"/>
  <c r="M42" i="10"/>
  <c r="K42" i="10"/>
  <c r="I42" i="10"/>
  <c r="M41" i="10"/>
  <c r="K41" i="10"/>
  <c r="I41" i="10"/>
  <c r="M40" i="10"/>
  <c r="K40" i="10"/>
  <c r="I40" i="10"/>
  <c r="M39" i="10"/>
  <c r="K39" i="10"/>
  <c r="I39" i="10"/>
  <c r="M38" i="10"/>
  <c r="K38" i="10"/>
  <c r="I38" i="10"/>
  <c r="M37" i="10"/>
  <c r="K37" i="10"/>
  <c r="I37" i="10"/>
  <c r="M36" i="10"/>
  <c r="K36" i="10"/>
  <c r="I36" i="10"/>
  <c r="M35" i="10"/>
  <c r="K35" i="10"/>
  <c r="I35" i="10"/>
  <c r="M34" i="10"/>
  <c r="K34" i="10"/>
  <c r="I34" i="10"/>
  <c r="M33" i="10"/>
  <c r="K33" i="10"/>
  <c r="I33" i="10"/>
  <c r="M32" i="10"/>
  <c r="K32" i="10"/>
  <c r="I32" i="10"/>
  <c r="M31" i="10"/>
  <c r="K31" i="10"/>
  <c r="I31" i="10"/>
  <c r="M30" i="10"/>
  <c r="K30" i="10"/>
  <c r="I30" i="10"/>
  <c r="M29" i="10"/>
  <c r="K29" i="10"/>
  <c r="I29" i="10"/>
  <c r="M28" i="10"/>
  <c r="K28" i="10"/>
  <c r="I28" i="10"/>
  <c r="M27" i="10"/>
  <c r="K27" i="10"/>
  <c r="I27" i="10"/>
  <c r="M26" i="10"/>
  <c r="K26" i="10"/>
  <c r="I26" i="10"/>
  <c r="M25" i="10"/>
  <c r="K25" i="10"/>
  <c r="I25" i="10"/>
  <c r="M24" i="10"/>
  <c r="K24" i="10"/>
  <c r="I24" i="10"/>
  <c r="M23" i="10"/>
  <c r="K23" i="10"/>
  <c r="I23" i="10"/>
  <c r="M22" i="10"/>
  <c r="K22" i="10"/>
  <c r="I22" i="10"/>
  <c r="M21" i="10"/>
  <c r="K21" i="10"/>
  <c r="I21" i="10"/>
  <c r="M20" i="10"/>
  <c r="K20" i="10"/>
  <c r="I20" i="10"/>
  <c r="M19" i="10"/>
  <c r="K19" i="10"/>
  <c r="I19" i="10"/>
  <c r="M18" i="10"/>
  <c r="K18" i="10"/>
  <c r="I18" i="10"/>
  <c r="M17" i="10"/>
  <c r="K17" i="10"/>
  <c r="I17" i="10"/>
  <c r="M16" i="10"/>
  <c r="K16" i="10"/>
  <c r="I16" i="10"/>
  <c r="M15" i="10"/>
  <c r="K15" i="10"/>
  <c r="I15" i="10"/>
  <c r="M14" i="10"/>
  <c r="K14" i="10"/>
  <c r="I14" i="10"/>
  <c r="M13" i="10"/>
  <c r="K13" i="10"/>
  <c r="I13" i="10"/>
  <c r="M12" i="10"/>
  <c r="K12" i="10"/>
  <c r="I12" i="10"/>
  <c r="M11" i="10"/>
  <c r="K11" i="10"/>
  <c r="I11" i="10"/>
  <c r="M10" i="10"/>
  <c r="K10" i="10"/>
  <c r="I10" i="10"/>
  <c r="M9" i="10"/>
  <c r="K9" i="10"/>
  <c r="I9" i="10"/>
  <c r="M8" i="10"/>
  <c r="K8" i="10"/>
  <c r="I8" i="10"/>
  <c r="M7" i="10"/>
  <c r="K7" i="10"/>
  <c r="I7" i="10"/>
  <c r="M6" i="10"/>
  <c r="K6" i="10"/>
  <c r="I6" i="10"/>
  <c r="N54" i="7" l="1"/>
  <c r="N53" i="7"/>
  <c r="N52" i="7"/>
  <c r="N51" i="7"/>
  <c r="N50" i="7"/>
  <c r="N49" i="7"/>
  <c r="N48" i="7"/>
  <c r="N47" i="7"/>
  <c r="N46" i="7"/>
  <c r="N45" i="7"/>
  <c r="N44" i="7"/>
  <c r="N43" i="7"/>
  <c r="N42" i="7"/>
  <c r="N41" i="7"/>
  <c r="N40" i="7"/>
  <c r="N39" i="7"/>
  <c r="N38" i="7"/>
  <c r="N37" i="7"/>
  <c r="N36" i="7"/>
  <c r="N35" i="7"/>
  <c r="N34" i="7"/>
  <c r="N33" i="7"/>
  <c r="N32" i="7"/>
  <c r="N31" i="7"/>
  <c r="N30" i="7"/>
  <c r="N29" i="7"/>
  <c r="N28" i="7"/>
  <c r="N27" i="7"/>
  <c r="N26" i="7"/>
  <c r="N25" i="7"/>
  <c r="N24" i="7"/>
  <c r="N23" i="7"/>
  <c r="N22" i="7"/>
  <c r="N21" i="7"/>
  <c r="N20" i="7"/>
  <c r="N19" i="7"/>
  <c r="N18" i="7"/>
  <c r="N17" i="7"/>
  <c r="N16" i="7"/>
  <c r="N15" i="7"/>
  <c r="N14" i="7"/>
  <c r="N13" i="7"/>
  <c r="N12" i="7"/>
  <c r="N11" i="7"/>
  <c r="N10" i="7"/>
  <c r="N9" i="7"/>
  <c r="N8" i="7"/>
  <c r="N7" i="7"/>
  <c r="N6" i="7"/>
  <c r="L54" i="7"/>
  <c r="L53" i="7"/>
  <c r="L52" i="7"/>
  <c r="L51" i="7"/>
  <c r="L50" i="7"/>
  <c r="L49" i="7"/>
  <c r="L48" i="7"/>
  <c r="L47" i="7"/>
  <c r="L46" i="7"/>
  <c r="L45" i="7"/>
  <c r="L44" i="7"/>
  <c r="L43" i="7"/>
  <c r="L42" i="7"/>
  <c r="L41" i="7"/>
  <c r="L40" i="7"/>
  <c r="L39" i="7"/>
  <c r="L38" i="7"/>
  <c r="L37" i="7"/>
  <c r="L36" i="7"/>
  <c r="L35" i="7"/>
  <c r="L34" i="7"/>
  <c r="L33" i="7"/>
  <c r="L32" i="7"/>
  <c r="L31" i="7"/>
  <c r="L30" i="7"/>
  <c r="L29" i="7"/>
  <c r="L28" i="7"/>
  <c r="L27" i="7"/>
  <c r="L26" i="7"/>
  <c r="L25" i="7"/>
  <c r="L24" i="7"/>
  <c r="L23" i="7"/>
  <c r="L22" i="7"/>
  <c r="L21" i="7"/>
  <c r="L20" i="7"/>
  <c r="L19" i="7"/>
  <c r="L18" i="7"/>
  <c r="L17" i="7"/>
  <c r="L16" i="7"/>
  <c r="L15" i="7"/>
  <c r="L14" i="7"/>
  <c r="L13" i="7"/>
  <c r="L12" i="7"/>
  <c r="L11" i="7"/>
  <c r="L10" i="7"/>
  <c r="L9" i="7"/>
  <c r="L8" i="7"/>
  <c r="L7" i="7"/>
  <c r="L6" i="7"/>
  <c r="J54" i="7"/>
  <c r="H54" i="7"/>
  <c r="F54" i="7"/>
  <c r="J53" i="7"/>
  <c r="H53" i="7"/>
  <c r="F53" i="7"/>
  <c r="J52" i="7"/>
  <c r="H52" i="7"/>
  <c r="F52" i="7"/>
  <c r="J51" i="7"/>
  <c r="H51" i="7"/>
  <c r="F51" i="7"/>
  <c r="J50" i="7"/>
  <c r="H50" i="7"/>
  <c r="F50" i="7"/>
  <c r="J49" i="7"/>
  <c r="H49" i="7"/>
  <c r="F49" i="7"/>
  <c r="J48" i="7"/>
  <c r="H48" i="7"/>
  <c r="F48" i="7"/>
  <c r="J47" i="7"/>
  <c r="H47" i="7"/>
  <c r="F47" i="7"/>
  <c r="J46" i="7"/>
  <c r="H46" i="7"/>
  <c r="F46" i="7"/>
  <c r="J45" i="7"/>
  <c r="H45" i="7"/>
  <c r="F45" i="7"/>
  <c r="J44" i="7"/>
  <c r="H44" i="7"/>
  <c r="F44" i="7"/>
  <c r="J43" i="7"/>
  <c r="H43" i="7"/>
  <c r="F43" i="7"/>
  <c r="J42" i="7"/>
  <c r="H42" i="7"/>
  <c r="F42" i="7"/>
  <c r="J41" i="7"/>
  <c r="H41" i="7"/>
  <c r="F41" i="7"/>
  <c r="J40" i="7"/>
  <c r="H40" i="7"/>
  <c r="F40" i="7"/>
  <c r="J39" i="7"/>
  <c r="H39" i="7"/>
  <c r="F39" i="7"/>
  <c r="J38" i="7"/>
  <c r="H38" i="7"/>
  <c r="F38" i="7"/>
  <c r="J37" i="7"/>
  <c r="H37" i="7"/>
  <c r="F37" i="7"/>
  <c r="J36" i="7"/>
  <c r="H36" i="7"/>
  <c r="F36" i="7"/>
  <c r="J35" i="7"/>
  <c r="H35" i="7"/>
  <c r="F35" i="7"/>
  <c r="J34" i="7"/>
  <c r="H34" i="7"/>
  <c r="F34" i="7"/>
  <c r="J33" i="7"/>
  <c r="H33" i="7"/>
  <c r="F33" i="7"/>
  <c r="J32" i="7"/>
  <c r="H32" i="7"/>
  <c r="F32" i="7"/>
  <c r="J31" i="7"/>
  <c r="H31" i="7"/>
  <c r="F31" i="7"/>
  <c r="J30" i="7"/>
  <c r="H30" i="7"/>
  <c r="F30" i="7"/>
  <c r="J29" i="7"/>
  <c r="H29" i="7"/>
  <c r="F29" i="7"/>
  <c r="J28" i="7"/>
  <c r="H28" i="7"/>
  <c r="F28" i="7"/>
  <c r="J27" i="7"/>
  <c r="H27" i="7"/>
  <c r="F27" i="7"/>
  <c r="J26" i="7"/>
  <c r="H26" i="7"/>
  <c r="F26" i="7"/>
  <c r="J25" i="7"/>
  <c r="H25" i="7"/>
  <c r="F25" i="7"/>
  <c r="J24" i="7"/>
  <c r="H24" i="7"/>
  <c r="F24" i="7"/>
  <c r="J23" i="7"/>
  <c r="H23" i="7"/>
  <c r="F23" i="7"/>
  <c r="J22" i="7"/>
  <c r="H22" i="7"/>
  <c r="F22" i="7"/>
  <c r="J21" i="7"/>
  <c r="H21" i="7"/>
  <c r="F21" i="7"/>
  <c r="J20" i="7"/>
  <c r="H20" i="7"/>
  <c r="F20" i="7"/>
  <c r="J19" i="7"/>
  <c r="H19" i="7"/>
  <c r="F19" i="7"/>
  <c r="J18" i="7"/>
  <c r="H18" i="7"/>
  <c r="F18" i="7"/>
  <c r="J17" i="7"/>
  <c r="H17" i="7"/>
  <c r="F17" i="7"/>
  <c r="J16" i="7"/>
  <c r="H16" i="7"/>
  <c r="F16" i="7"/>
  <c r="J15" i="7"/>
  <c r="H15" i="7"/>
  <c r="F15" i="7"/>
  <c r="J14" i="7"/>
  <c r="H14" i="7"/>
  <c r="F14" i="7"/>
  <c r="J13" i="7"/>
  <c r="H13" i="7"/>
  <c r="F13" i="7"/>
  <c r="J12" i="7"/>
  <c r="H12" i="7"/>
  <c r="F12" i="7"/>
  <c r="J11" i="7"/>
  <c r="H11" i="7"/>
  <c r="F11" i="7"/>
  <c r="J10" i="7"/>
  <c r="H10" i="7"/>
  <c r="F10" i="7"/>
  <c r="J9" i="7"/>
  <c r="H9" i="7"/>
  <c r="F9" i="7"/>
  <c r="J8" i="7"/>
  <c r="H8" i="7"/>
  <c r="F8" i="7"/>
  <c r="J7" i="7"/>
  <c r="H7" i="7"/>
  <c r="F7" i="7"/>
  <c r="J6" i="7"/>
  <c r="H6" i="7"/>
  <c r="F6" i="7"/>
  <c r="J54" i="3"/>
  <c r="J53" i="3"/>
  <c r="J52" i="3"/>
  <c r="J51" i="3"/>
  <c r="J50" i="3"/>
  <c r="J49" i="3"/>
  <c r="J48" i="3"/>
  <c r="J47" i="3"/>
  <c r="J46" i="3"/>
  <c r="J45" i="3"/>
  <c r="J44" i="3"/>
  <c r="J43" i="3"/>
  <c r="J42" i="3"/>
  <c r="J41" i="3"/>
  <c r="J40" i="3"/>
  <c r="J39" i="3"/>
  <c r="J38" i="3"/>
  <c r="J37" i="3"/>
  <c r="J36" i="3"/>
  <c r="J35" i="3"/>
  <c r="J34" i="3"/>
  <c r="J33" i="3"/>
  <c r="J32" i="3"/>
  <c r="J31" i="3"/>
  <c r="J30" i="3"/>
  <c r="J29" i="3"/>
  <c r="J28" i="3"/>
  <c r="J27" i="3"/>
  <c r="J26" i="3"/>
  <c r="J25" i="3"/>
  <c r="J24" i="3"/>
  <c r="J23" i="3"/>
  <c r="J22" i="3"/>
  <c r="J21" i="3"/>
  <c r="J20" i="3"/>
  <c r="J19" i="3"/>
  <c r="J18" i="3"/>
  <c r="J17" i="3"/>
  <c r="J16" i="3"/>
  <c r="J15" i="3"/>
  <c r="J14" i="3"/>
  <c r="J13" i="3"/>
  <c r="J12" i="3"/>
  <c r="J11" i="3"/>
  <c r="J10" i="3"/>
  <c r="J9" i="3"/>
  <c r="J8" i="3"/>
  <c r="J7" i="3"/>
  <c r="J6" i="3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6" i="2"/>
  <c r="H54" i="3"/>
  <c r="H53" i="3"/>
  <c r="H52" i="3"/>
  <c r="H51" i="3"/>
  <c r="H50" i="3"/>
  <c r="H49" i="3"/>
  <c r="H48" i="3"/>
  <c r="H47" i="3"/>
  <c r="H46" i="3"/>
  <c r="H45" i="3"/>
  <c r="H44" i="3"/>
  <c r="H43" i="3"/>
  <c r="H42" i="3"/>
  <c r="H41" i="3"/>
  <c r="H40" i="3"/>
  <c r="H39" i="3"/>
  <c r="H38" i="3"/>
  <c r="H37" i="3"/>
  <c r="H36" i="3"/>
  <c r="H35" i="3"/>
  <c r="H34" i="3"/>
  <c r="H33" i="3"/>
  <c r="H32" i="3"/>
  <c r="H31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</calcChain>
</file>

<file path=xl/sharedStrings.xml><?xml version="1.0" encoding="utf-8"?>
<sst xmlns="http://schemas.openxmlformats.org/spreadsheetml/2006/main" count="72" uniqueCount="9">
  <si>
    <t>Value</t>
  </si>
  <si>
    <t>CV</t>
  </si>
  <si>
    <t>Original</t>
  </si>
  <si>
    <t>Increase CV</t>
  </si>
  <si>
    <t>SSB.tmt</t>
  </si>
  <si>
    <t>Average CV since 2000</t>
  </si>
  <si>
    <t>NA</t>
  </si>
  <si>
    <t>Formatted.Combined.Egg.Index.Through.2022.csv</t>
  </si>
  <si>
    <t>Original (ALL LAGES)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</si>
</sst>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67"/>
  <sheetViews>
    <sheetView tabSelected="1" workbookViewId="0">
      <pane ySplit="1740" activePane="bottomLeft"/>
      <selection activeCell="K1" sqref="K1:K1048576"/>
      <selection pane="bottomLeft" activeCell="S24" sqref="S24"/>
    </sheetView>
  </sheetViews>
  <sheetFormatPr defaultRowHeight="14.5" x14ac:dyDescent="0.35"/>
  <sheetData>
    <row r="2" spans="1:13" x14ac:dyDescent="0.35">
      <c r="B2" t="s">
        <v>7</v>
      </c>
      <c r="G2" t="s">
        <v>2</v>
      </c>
      <c r="I2" s="1" t="s">
        <v>3</v>
      </c>
      <c r="K2" s="1" t="s">
        <v>3</v>
      </c>
      <c r="M2" s="1" t="s">
        <v>3</v>
      </c>
    </row>
    <row r="3" spans="1:13" x14ac:dyDescent="0.35">
      <c r="I3">
        <v>0.15</v>
      </c>
      <c r="K3">
        <v>0.3</v>
      </c>
      <c r="M3">
        <v>0.45</v>
      </c>
    </row>
    <row r="4" spans="1:13" x14ac:dyDescent="0.35">
      <c r="F4" t="s">
        <v>4</v>
      </c>
      <c r="G4" t="s">
        <v>1</v>
      </c>
    </row>
    <row r="6" spans="1:13" x14ac:dyDescent="0.35">
      <c r="A6">
        <v>1968</v>
      </c>
      <c r="F6">
        <v>-999</v>
      </c>
      <c r="G6">
        <v>1</v>
      </c>
      <c r="I6">
        <f>IF($G6=1,1,$G6+I$3)</f>
        <v>1</v>
      </c>
      <c r="K6">
        <f>IF($G6=1,1,$G6+K$3)</f>
        <v>1</v>
      </c>
      <c r="M6">
        <f>IF($G6=1,1,$G6+M$3)</f>
        <v>1</v>
      </c>
    </row>
    <row r="7" spans="1:13" x14ac:dyDescent="0.35">
      <c r="A7">
        <v>1969</v>
      </c>
      <c r="F7">
        <v>-999</v>
      </c>
      <c r="G7">
        <v>1</v>
      </c>
      <c r="I7">
        <f t="shared" ref="I7:M55" si="0">IF($G7=1,1,$G7+I$3)</f>
        <v>1</v>
      </c>
      <c r="K7">
        <f t="shared" si="0"/>
        <v>1</v>
      </c>
      <c r="M7">
        <f t="shared" si="0"/>
        <v>1</v>
      </c>
    </row>
    <row r="8" spans="1:13" x14ac:dyDescent="0.35">
      <c r="A8">
        <v>1970</v>
      </c>
      <c r="F8">
        <v>-999</v>
      </c>
      <c r="G8">
        <v>1</v>
      </c>
      <c r="I8">
        <f t="shared" si="0"/>
        <v>1</v>
      </c>
      <c r="K8">
        <f t="shared" si="0"/>
        <v>1</v>
      </c>
      <c r="M8">
        <f t="shared" si="0"/>
        <v>1</v>
      </c>
    </row>
    <row r="9" spans="1:13" x14ac:dyDescent="0.35">
      <c r="A9">
        <v>1971</v>
      </c>
      <c r="F9">
        <v>-999</v>
      </c>
      <c r="G9">
        <v>1</v>
      </c>
      <c r="I9">
        <f t="shared" si="0"/>
        <v>1</v>
      </c>
      <c r="K9">
        <f t="shared" si="0"/>
        <v>1</v>
      </c>
      <c r="M9">
        <f t="shared" si="0"/>
        <v>1</v>
      </c>
    </row>
    <row r="10" spans="1:13" x14ac:dyDescent="0.35">
      <c r="A10">
        <v>1972</v>
      </c>
      <c r="F10">
        <v>-999</v>
      </c>
      <c r="G10">
        <v>1</v>
      </c>
      <c r="I10">
        <f t="shared" si="0"/>
        <v>1</v>
      </c>
      <c r="K10">
        <f t="shared" si="0"/>
        <v>1</v>
      </c>
      <c r="M10">
        <f t="shared" si="0"/>
        <v>1</v>
      </c>
    </row>
    <row r="11" spans="1:13" x14ac:dyDescent="0.35">
      <c r="A11">
        <v>1973</v>
      </c>
      <c r="F11">
        <v>-999</v>
      </c>
      <c r="G11">
        <v>1</v>
      </c>
      <c r="I11">
        <f t="shared" si="0"/>
        <v>1</v>
      </c>
      <c r="K11">
        <f t="shared" si="0"/>
        <v>1</v>
      </c>
      <c r="M11">
        <f t="shared" si="0"/>
        <v>1</v>
      </c>
    </row>
    <row r="12" spans="1:13" x14ac:dyDescent="0.35">
      <c r="A12">
        <v>1974</v>
      </c>
      <c r="F12">
        <v>-999</v>
      </c>
      <c r="G12">
        <v>1</v>
      </c>
      <c r="I12">
        <f t="shared" si="0"/>
        <v>1</v>
      </c>
      <c r="K12">
        <f t="shared" si="0"/>
        <v>1</v>
      </c>
      <c r="M12">
        <f t="shared" si="0"/>
        <v>1</v>
      </c>
    </row>
    <row r="13" spans="1:13" x14ac:dyDescent="0.35">
      <c r="A13">
        <v>1975</v>
      </c>
      <c r="F13">
        <v>-999</v>
      </c>
      <c r="G13">
        <v>1</v>
      </c>
      <c r="I13">
        <f t="shared" si="0"/>
        <v>1</v>
      </c>
      <c r="K13">
        <f t="shared" si="0"/>
        <v>1</v>
      </c>
      <c r="M13">
        <f t="shared" si="0"/>
        <v>1</v>
      </c>
    </row>
    <row r="14" spans="1:13" x14ac:dyDescent="0.35">
      <c r="A14">
        <v>1976</v>
      </c>
      <c r="F14">
        <v>-999</v>
      </c>
      <c r="G14">
        <v>1</v>
      </c>
      <c r="I14">
        <f t="shared" si="0"/>
        <v>1</v>
      </c>
      <c r="K14">
        <f t="shared" si="0"/>
        <v>1</v>
      </c>
      <c r="M14">
        <f t="shared" si="0"/>
        <v>1</v>
      </c>
    </row>
    <row r="15" spans="1:13" x14ac:dyDescent="0.35">
      <c r="A15">
        <v>1977</v>
      </c>
      <c r="C15" t="s">
        <v>6</v>
      </c>
      <c r="D15" t="s">
        <v>6</v>
      </c>
      <c r="F15">
        <v>-999</v>
      </c>
      <c r="G15">
        <v>1</v>
      </c>
      <c r="I15">
        <f t="shared" si="0"/>
        <v>1</v>
      </c>
      <c r="K15">
        <f t="shared" si="0"/>
        <v>1</v>
      </c>
      <c r="M15">
        <f t="shared" si="0"/>
        <v>1</v>
      </c>
    </row>
    <row r="16" spans="1:13" x14ac:dyDescent="0.35">
      <c r="A16">
        <v>1978</v>
      </c>
      <c r="C16" t="s">
        <v>6</v>
      </c>
      <c r="D16" t="s">
        <v>6</v>
      </c>
      <c r="F16">
        <v>-999</v>
      </c>
      <c r="G16">
        <v>1</v>
      </c>
      <c r="I16">
        <f t="shared" si="0"/>
        <v>1</v>
      </c>
      <c r="K16">
        <f t="shared" si="0"/>
        <v>1</v>
      </c>
      <c r="M16">
        <f t="shared" si="0"/>
        <v>1</v>
      </c>
    </row>
    <row r="17" spans="1:13" x14ac:dyDescent="0.35">
      <c r="A17">
        <v>1979</v>
      </c>
      <c r="C17">
        <v>1114388</v>
      </c>
      <c r="D17">
        <v>0.15</v>
      </c>
      <c r="F17">
        <f>C17/1000</f>
        <v>1114.3879999999999</v>
      </c>
      <c r="G17">
        <f>D17</f>
        <v>0.15</v>
      </c>
      <c r="I17">
        <f t="shared" si="0"/>
        <v>0.3</v>
      </c>
      <c r="K17">
        <f t="shared" si="0"/>
        <v>0.44999999999999996</v>
      </c>
      <c r="M17">
        <f t="shared" si="0"/>
        <v>0.6</v>
      </c>
    </row>
    <row r="18" spans="1:13" x14ac:dyDescent="0.35">
      <c r="A18">
        <v>1980</v>
      </c>
      <c r="C18" t="s">
        <v>6</v>
      </c>
      <c r="D18" t="s">
        <v>6</v>
      </c>
      <c r="F18">
        <v>-999</v>
      </c>
      <c r="G18">
        <v>1</v>
      </c>
      <c r="I18">
        <f t="shared" si="0"/>
        <v>1</v>
      </c>
      <c r="K18">
        <f t="shared" si="0"/>
        <v>1</v>
      </c>
      <c r="M18">
        <f t="shared" si="0"/>
        <v>1</v>
      </c>
    </row>
    <row r="19" spans="1:13" x14ac:dyDescent="0.35">
      <c r="A19">
        <v>1981</v>
      </c>
      <c r="C19" t="s">
        <v>6</v>
      </c>
      <c r="D19" t="s">
        <v>6</v>
      </c>
      <c r="F19">
        <v>-999</v>
      </c>
      <c r="G19">
        <v>1</v>
      </c>
      <c r="I19">
        <f t="shared" si="0"/>
        <v>1</v>
      </c>
      <c r="K19">
        <f t="shared" si="0"/>
        <v>1</v>
      </c>
      <c r="M19">
        <f t="shared" si="0"/>
        <v>1</v>
      </c>
    </row>
    <row r="20" spans="1:13" x14ac:dyDescent="0.35">
      <c r="A20">
        <v>1982</v>
      </c>
      <c r="C20" t="s">
        <v>6</v>
      </c>
      <c r="D20" t="s">
        <v>6</v>
      </c>
      <c r="F20">
        <v>-999</v>
      </c>
      <c r="G20">
        <v>1</v>
      </c>
      <c r="I20">
        <f t="shared" si="0"/>
        <v>1</v>
      </c>
      <c r="K20">
        <f t="shared" si="0"/>
        <v>1</v>
      </c>
      <c r="M20">
        <f t="shared" si="0"/>
        <v>1</v>
      </c>
    </row>
    <row r="21" spans="1:13" x14ac:dyDescent="0.35">
      <c r="A21">
        <v>1983</v>
      </c>
      <c r="C21">
        <v>466157</v>
      </c>
      <c r="D21">
        <v>0.21</v>
      </c>
      <c r="F21">
        <f>C21/1000</f>
        <v>466.15699999999998</v>
      </c>
      <c r="G21">
        <f>D21</f>
        <v>0.21</v>
      </c>
      <c r="I21">
        <f t="shared" si="0"/>
        <v>0.36</v>
      </c>
      <c r="K21">
        <f t="shared" si="0"/>
        <v>0.51</v>
      </c>
      <c r="M21">
        <f t="shared" si="0"/>
        <v>0.66</v>
      </c>
    </row>
    <row r="22" spans="1:13" x14ac:dyDescent="0.35">
      <c r="A22">
        <v>1984</v>
      </c>
      <c r="C22">
        <v>854947</v>
      </c>
      <c r="D22">
        <v>0.12</v>
      </c>
      <c r="F22">
        <f>C22/1000</f>
        <v>854.947</v>
      </c>
      <c r="G22">
        <f>D22</f>
        <v>0.12</v>
      </c>
      <c r="I22">
        <f t="shared" si="0"/>
        <v>0.27</v>
      </c>
      <c r="K22">
        <f t="shared" si="0"/>
        <v>0.42</v>
      </c>
      <c r="M22">
        <f t="shared" si="0"/>
        <v>0.57000000000000006</v>
      </c>
    </row>
    <row r="23" spans="1:13" x14ac:dyDescent="0.35">
      <c r="A23">
        <v>1985</v>
      </c>
      <c r="C23">
        <v>1234058</v>
      </c>
      <c r="D23">
        <v>0.1</v>
      </c>
      <c r="F23">
        <f>C23/1000</f>
        <v>1234.058</v>
      </c>
      <c r="G23">
        <f>D23</f>
        <v>0.1</v>
      </c>
      <c r="I23">
        <f t="shared" si="0"/>
        <v>0.25</v>
      </c>
      <c r="K23">
        <f t="shared" si="0"/>
        <v>0.4</v>
      </c>
      <c r="M23">
        <f t="shared" si="0"/>
        <v>0.55000000000000004</v>
      </c>
    </row>
    <row r="24" spans="1:13" x14ac:dyDescent="0.35">
      <c r="A24">
        <v>1986</v>
      </c>
      <c r="C24">
        <v>2016068</v>
      </c>
      <c r="D24">
        <v>0.1</v>
      </c>
      <c r="F24">
        <f>C24/1000</f>
        <v>2016.068</v>
      </c>
      <c r="G24">
        <f>D24</f>
        <v>0.1</v>
      </c>
      <c r="I24">
        <f t="shared" si="0"/>
        <v>0.25</v>
      </c>
      <c r="K24">
        <f t="shared" si="0"/>
        <v>0.4</v>
      </c>
      <c r="M24">
        <f t="shared" si="0"/>
        <v>0.55000000000000004</v>
      </c>
    </row>
    <row r="25" spans="1:13" x14ac:dyDescent="0.35">
      <c r="A25">
        <v>1987</v>
      </c>
      <c r="C25">
        <v>1200480</v>
      </c>
      <c r="D25">
        <v>0.18</v>
      </c>
      <c r="F25">
        <f>C25/1000</f>
        <v>1200.48</v>
      </c>
      <c r="G25">
        <f>D25</f>
        <v>0.18</v>
      </c>
      <c r="I25">
        <f t="shared" si="0"/>
        <v>0.32999999999999996</v>
      </c>
      <c r="K25">
        <f t="shared" si="0"/>
        <v>0.48</v>
      </c>
      <c r="M25">
        <f t="shared" si="0"/>
        <v>0.63</v>
      </c>
    </row>
    <row r="26" spans="1:13" x14ac:dyDescent="0.35">
      <c r="A26">
        <v>1988</v>
      </c>
      <c r="C26" t="s">
        <v>6</v>
      </c>
      <c r="D26" t="s">
        <v>6</v>
      </c>
      <c r="F26">
        <v>-999</v>
      </c>
      <c r="G26">
        <v>1</v>
      </c>
      <c r="I26">
        <f t="shared" si="0"/>
        <v>1</v>
      </c>
      <c r="K26">
        <f t="shared" si="0"/>
        <v>1</v>
      </c>
      <c r="M26">
        <f t="shared" si="0"/>
        <v>1</v>
      </c>
    </row>
    <row r="27" spans="1:13" x14ac:dyDescent="0.35">
      <c r="A27">
        <v>1989</v>
      </c>
      <c r="C27" t="s">
        <v>6</v>
      </c>
      <c r="D27" t="s">
        <v>6</v>
      </c>
      <c r="F27">
        <v>-999</v>
      </c>
      <c r="G27">
        <v>1</v>
      </c>
      <c r="I27">
        <f t="shared" si="0"/>
        <v>1</v>
      </c>
      <c r="K27">
        <f t="shared" si="0"/>
        <v>1</v>
      </c>
      <c r="M27">
        <f t="shared" si="0"/>
        <v>1</v>
      </c>
    </row>
    <row r="28" spans="1:13" x14ac:dyDescent="0.35">
      <c r="A28">
        <v>1990</v>
      </c>
      <c r="C28" t="s">
        <v>6</v>
      </c>
      <c r="D28" t="s">
        <v>6</v>
      </c>
      <c r="F28">
        <v>-999</v>
      </c>
      <c r="G28">
        <v>1</v>
      </c>
      <c r="I28">
        <f t="shared" si="0"/>
        <v>1</v>
      </c>
      <c r="K28">
        <f t="shared" si="0"/>
        <v>1</v>
      </c>
      <c r="M28">
        <f t="shared" si="0"/>
        <v>1</v>
      </c>
    </row>
    <row r="29" spans="1:13" x14ac:dyDescent="0.35">
      <c r="A29">
        <v>1991</v>
      </c>
      <c r="C29" t="s">
        <v>6</v>
      </c>
      <c r="D29" t="s">
        <v>6</v>
      </c>
      <c r="F29">
        <v>-999</v>
      </c>
      <c r="G29">
        <v>1</v>
      </c>
      <c r="I29">
        <f t="shared" si="0"/>
        <v>1</v>
      </c>
      <c r="K29">
        <f t="shared" si="0"/>
        <v>1</v>
      </c>
      <c r="M29">
        <f t="shared" si="0"/>
        <v>1</v>
      </c>
    </row>
    <row r="30" spans="1:13" x14ac:dyDescent="0.35">
      <c r="A30">
        <v>1992</v>
      </c>
      <c r="C30" t="s">
        <v>6</v>
      </c>
      <c r="D30" t="s">
        <v>6</v>
      </c>
      <c r="F30">
        <v>-999</v>
      </c>
      <c r="G30">
        <v>1</v>
      </c>
      <c r="I30">
        <f t="shared" si="0"/>
        <v>1</v>
      </c>
      <c r="K30">
        <f t="shared" si="0"/>
        <v>1</v>
      </c>
      <c r="M30">
        <f t="shared" si="0"/>
        <v>1</v>
      </c>
    </row>
    <row r="31" spans="1:13" x14ac:dyDescent="0.35">
      <c r="A31">
        <v>1993</v>
      </c>
      <c r="C31" t="s">
        <v>6</v>
      </c>
      <c r="D31" t="s">
        <v>6</v>
      </c>
      <c r="F31">
        <v>-999</v>
      </c>
      <c r="G31">
        <v>1</v>
      </c>
      <c r="I31">
        <f t="shared" si="0"/>
        <v>1</v>
      </c>
      <c r="K31">
        <f t="shared" si="0"/>
        <v>1</v>
      </c>
      <c r="M31">
        <f t="shared" si="0"/>
        <v>1</v>
      </c>
    </row>
    <row r="32" spans="1:13" x14ac:dyDescent="0.35">
      <c r="A32">
        <v>1994</v>
      </c>
      <c r="C32" t="s">
        <v>6</v>
      </c>
      <c r="D32" t="s">
        <v>6</v>
      </c>
      <c r="F32">
        <v>-999</v>
      </c>
      <c r="G32">
        <v>1</v>
      </c>
      <c r="I32">
        <f t="shared" si="0"/>
        <v>1</v>
      </c>
      <c r="K32">
        <f t="shared" si="0"/>
        <v>1</v>
      </c>
      <c r="M32">
        <f t="shared" si="0"/>
        <v>1</v>
      </c>
    </row>
    <row r="33" spans="1:13" x14ac:dyDescent="0.35">
      <c r="A33">
        <v>1995</v>
      </c>
      <c r="C33" t="s">
        <v>6</v>
      </c>
      <c r="D33" t="s">
        <v>6</v>
      </c>
      <c r="F33">
        <v>-999</v>
      </c>
      <c r="G33">
        <v>1</v>
      </c>
      <c r="I33">
        <f t="shared" si="0"/>
        <v>1</v>
      </c>
      <c r="K33">
        <f t="shared" si="0"/>
        <v>1</v>
      </c>
      <c r="M33">
        <f t="shared" si="0"/>
        <v>1</v>
      </c>
    </row>
    <row r="34" spans="1:13" x14ac:dyDescent="0.35">
      <c r="A34">
        <v>1996</v>
      </c>
      <c r="C34" t="s">
        <v>6</v>
      </c>
      <c r="D34" t="s">
        <v>6</v>
      </c>
      <c r="F34">
        <v>-999</v>
      </c>
      <c r="G34">
        <v>1</v>
      </c>
      <c r="I34">
        <f t="shared" si="0"/>
        <v>1</v>
      </c>
      <c r="K34">
        <f t="shared" si="0"/>
        <v>1</v>
      </c>
      <c r="M34">
        <f t="shared" si="0"/>
        <v>1</v>
      </c>
    </row>
    <row r="35" spans="1:13" x14ac:dyDescent="0.35">
      <c r="A35">
        <v>1997</v>
      </c>
      <c r="C35" t="s">
        <v>6</v>
      </c>
      <c r="D35" t="s">
        <v>6</v>
      </c>
      <c r="F35">
        <v>-999</v>
      </c>
      <c r="G35">
        <v>1</v>
      </c>
      <c r="I35">
        <f t="shared" si="0"/>
        <v>1</v>
      </c>
      <c r="K35">
        <f t="shared" si="0"/>
        <v>1</v>
      </c>
      <c r="M35">
        <f t="shared" si="0"/>
        <v>1</v>
      </c>
    </row>
    <row r="36" spans="1:13" x14ac:dyDescent="0.35">
      <c r="A36">
        <v>1998</v>
      </c>
      <c r="C36" t="s">
        <v>6</v>
      </c>
      <c r="D36" t="s">
        <v>6</v>
      </c>
      <c r="F36">
        <v>-999</v>
      </c>
      <c r="G36">
        <v>1</v>
      </c>
      <c r="I36">
        <f t="shared" si="0"/>
        <v>1</v>
      </c>
      <c r="K36">
        <f t="shared" si="0"/>
        <v>1</v>
      </c>
      <c r="M36">
        <f t="shared" si="0"/>
        <v>1</v>
      </c>
    </row>
    <row r="37" spans="1:13" x14ac:dyDescent="0.35">
      <c r="A37">
        <v>1999</v>
      </c>
      <c r="C37" t="s">
        <v>6</v>
      </c>
      <c r="D37" t="s">
        <v>6</v>
      </c>
      <c r="F37">
        <v>-999</v>
      </c>
      <c r="G37">
        <v>1</v>
      </c>
      <c r="I37">
        <f t="shared" si="0"/>
        <v>1</v>
      </c>
      <c r="K37">
        <f t="shared" si="0"/>
        <v>1</v>
      </c>
      <c r="M37">
        <f t="shared" si="0"/>
        <v>1</v>
      </c>
    </row>
    <row r="38" spans="1:13" x14ac:dyDescent="0.35">
      <c r="A38">
        <v>2000</v>
      </c>
      <c r="C38">
        <v>211604</v>
      </c>
      <c r="D38">
        <v>0.44</v>
      </c>
      <c r="F38">
        <f>C38/1000</f>
        <v>211.60400000000001</v>
      </c>
      <c r="G38">
        <f>D38</f>
        <v>0.44</v>
      </c>
      <c r="I38">
        <f t="shared" si="0"/>
        <v>0.59</v>
      </c>
      <c r="K38">
        <f t="shared" si="0"/>
        <v>0.74</v>
      </c>
      <c r="M38">
        <f t="shared" si="0"/>
        <v>0.89</v>
      </c>
    </row>
    <row r="39" spans="1:13" x14ac:dyDescent="0.35">
      <c r="A39">
        <v>2001</v>
      </c>
      <c r="C39">
        <v>51278</v>
      </c>
      <c r="D39" t="s">
        <v>6</v>
      </c>
      <c r="F39">
        <f>C39/1000</f>
        <v>51.277999999999999</v>
      </c>
      <c r="G39">
        <f>AVERAGE(G38,G40)</f>
        <v>0.33500000000000002</v>
      </c>
      <c r="I39">
        <f t="shared" si="0"/>
        <v>0.48499999999999999</v>
      </c>
      <c r="K39">
        <f t="shared" si="0"/>
        <v>0.63500000000000001</v>
      </c>
      <c r="M39">
        <f t="shared" si="0"/>
        <v>0.78500000000000003</v>
      </c>
    </row>
    <row r="40" spans="1:13" x14ac:dyDescent="0.35">
      <c r="A40">
        <v>2002</v>
      </c>
      <c r="C40">
        <v>548010</v>
      </c>
      <c r="D40">
        <v>0.23</v>
      </c>
      <c r="F40">
        <f>C40/1000</f>
        <v>548.01</v>
      </c>
      <c r="G40">
        <f>D40</f>
        <v>0.23</v>
      </c>
      <c r="I40">
        <f t="shared" si="0"/>
        <v>0.38</v>
      </c>
      <c r="K40">
        <f t="shared" si="0"/>
        <v>0.53</v>
      </c>
      <c r="M40">
        <f t="shared" si="0"/>
        <v>0.68</v>
      </c>
    </row>
    <row r="41" spans="1:13" x14ac:dyDescent="0.35">
      <c r="A41">
        <v>2003</v>
      </c>
      <c r="C41" t="s">
        <v>6</v>
      </c>
      <c r="D41" t="s">
        <v>6</v>
      </c>
      <c r="F41">
        <v>-999</v>
      </c>
      <c r="G41">
        <v>1</v>
      </c>
      <c r="I41">
        <f t="shared" si="0"/>
        <v>1</v>
      </c>
      <c r="K41">
        <f t="shared" si="0"/>
        <v>1</v>
      </c>
      <c r="M41">
        <f t="shared" si="0"/>
        <v>1</v>
      </c>
    </row>
    <row r="42" spans="1:13" x14ac:dyDescent="0.35">
      <c r="A42">
        <v>2004</v>
      </c>
      <c r="C42">
        <v>441708</v>
      </c>
      <c r="D42">
        <v>0.25</v>
      </c>
      <c r="F42">
        <f>C42/1000</f>
        <v>441.70800000000003</v>
      </c>
      <c r="G42">
        <f>D42</f>
        <v>0.25</v>
      </c>
      <c r="I42">
        <f t="shared" si="0"/>
        <v>0.4</v>
      </c>
      <c r="K42">
        <f t="shared" si="0"/>
        <v>0.55000000000000004</v>
      </c>
      <c r="M42">
        <f t="shared" si="0"/>
        <v>0.7</v>
      </c>
    </row>
    <row r="43" spans="1:13" x14ac:dyDescent="0.35">
      <c r="A43">
        <v>2005</v>
      </c>
      <c r="C43">
        <v>152334</v>
      </c>
      <c r="D43">
        <v>0.28999999999999998</v>
      </c>
      <c r="F43">
        <f>C43/1000</f>
        <v>152.334</v>
      </c>
      <c r="G43">
        <f>D43</f>
        <v>0.28999999999999998</v>
      </c>
      <c r="I43">
        <f t="shared" si="0"/>
        <v>0.43999999999999995</v>
      </c>
      <c r="K43">
        <f t="shared" si="0"/>
        <v>0.59</v>
      </c>
      <c r="M43">
        <f t="shared" si="0"/>
        <v>0.74</v>
      </c>
    </row>
    <row r="44" spans="1:13" x14ac:dyDescent="0.35">
      <c r="A44">
        <v>2006</v>
      </c>
      <c r="C44">
        <v>68756</v>
      </c>
      <c r="D44">
        <v>0.31</v>
      </c>
      <c r="F44">
        <f>C44/1000</f>
        <v>68.756</v>
      </c>
      <c r="G44">
        <f>D44</f>
        <v>0.31</v>
      </c>
      <c r="I44">
        <f t="shared" si="0"/>
        <v>0.45999999999999996</v>
      </c>
      <c r="K44">
        <f t="shared" si="0"/>
        <v>0.61</v>
      </c>
      <c r="M44">
        <f t="shared" si="0"/>
        <v>0.76</v>
      </c>
    </row>
    <row r="45" spans="1:13" x14ac:dyDescent="0.35">
      <c r="A45">
        <v>2007</v>
      </c>
      <c r="C45">
        <v>136561</v>
      </c>
      <c r="D45">
        <v>0.24</v>
      </c>
      <c r="F45">
        <f>C45/1000</f>
        <v>136.56100000000001</v>
      </c>
      <c r="G45">
        <f>D45</f>
        <v>0.24</v>
      </c>
      <c r="I45">
        <f t="shared" si="0"/>
        <v>0.39</v>
      </c>
      <c r="K45">
        <f t="shared" si="0"/>
        <v>0.54</v>
      </c>
      <c r="M45">
        <f t="shared" si="0"/>
        <v>0.69</v>
      </c>
    </row>
    <row r="46" spans="1:13" x14ac:dyDescent="0.35">
      <c r="A46">
        <v>2008</v>
      </c>
      <c r="C46" t="s">
        <v>6</v>
      </c>
      <c r="D46" t="s">
        <v>6</v>
      </c>
      <c r="F46">
        <v>-999</v>
      </c>
      <c r="G46">
        <v>1</v>
      </c>
      <c r="I46">
        <f t="shared" si="0"/>
        <v>1</v>
      </c>
      <c r="K46">
        <f t="shared" si="0"/>
        <v>1</v>
      </c>
      <c r="M46">
        <f t="shared" si="0"/>
        <v>1</v>
      </c>
    </row>
    <row r="47" spans="1:13" x14ac:dyDescent="0.35">
      <c r="A47">
        <v>2009</v>
      </c>
      <c r="C47">
        <v>123909</v>
      </c>
      <c r="D47">
        <v>0.27</v>
      </c>
      <c r="F47">
        <f>C47/1000</f>
        <v>123.90900000000001</v>
      </c>
      <c r="G47">
        <f>D47</f>
        <v>0.27</v>
      </c>
      <c r="I47">
        <f t="shared" si="0"/>
        <v>0.42000000000000004</v>
      </c>
      <c r="K47">
        <f t="shared" si="0"/>
        <v>0.57000000000000006</v>
      </c>
      <c r="M47">
        <f t="shared" si="0"/>
        <v>0.72</v>
      </c>
    </row>
    <row r="48" spans="1:13" x14ac:dyDescent="0.35">
      <c r="A48">
        <v>2010</v>
      </c>
      <c r="C48">
        <v>44070</v>
      </c>
      <c r="D48">
        <v>0.26</v>
      </c>
      <c r="F48">
        <f>C48/1000</f>
        <v>44.07</v>
      </c>
      <c r="G48">
        <f>D48</f>
        <v>0.26</v>
      </c>
      <c r="I48">
        <f t="shared" si="0"/>
        <v>0.41000000000000003</v>
      </c>
      <c r="K48">
        <f t="shared" si="0"/>
        <v>0.56000000000000005</v>
      </c>
      <c r="M48">
        <f t="shared" si="0"/>
        <v>0.71</v>
      </c>
    </row>
    <row r="49" spans="1:13" x14ac:dyDescent="0.35">
      <c r="A49">
        <v>2011</v>
      </c>
      <c r="C49">
        <v>48270</v>
      </c>
      <c r="D49">
        <v>0.42</v>
      </c>
      <c r="F49">
        <f>C49/1000</f>
        <v>48.27</v>
      </c>
      <c r="G49">
        <f>D49</f>
        <v>0.42</v>
      </c>
      <c r="I49">
        <f t="shared" si="0"/>
        <v>0.56999999999999995</v>
      </c>
      <c r="K49">
        <f t="shared" si="0"/>
        <v>0.72</v>
      </c>
      <c r="M49">
        <f t="shared" si="0"/>
        <v>0.87</v>
      </c>
    </row>
    <row r="50" spans="1:13" x14ac:dyDescent="0.35">
      <c r="A50">
        <v>2012</v>
      </c>
      <c r="C50" t="s">
        <v>6</v>
      </c>
      <c r="D50" t="s">
        <v>6</v>
      </c>
      <c r="F50">
        <v>-999</v>
      </c>
      <c r="G50">
        <v>1</v>
      </c>
      <c r="I50">
        <f t="shared" si="0"/>
        <v>1</v>
      </c>
      <c r="K50">
        <f t="shared" si="0"/>
        <v>1</v>
      </c>
      <c r="M50">
        <f t="shared" si="0"/>
        <v>1</v>
      </c>
    </row>
    <row r="51" spans="1:13" x14ac:dyDescent="0.35">
      <c r="A51">
        <v>2013</v>
      </c>
      <c r="C51">
        <v>47674</v>
      </c>
      <c r="D51">
        <v>0.51</v>
      </c>
      <c r="F51">
        <f>C51/1000</f>
        <v>47.673999999999999</v>
      </c>
      <c r="G51">
        <f>D51</f>
        <v>0.51</v>
      </c>
      <c r="I51">
        <f t="shared" si="0"/>
        <v>0.66</v>
      </c>
      <c r="K51">
        <f t="shared" si="0"/>
        <v>0.81</v>
      </c>
      <c r="M51">
        <f t="shared" si="0"/>
        <v>0.96</v>
      </c>
    </row>
    <row r="52" spans="1:13" x14ac:dyDescent="0.35">
      <c r="A52">
        <v>2014</v>
      </c>
      <c r="C52" t="s">
        <v>6</v>
      </c>
      <c r="D52" t="s">
        <v>6</v>
      </c>
      <c r="F52">
        <v>-999</v>
      </c>
      <c r="G52">
        <v>1</v>
      </c>
      <c r="I52">
        <f t="shared" si="0"/>
        <v>1</v>
      </c>
      <c r="K52">
        <f t="shared" si="0"/>
        <v>1</v>
      </c>
      <c r="M52">
        <f t="shared" si="0"/>
        <v>1</v>
      </c>
    </row>
    <row r="53" spans="1:13" x14ac:dyDescent="0.35">
      <c r="A53">
        <v>2015</v>
      </c>
      <c r="C53">
        <v>61677</v>
      </c>
      <c r="D53">
        <v>0.28999999999999998</v>
      </c>
      <c r="F53">
        <f>C53/1000</f>
        <v>61.677</v>
      </c>
      <c r="G53">
        <f>D53</f>
        <v>0.28999999999999998</v>
      </c>
      <c r="I53">
        <f t="shared" si="0"/>
        <v>0.43999999999999995</v>
      </c>
      <c r="K53">
        <f t="shared" si="0"/>
        <v>0.59</v>
      </c>
      <c r="M53">
        <f t="shared" si="0"/>
        <v>0.74</v>
      </c>
    </row>
    <row r="54" spans="1:13" x14ac:dyDescent="0.35">
      <c r="A54">
        <v>2016</v>
      </c>
      <c r="C54">
        <v>70577</v>
      </c>
      <c r="D54">
        <v>0.43</v>
      </c>
      <c r="F54">
        <f>C54/1000</f>
        <v>70.576999999999998</v>
      </c>
      <c r="G54">
        <f>D54</f>
        <v>0.43</v>
      </c>
      <c r="I54">
        <f t="shared" si="0"/>
        <v>0.57999999999999996</v>
      </c>
      <c r="K54">
        <f t="shared" si="0"/>
        <v>0.73</v>
      </c>
      <c r="M54">
        <f t="shared" si="0"/>
        <v>0.88</v>
      </c>
    </row>
    <row r="55" spans="1:13" x14ac:dyDescent="0.35">
      <c r="A55">
        <v>2017</v>
      </c>
      <c r="C55">
        <v>111749</v>
      </c>
      <c r="D55">
        <v>0.33</v>
      </c>
      <c r="F55">
        <f>C55/1000</f>
        <v>111.749</v>
      </c>
      <c r="G55">
        <f>D55</f>
        <v>0.33</v>
      </c>
      <c r="I55">
        <f t="shared" si="0"/>
        <v>0.48</v>
      </c>
      <c r="K55">
        <f t="shared" si="0"/>
        <v>0.63</v>
      </c>
      <c r="M55">
        <f t="shared" si="0"/>
        <v>0.78</v>
      </c>
    </row>
    <row r="56" spans="1:13" x14ac:dyDescent="0.35">
      <c r="A56">
        <v>2018</v>
      </c>
      <c r="C56">
        <v>122366</v>
      </c>
      <c r="D56">
        <v>0.33</v>
      </c>
      <c r="F56">
        <f>C56/1000</f>
        <v>122.366</v>
      </c>
      <c r="G56">
        <f t="shared" ref="G56:G57" si="1">D56</f>
        <v>0.33</v>
      </c>
      <c r="I56">
        <f t="shared" ref="I56:I60" si="2">IF($G56=1,1,$G56+I$3)</f>
        <v>0.48</v>
      </c>
      <c r="K56">
        <f t="shared" ref="K56:K60" si="3">IF($G56=1,1,$G56+K$3)</f>
        <v>0.63</v>
      </c>
      <c r="M56">
        <f t="shared" ref="M56:M60" si="4">IF($G56=1,1,$G56+M$3)</f>
        <v>0.78</v>
      </c>
    </row>
    <row r="57" spans="1:13" x14ac:dyDescent="0.35">
      <c r="A57">
        <v>2019</v>
      </c>
      <c r="C57">
        <v>90628</v>
      </c>
      <c r="D57">
        <v>0.33</v>
      </c>
      <c r="F57">
        <f>C57/1000</f>
        <v>90.628</v>
      </c>
      <c r="G57">
        <f t="shared" si="1"/>
        <v>0.33</v>
      </c>
      <c r="I57">
        <f t="shared" si="2"/>
        <v>0.48</v>
      </c>
      <c r="K57">
        <f t="shared" si="3"/>
        <v>0.63</v>
      </c>
      <c r="M57">
        <f t="shared" si="4"/>
        <v>0.78</v>
      </c>
    </row>
    <row r="58" spans="1:13" x14ac:dyDescent="0.35">
      <c r="A58">
        <v>2020</v>
      </c>
      <c r="C58" t="s">
        <v>6</v>
      </c>
      <c r="D58">
        <v>0.33</v>
      </c>
      <c r="F58">
        <v>-999</v>
      </c>
      <c r="G58">
        <v>1</v>
      </c>
      <c r="I58">
        <f t="shared" si="2"/>
        <v>1</v>
      </c>
      <c r="K58">
        <f t="shared" si="3"/>
        <v>1</v>
      </c>
      <c r="M58">
        <f t="shared" si="4"/>
        <v>1</v>
      </c>
    </row>
    <row r="59" spans="1:13" x14ac:dyDescent="0.35">
      <c r="A59">
        <v>2021</v>
      </c>
      <c r="C59">
        <v>50915</v>
      </c>
      <c r="D59">
        <v>0.33</v>
      </c>
      <c r="F59">
        <f>C59/1000</f>
        <v>50.914999999999999</v>
      </c>
      <c r="G59">
        <f>D59</f>
        <v>0.33</v>
      </c>
      <c r="I59">
        <f t="shared" si="2"/>
        <v>0.48</v>
      </c>
      <c r="K59">
        <f t="shared" si="3"/>
        <v>0.63</v>
      </c>
      <c r="M59">
        <f t="shared" si="4"/>
        <v>0.78</v>
      </c>
    </row>
    <row r="60" spans="1:13" x14ac:dyDescent="0.35">
      <c r="A60">
        <v>2022</v>
      </c>
      <c r="C60">
        <v>48497</v>
      </c>
      <c r="D60">
        <v>0.33</v>
      </c>
      <c r="F60">
        <f>C60/1000</f>
        <v>48.497</v>
      </c>
      <c r="G60">
        <f t="shared" ref="G60" si="5">D60</f>
        <v>0.33</v>
      </c>
      <c r="I60">
        <f t="shared" si="2"/>
        <v>0.48</v>
      </c>
      <c r="K60">
        <f t="shared" si="3"/>
        <v>0.63</v>
      </c>
      <c r="M60">
        <f t="shared" si="4"/>
        <v>0.78</v>
      </c>
    </row>
    <row r="67" spans="6:13" x14ac:dyDescent="0.35">
      <c r="F67" s="3" t="s">
        <v>5</v>
      </c>
      <c r="G67">
        <f>AVERAGE(G38,G39,G40,G42:G45,G47:G49,G51,G53:G54)</f>
        <v>0.32884615384615379</v>
      </c>
      <c r="I67">
        <f>IF($G67=1,1,$G67+I$3)</f>
        <v>0.47884615384615381</v>
      </c>
      <c r="K67">
        <f>IF($G67=1,1,$G67+K$3)</f>
        <v>0.62884615384615383</v>
      </c>
      <c r="M67">
        <f>IF($G67=1,1,$G67+M$3)</f>
        <v>0.77884615384615374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0"/>
  <sheetViews>
    <sheetView workbookViewId="0">
      <pane ySplit="1500" topLeftCell="A37" activePane="bottomLeft"/>
      <selection activeCell="C1" sqref="C1:C2"/>
      <selection pane="bottomLeft" activeCell="H47" sqref="H47:H60"/>
    </sheetView>
  </sheetViews>
  <sheetFormatPr defaultRowHeight="14.5" x14ac:dyDescent="0.35"/>
  <sheetData>
    <row r="2" spans="1:10" x14ac:dyDescent="0.35">
      <c r="C2" t="s">
        <v>8</v>
      </c>
      <c r="F2" s="1" t="s">
        <v>3</v>
      </c>
      <c r="H2" s="1" t="s">
        <v>3</v>
      </c>
      <c r="J2" s="1" t="s">
        <v>3</v>
      </c>
    </row>
    <row r="3" spans="1:10" x14ac:dyDescent="0.35">
      <c r="F3">
        <v>0.15</v>
      </c>
      <c r="H3">
        <v>0.3</v>
      </c>
      <c r="J3">
        <v>0.45</v>
      </c>
    </row>
    <row r="4" spans="1:10" x14ac:dyDescent="0.35">
      <c r="C4" t="s">
        <v>0</v>
      </c>
      <c r="D4" t="s">
        <v>1</v>
      </c>
    </row>
    <row r="6" spans="1:10" x14ac:dyDescent="0.35">
      <c r="A6">
        <v>1968</v>
      </c>
      <c r="C6">
        <v>-999</v>
      </c>
      <c r="D6">
        <v>1</v>
      </c>
      <c r="F6">
        <f>IF($D6=1,1,$D6+F$3)</f>
        <v>1</v>
      </c>
      <c r="H6">
        <f>IF($D6=1,1,$D6+H$3)</f>
        <v>1</v>
      </c>
      <c r="J6">
        <f>IF($D6=1,1,$D6+J$3)</f>
        <v>1</v>
      </c>
    </row>
    <row r="7" spans="1:10" x14ac:dyDescent="0.35">
      <c r="A7">
        <v>1969</v>
      </c>
      <c r="C7">
        <v>-999</v>
      </c>
      <c r="D7">
        <v>1</v>
      </c>
      <c r="F7">
        <f t="shared" ref="F7:J55" si="0">IF($D7=1,1,$D7+F$3)</f>
        <v>1</v>
      </c>
      <c r="H7">
        <f t="shared" si="0"/>
        <v>1</v>
      </c>
      <c r="J7">
        <f t="shared" si="0"/>
        <v>1</v>
      </c>
    </row>
    <row r="8" spans="1:10" x14ac:dyDescent="0.35">
      <c r="A8">
        <v>1970</v>
      </c>
      <c r="C8">
        <v>-999</v>
      </c>
      <c r="D8">
        <v>1</v>
      </c>
      <c r="F8">
        <f t="shared" si="0"/>
        <v>1</v>
      </c>
      <c r="H8">
        <f t="shared" si="0"/>
        <v>1</v>
      </c>
      <c r="J8">
        <f t="shared" si="0"/>
        <v>1</v>
      </c>
    </row>
    <row r="9" spans="1:10" x14ac:dyDescent="0.35">
      <c r="A9">
        <v>1971</v>
      </c>
      <c r="C9">
        <v>-999</v>
      </c>
      <c r="D9">
        <v>1</v>
      </c>
      <c r="F9">
        <f t="shared" si="0"/>
        <v>1</v>
      </c>
      <c r="H9">
        <f t="shared" si="0"/>
        <v>1</v>
      </c>
      <c r="J9">
        <f t="shared" si="0"/>
        <v>1</v>
      </c>
    </row>
    <row r="10" spans="1:10" x14ac:dyDescent="0.35">
      <c r="A10">
        <v>1972</v>
      </c>
      <c r="C10">
        <v>-999</v>
      </c>
      <c r="D10">
        <v>1</v>
      </c>
      <c r="F10">
        <f t="shared" si="0"/>
        <v>1</v>
      </c>
      <c r="H10">
        <f t="shared" si="0"/>
        <v>1</v>
      </c>
      <c r="J10">
        <f t="shared" si="0"/>
        <v>1</v>
      </c>
    </row>
    <row r="11" spans="1:10" x14ac:dyDescent="0.35">
      <c r="A11">
        <v>1973</v>
      </c>
      <c r="C11">
        <v>-999</v>
      </c>
      <c r="D11">
        <v>1</v>
      </c>
      <c r="F11">
        <f t="shared" si="0"/>
        <v>1</v>
      </c>
      <c r="H11">
        <f t="shared" si="0"/>
        <v>1</v>
      </c>
      <c r="J11">
        <f t="shared" si="0"/>
        <v>1</v>
      </c>
    </row>
    <row r="12" spans="1:10" x14ac:dyDescent="0.35">
      <c r="A12">
        <v>1974</v>
      </c>
      <c r="C12">
        <v>-999</v>
      </c>
      <c r="D12">
        <v>1</v>
      </c>
      <c r="F12">
        <f t="shared" si="0"/>
        <v>1</v>
      </c>
      <c r="H12">
        <f t="shared" si="0"/>
        <v>1</v>
      </c>
      <c r="J12">
        <f t="shared" si="0"/>
        <v>1</v>
      </c>
    </row>
    <row r="13" spans="1:10" x14ac:dyDescent="0.35">
      <c r="A13">
        <v>1975</v>
      </c>
      <c r="C13">
        <v>-999</v>
      </c>
      <c r="D13">
        <v>1</v>
      </c>
      <c r="F13">
        <f t="shared" si="0"/>
        <v>1</v>
      </c>
      <c r="H13">
        <f t="shared" si="0"/>
        <v>1</v>
      </c>
      <c r="J13">
        <f t="shared" si="0"/>
        <v>1</v>
      </c>
    </row>
    <row r="14" spans="1:10" x14ac:dyDescent="0.35">
      <c r="A14">
        <v>1976</v>
      </c>
      <c r="C14">
        <v>-999</v>
      </c>
      <c r="D14">
        <v>1</v>
      </c>
      <c r="F14">
        <f t="shared" si="0"/>
        <v>1</v>
      </c>
      <c r="H14">
        <f t="shared" si="0"/>
        <v>1</v>
      </c>
      <c r="J14">
        <f t="shared" si="0"/>
        <v>1</v>
      </c>
    </row>
    <row r="15" spans="1:10" x14ac:dyDescent="0.35">
      <c r="A15">
        <v>1977</v>
      </c>
      <c r="C15">
        <v>-999</v>
      </c>
      <c r="D15">
        <v>1</v>
      </c>
      <c r="F15">
        <f t="shared" si="0"/>
        <v>1</v>
      </c>
      <c r="H15">
        <f t="shared" si="0"/>
        <v>1</v>
      </c>
      <c r="J15">
        <f t="shared" si="0"/>
        <v>1</v>
      </c>
    </row>
    <row r="16" spans="1:10" x14ac:dyDescent="0.35">
      <c r="A16">
        <v>1978</v>
      </c>
      <c r="C16">
        <v>-999</v>
      </c>
      <c r="D16">
        <v>1</v>
      </c>
      <c r="F16">
        <f t="shared" si="0"/>
        <v>1</v>
      </c>
      <c r="H16">
        <f t="shared" si="0"/>
        <v>1</v>
      </c>
      <c r="J16">
        <f t="shared" si="0"/>
        <v>1</v>
      </c>
    </row>
    <row r="17" spans="1:10" x14ac:dyDescent="0.35">
      <c r="A17">
        <v>1979</v>
      </c>
      <c r="C17">
        <v>-999</v>
      </c>
      <c r="D17">
        <v>1</v>
      </c>
      <c r="F17">
        <f t="shared" si="0"/>
        <v>1</v>
      </c>
      <c r="H17">
        <f t="shared" si="0"/>
        <v>1</v>
      </c>
      <c r="J17">
        <f t="shared" si="0"/>
        <v>1</v>
      </c>
    </row>
    <row r="18" spans="1:10" x14ac:dyDescent="0.35">
      <c r="A18">
        <v>1980</v>
      </c>
      <c r="C18">
        <v>-999</v>
      </c>
      <c r="D18">
        <v>1</v>
      </c>
      <c r="F18">
        <f t="shared" si="0"/>
        <v>1</v>
      </c>
      <c r="H18">
        <f t="shared" si="0"/>
        <v>1</v>
      </c>
      <c r="J18">
        <f t="shared" si="0"/>
        <v>1</v>
      </c>
    </row>
    <row r="19" spans="1:10" x14ac:dyDescent="0.35">
      <c r="A19">
        <v>1981</v>
      </c>
      <c r="C19">
        <v>-999</v>
      </c>
      <c r="D19">
        <v>1</v>
      </c>
      <c r="F19">
        <f t="shared" si="0"/>
        <v>1</v>
      </c>
      <c r="H19">
        <f t="shared" si="0"/>
        <v>1</v>
      </c>
      <c r="J19">
        <f t="shared" si="0"/>
        <v>1</v>
      </c>
    </row>
    <row r="20" spans="1:10" x14ac:dyDescent="0.35">
      <c r="A20">
        <v>1982</v>
      </c>
      <c r="C20">
        <v>-999</v>
      </c>
      <c r="D20">
        <v>1</v>
      </c>
      <c r="F20">
        <f t="shared" si="0"/>
        <v>1</v>
      </c>
      <c r="H20">
        <f t="shared" si="0"/>
        <v>1</v>
      </c>
      <c r="J20">
        <f t="shared" si="0"/>
        <v>1</v>
      </c>
    </row>
    <row r="21" spans="1:10" x14ac:dyDescent="0.35">
      <c r="A21">
        <v>1983</v>
      </c>
      <c r="C21">
        <v>-999</v>
      </c>
      <c r="D21">
        <v>1</v>
      </c>
      <c r="F21">
        <f t="shared" si="0"/>
        <v>1</v>
      </c>
      <c r="H21">
        <f t="shared" si="0"/>
        <v>1</v>
      </c>
      <c r="J21">
        <f t="shared" si="0"/>
        <v>1</v>
      </c>
    </row>
    <row r="22" spans="1:10" x14ac:dyDescent="0.35">
      <c r="A22">
        <v>1984</v>
      </c>
      <c r="C22">
        <v>-999</v>
      </c>
      <c r="D22">
        <v>1</v>
      </c>
      <c r="F22">
        <f t="shared" si="0"/>
        <v>1</v>
      </c>
      <c r="H22">
        <f t="shared" si="0"/>
        <v>1</v>
      </c>
      <c r="J22">
        <f t="shared" si="0"/>
        <v>1</v>
      </c>
    </row>
    <row r="23" spans="1:10" x14ac:dyDescent="0.35">
      <c r="A23">
        <v>1985</v>
      </c>
      <c r="C23">
        <v>-999</v>
      </c>
      <c r="D23">
        <v>1</v>
      </c>
      <c r="F23">
        <f t="shared" si="0"/>
        <v>1</v>
      </c>
      <c r="H23">
        <f t="shared" si="0"/>
        <v>1</v>
      </c>
      <c r="J23">
        <f t="shared" si="0"/>
        <v>1</v>
      </c>
    </row>
    <row r="24" spans="1:10" x14ac:dyDescent="0.35">
      <c r="A24">
        <v>1986</v>
      </c>
      <c r="C24">
        <v>-999</v>
      </c>
      <c r="D24">
        <v>1</v>
      </c>
      <c r="F24">
        <f t="shared" si="0"/>
        <v>1</v>
      </c>
      <c r="H24">
        <f t="shared" si="0"/>
        <v>1</v>
      </c>
      <c r="J24">
        <f t="shared" si="0"/>
        <v>1</v>
      </c>
    </row>
    <row r="25" spans="1:10" x14ac:dyDescent="0.35">
      <c r="A25">
        <v>1987</v>
      </c>
      <c r="C25">
        <v>-999</v>
      </c>
      <c r="D25">
        <v>1</v>
      </c>
      <c r="F25">
        <f t="shared" si="0"/>
        <v>1</v>
      </c>
      <c r="H25">
        <f t="shared" si="0"/>
        <v>1</v>
      </c>
      <c r="J25">
        <f t="shared" si="0"/>
        <v>1</v>
      </c>
    </row>
    <row r="26" spans="1:10" x14ac:dyDescent="0.35">
      <c r="A26">
        <v>1988</v>
      </c>
      <c r="C26">
        <v>-999</v>
      </c>
      <c r="D26">
        <v>1</v>
      </c>
      <c r="F26">
        <f t="shared" si="0"/>
        <v>1</v>
      </c>
      <c r="H26">
        <f t="shared" si="0"/>
        <v>1</v>
      </c>
      <c r="J26">
        <f t="shared" si="0"/>
        <v>1</v>
      </c>
    </row>
    <row r="27" spans="1:10" x14ac:dyDescent="0.35">
      <c r="A27">
        <v>1989</v>
      </c>
      <c r="C27">
        <v>-999</v>
      </c>
      <c r="D27">
        <v>1</v>
      </c>
      <c r="F27">
        <f t="shared" si="0"/>
        <v>1</v>
      </c>
      <c r="H27">
        <f t="shared" si="0"/>
        <v>1</v>
      </c>
      <c r="J27">
        <f t="shared" si="0"/>
        <v>1</v>
      </c>
    </row>
    <row r="28" spans="1:10" x14ac:dyDescent="0.35">
      <c r="A28">
        <v>1990</v>
      </c>
      <c r="C28">
        <v>-999</v>
      </c>
      <c r="D28">
        <v>1</v>
      </c>
      <c r="F28">
        <f t="shared" si="0"/>
        <v>1</v>
      </c>
      <c r="H28">
        <f t="shared" si="0"/>
        <v>1</v>
      </c>
      <c r="J28">
        <f t="shared" si="0"/>
        <v>1</v>
      </c>
    </row>
    <row r="29" spans="1:10" x14ac:dyDescent="0.35">
      <c r="A29">
        <v>1991</v>
      </c>
      <c r="C29">
        <v>-999</v>
      </c>
      <c r="D29">
        <v>1</v>
      </c>
      <c r="F29">
        <f t="shared" si="0"/>
        <v>1</v>
      </c>
      <c r="H29">
        <f t="shared" si="0"/>
        <v>1</v>
      </c>
      <c r="J29">
        <f t="shared" si="0"/>
        <v>1</v>
      </c>
    </row>
    <row r="30" spans="1:10" x14ac:dyDescent="0.35">
      <c r="A30">
        <v>1992</v>
      </c>
      <c r="C30">
        <v>-999</v>
      </c>
      <c r="D30">
        <v>1</v>
      </c>
      <c r="F30">
        <f t="shared" si="0"/>
        <v>1</v>
      </c>
      <c r="H30">
        <f t="shared" si="0"/>
        <v>1</v>
      </c>
      <c r="J30">
        <f t="shared" si="0"/>
        <v>1</v>
      </c>
    </row>
    <row r="31" spans="1:10" x14ac:dyDescent="0.35">
      <c r="A31">
        <v>1993</v>
      </c>
      <c r="C31">
        <v>-999</v>
      </c>
      <c r="D31">
        <v>1</v>
      </c>
      <c r="F31">
        <f t="shared" si="0"/>
        <v>1</v>
      </c>
      <c r="H31">
        <f t="shared" si="0"/>
        <v>1</v>
      </c>
      <c r="J31">
        <f t="shared" si="0"/>
        <v>1</v>
      </c>
    </row>
    <row r="32" spans="1:10" x14ac:dyDescent="0.35">
      <c r="A32">
        <v>1994</v>
      </c>
      <c r="C32">
        <v>-999</v>
      </c>
      <c r="D32">
        <v>1</v>
      </c>
      <c r="F32">
        <f t="shared" si="0"/>
        <v>1</v>
      </c>
      <c r="H32">
        <f t="shared" si="0"/>
        <v>1</v>
      </c>
      <c r="J32">
        <f t="shared" si="0"/>
        <v>1</v>
      </c>
    </row>
    <row r="33" spans="1:10" x14ac:dyDescent="0.35">
      <c r="A33">
        <v>1995</v>
      </c>
      <c r="C33">
        <v>-999</v>
      </c>
      <c r="D33">
        <v>1</v>
      </c>
      <c r="F33">
        <f t="shared" si="0"/>
        <v>1</v>
      </c>
      <c r="H33">
        <f t="shared" si="0"/>
        <v>1</v>
      </c>
      <c r="J33">
        <f t="shared" si="0"/>
        <v>1</v>
      </c>
    </row>
    <row r="34" spans="1:10" x14ac:dyDescent="0.35">
      <c r="A34">
        <v>1996</v>
      </c>
      <c r="C34">
        <v>-999</v>
      </c>
      <c r="D34">
        <v>1</v>
      </c>
      <c r="F34">
        <f t="shared" si="0"/>
        <v>1</v>
      </c>
      <c r="H34">
        <f t="shared" si="0"/>
        <v>1</v>
      </c>
      <c r="J34">
        <f t="shared" si="0"/>
        <v>1</v>
      </c>
    </row>
    <row r="35" spans="1:10" x14ac:dyDescent="0.35">
      <c r="A35">
        <v>1997</v>
      </c>
      <c r="C35">
        <v>-999</v>
      </c>
      <c r="D35">
        <v>1</v>
      </c>
      <c r="F35">
        <f t="shared" si="0"/>
        <v>1</v>
      </c>
      <c r="H35">
        <f t="shared" si="0"/>
        <v>1</v>
      </c>
      <c r="J35">
        <f t="shared" si="0"/>
        <v>1</v>
      </c>
    </row>
    <row r="36" spans="1:10" x14ac:dyDescent="0.35">
      <c r="A36">
        <v>1998</v>
      </c>
      <c r="C36">
        <v>-999</v>
      </c>
      <c r="D36">
        <v>1</v>
      </c>
      <c r="F36">
        <f t="shared" si="0"/>
        <v>1</v>
      </c>
      <c r="H36">
        <f t="shared" si="0"/>
        <v>1</v>
      </c>
      <c r="J36">
        <f t="shared" si="0"/>
        <v>1</v>
      </c>
    </row>
    <row r="37" spans="1:10" x14ac:dyDescent="0.35">
      <c r="A37">
        <v>1999</v>
      </c>
      <c r="C37">
        <v>-999</v>
      </c>
      <c r="D37">
        <v>1</v>
      </c>
      <c r="F37">
        <f t="shared" si="0"/>
        <v>1</v>
      </c>
      <c r="H37">
        <f t="shared" si="0"/>
        <v>1</v>
      </c>
      <c r="J37">
        <f t="shared" si="0"/>
        <v>1</v>
      </c>
    </row>
    <row r="38" spans="1:10" x14ac:dyDescent="0.35">
      <c r="A38">
        <v>2000</v>
      </c>
      <c r="C38">
        <v>-999</v>
      </c>
      <c r="D38">
        <v>1</v>
      </c>
      <c r="F38">
        <f t="shared" si="0"/>
        <v>1</v>
      </c>
      <c r="H38">
        <f t="shared" si="0"/>
        <v>1</v>
      </c>
      <c r="J38">
        <f t="shared" si="0"/>
        <v>1</v>
      </c>
    </row>
    <row r="39" spans="1:10" x14ac:dyDescent="0.35">
      <c r="A39">
        <v>2001</v>
      </c>
      <c r="C39">
        <v>-999</v>
      </c>
      <c r="D39">
        <v>1</v>
      </c>
      <c r="F39">
        <f t="shared" si="0"/>
        <v>1</v>
      </c>
      <c r="H39">
        <f t="shared" si="0"/>
        <v>1</v>
      </c>
      <c r="J39">
        <f t="shared" si="0"/>
        <v>1</v>
      </c>
    </row>
    <row r="40" spans="1:10" x14ac:dyDescent="0.35">
      <c r="A40">
        <v>2002</v>
      </c>
      <c r="C40">
        <v>-999</v>
      </c>
      <c r="D40">
        <v>1</v>
      </c>
      <c r="F40">
        <f t="shared" si="0"/>
        <v>1</v>
      </c>
      <c r="H40">
        <f t="shared" si="0"/>
        <v>1</v>
      </c>
      <c r="J40">
        <f t="shared" si="0"/>
        <v>1</v>
      </c>
    </row>
    <row r="41" spans="1:10" x14ac:dyDescent="0.35">
      <c r="A41">
        <v>2003</v>
      </c>
      <c r="C41">
        <v>-999</v>
      </c>
      <c r="D41">
        <v>1</v>
      </c>
      <c r="F41">
        <f t="shared" si="0"/>
        <v>1</v>
      </c>
      <c r="H41">
        <f t="shared" si="0"/>
        <v>1</v>
      </c>
      <c r="J41">
        <f t="shared" si="0"/>
        <v>1</v>
      </c>
    </row>
    <row r="42" spans="1:10" x14ac:dyDescent="0.35">
      <c r="A42">
        <v>2004</v>
      </c>
      <c r="C42">
        <v>-999</v>
      </c>
      <c r="D42">
        <v>1</v>
      </c>
      <c r="F42">
        <f t="shared" si="0"/>
        <v>1</v>
      </c>
      <c r="H42">
        <f t="shared" si="0"/>
        <v>1</v>
      </c>
      <c r="J42">
        <f t="shared" si="0"/>
        <v>1</v>
      </c>
    </row>
    <row r="43" spans="1:10" x14ac:dyDescent="0.35">
      <c r="A43">
        <v>2005</v>
      </c>
      <c r="C43">
        <v>-999</v>
      </c>
      <c r="D43">
        <v>1</v>
      </c>
      <c r="F43">
        <f t="shared" si="0"/>
        <v>1</v>
      </c>
      <c r="H43">
        <f t="shared" si="0"/>
        <v>1</v>
      </c>
      <c r="J43">
        <f t="shared" si="0"/>
        <v>1</v>
      </c>
    </row>
    <row r="44" spans="1:10" x14ac:dyDescent="0.35">
      <c r="A44">
        <v>2006</v>
      </c>
      <c r="C44">
        <v>-999</v>
      </c>
      <c r="D44">
        <v>1</v>
      </c>
      <c r="F44">
        <f t="shared" si="0"/>
        <v>1</v>
      </c>
      <c r="H44">
        <f t="shared" si="0"/>
        <v>1</v>
      </c>
      <c r="J44">
        <f t="shared" si="0"/>
        <v>1</v>
      </c>
    </row>
    <row r="45" spans="1:10" x14ac:dyDescent="0.35">
      <c r="A45">
        <v>2007</v>
      </c>
      <c r="C45">
        <v>-999</v>
      </c>
      <c r="D45">
        <v>1</v>
      </c>
      <c r="F45">
        <f t="shared" si="0"/>
        <v>1</v>
      </c>
      <c r="H45">
        <f t="shared" si="0"/>
        <v>1</v>
      </c>
      <c r="J45">
        <f t="shared" si="0"/>
        <v>1</v>
      </c>
    </row>
    <row r="46" spans="1:10" x14ac:dyDescent="0.35">
      <c r="A46">
        <v>2008</v>
      </c>
      <c r="C46">
        <v>-999</v>
      </c>
      <c r="D46">
        <v>1</v>
      </c>
      <c r="F46">
        <f t="shared" si="0"/>
        <v>1</v>
      </c>
      <c r="H46">
        <f t="shared" si="0"/>
        <v>1</v>
      </c>
      <c r="J46">
        <f t="shared" si="0"/>
        <v>1</v>
      </c>
    </row>
    <row r="47" spans="1:10" x14ac:dyDescent="0.35">
      <c r="A47">
        <v>2009</v>
      </c>
      <c r="C47">
        <v>88.460999999999999</v>
      </c>
      <c r="D47">
        <v>0.30180000000000001</v>
      </c>
      <c r="F47">
        <f t="shared" si="0"/>
        <v>0.45179999999999998</v>
      </c>
      <c r="H47">
        <f t="shared" si="0"/>
        <v>0.6018</v>
      </c>
      <c r="J47">
        <f t="shared" si="0"/>
        <v>0.75180000000000002</v>
      </c>
    </row>
    <row r="48" spans="1:10" x14ac:dyDescent="0.35">
      <c r="A48">
        <v>2010</v>
      </c>
      <c r="C48">
        <v>25.889600000000002</v>
      </c>
      <c r="D48">
        <v>0.30969999999999998</v>
      </c>
      <c r="F48">
        <f t="shared" si="0"/>
        <v>0.4597</v>
      </c>
      <c r="H48">
        <f t="shared" si="0"/>
        <v>0.60969999999999991</v>
      </c>
      <c r="J48">
        <f t="shared" si="0"/>
        <v>0.75970000000000004</v>
      </c>
    </row>
    <row r="49" spans="1:10" x14ac:dyDescent="0.35">
      <c r="A49">
        <v>2011</v>
      </c>
      <c r="C49">
        <v>76.9983</v>
      </c>
      <c r="D49">
        <v>0.25540000000000002</v>
      </c>
      <c r="F49">
        <f t="shared" si="0"/>
        <v>0.40539999999999998</v>
      </c>
      <c r="H49">
        <f t="shared" si="0"/>
        <v>0.5554</v>
      </c>
      <c r="J49">
        <f t="shared" si="0"/>
        <v>0.70540000000000003</v>
      </c>
    </row>
    <row r="50" spans="1:10" x14ac:dyDescent="0.35">
      <c r="A50">
        <v>2012</v>
      </c>
      <c r="C50">
        <v>42.028500000000001</v>
      </c>
      <c r="D50">
        <v>0.32819999999999999</v>
      </c>
      <c r="F50">
        <f t="shared" si="0"/>
        <v>0.47819999999999996</v>
      </c>
      <c r="H50">
        <f t="shared" si="0"/>
        <v>0.62819999999999998</v>
      </c>
      <c r="J50">
        <f t="shared" si="0"/>
        <v>0.7782</v>
      </c>
    </row>
    <row r="51" spans="1:10" x14ac:dyDescent="0.35">
      <c r="A51">
        <v>2013</v>
      </c>
      <c r="C51">
        <v>24.2592</v>
      </c>
      <c r="D51">
        <v>0.22639999999999999</v>
      </c>
      <c r="F51">
        <f t="shared" si="0"/>
        <v>0.37639999999999996</v>
      </c>
      <c r="H51">
        <f t="shared" si="0"/>
        <v>0.52639999999999998</v>
      </c>
      <c r="J51">
        <f t="shared" si="0"/>
        <v>0.6764</v>
      </c>
    </row>
    <row r="52" spans="1:10" x14ac:dyDescent="0.35">
      <c r="A52">
        <v>2014</v>
      </c>
      <c r="C52">
        <v>3.5634000000000001</v>
      </c>
      <c r="D52">
        <v>0.28870000000000001</v>
      </c>
      <c r="F52">
        <f t="shared" si="0"/>
        <v>0.43869999999999998</v>
      </c>
      <c r="H52">
        <f t="shared" si="0"/>
        <v>0.5887</v>
      </c>
      <c r="J52">
        <f t="shared" si="0"/>
        <v>0.73870000000000002</v>
      </c>
    </row>
    <row r="53" spans="1:10" x14ac:dyDescent="0.35">
      <c r="A53">
        <v>2015</v>
      </c>
      <c r="C53">
        <v>101.9362</v>
      </c>
      <c r="D53">
        <v>0.47689999999999999</v>
      </c>
      <c r="F53">
        <f t="shared" si="0"/>
        <v>0.62690000000000001</v>
      </c>
      <c r="H53">
        <f t="shared" si="0"/>
        <v>0.77689999999999992</v>
      </c>
      <c r="J53">
        <f t="shared" si="0"/>
        <v>0.92690000000000006</v>
      </c>
    </row>
    <row r="54" spans="1:10" x14ac:dyDescent="0.35">
      <c r="A54">
        <v>2016</v>
      </c>
      <c r="C54">
        <v>20.154599999999999</v>
      </c>
      <c r="D54">
        <v>0.2863</v>
      </c>
      <c r="F54">
        <f t="shared" si="0"/>
        <v>0.43630000000000002</v>
      </c>
      <c r="H54">
        <f t="shared" si="0"/>
        <v>0.58630000000000004</v>
      </c>
      <c r="J54">
        <f t="shared" si="0"/>
        <v>0.73629999999999995</v>
      </c>
    </row>
    <row r="55" spans="1:10" x14ac:dyDescent="0.35">
      <c r="A55">
        <v>2017</v>
      </c>
      <c r="C55">
        <v>63.313000000000002</v>
      </c>
      <c r="D55">
        <v>0.29499999999999998</v>
      </c>
      <c r="F55">
        <f t="shared" si="0"/>
        <v>0.44499999999999995</v>
      </c>
      <c r="H55">
        <f t="shared" si="0"/>
        <v>0.59499999999999997</v>
      </c>
      <c r="J55">
        <f t="shared" si="0"/>
        <v>0.745</v>
      </c>
    </row>
    <row r="56" spans="1:10" x14ac:dyDescent="0.35">
      <c r="A56">
        <v>2018</v>
      </c>
      <c r="C56">
        <v>19.802800000000001</v>
      </c>
      <c r="D56">
        <v>0.51900000000000002</v>
      </c>
      <c r="F56">
        <f t="shared" ref="F56:F60" si="1">IF($D56=1,1,$D56+F$3)</f>
        <v>0.66900000000000004</v>
      </c>
      <c r="H56">
        <f t="shared" ref="H56:H60" si="2">IF($D56=1,1,$D56+H$3)</f>
        <v>0.81899999999999995</v>
      </c>
      <c r="J56">
        <f t="shared" ref="J56:J60" si="3">IF($D56=1,1,$D56+J$3)</f>
        <v>0.96900000000000008</v>
      </c>
    </row>
    <row r="57" spans="1:10" x14ac:dyDescent="0.35">
      <c r="A57">
        <v>2019</v>
      </c>
      <c r="C57">
        <v>33.219499999999996</v>
      </c>
      <c r="D57">
        <v>0.39939999999999998</v>
      </c>
      <c r="F57">
        <f t="shared" si="1"/>
        <v>0.5494</v>
      </c>
      <c r="H57">
        <f t="shared" si="2"/>
        <v>0.69940000000000002</v>
      </c>
      <c r="J57">
        <f t="shared" si="3"/>
        <v>0.84939999999999993</v>
      </c>
    </row>
    <row r="58" spans="1:10" x14ac:dyDescent="0.35">
      <c r="A58">
        <v>2020</v>
      </c>
      <c r="C58">
        <v>-999</v>
      </c>
      <c r="D58">
        <v>1</v>
      </c>
      <c r="F58">
        <f t="shared" si="1"/>
        <v>1</v>
      </c>
      <c r="H58">
        <f t="shared" si="2"/>
        <v>1</v>
      </c>
      <c r="J58">
        <f t="shared" si="3"/>
        <v>1</v>
      </c>
    </row>
    <row r="59" spans="1:10" x14ac:dyDescent="0.35">
      <c r="A59">
        <v>2021</v>
      </c>
      <c r="C59">
        <v>70.879599999999996</v>
      </c>
      <c r="D59">
        <v>0.8337</v>
      </c>
      <c r="F59">
        <f t="shared" si="1"/>
        <v>0.98370000000000002</v>
      </c>
      <c r="H59">
        <f t="shared" si="2"/>
        <v>1.1336999999999999</v>
      </c>
      <c r="J59">
        <f t="shared" si="3"/>
        <v>1.2837000000000001</v>
      </c>
    </row>
    <row r="60" spans="1:10" x14ac:dyDescent="0.35">
      <c r="A60">
        <v>2022</v>
      </c>
      <c r="C60">
        <v>12.286199999999999</v>
      </c>
      <c r="D60">
        <v>0.37169999999999997</v>
      </c>
      <c r="F60">
        <f t="shared" si="1"/>
        <v>0.52169999999999994</v>
      </c>
      <c r="H60">
        <f t="shared" si="2"/>
        <v>0.67169999999999996</v>
      </c>
      <c r="J60">
        <f t="shared" si="3"/>
        <v>0.82169999999999999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54"/>
  <sheetViews>
    <sheetView workbookViewId="0"/>
  </sheetViews>
  <sheetFormatPr defaultRowHeight="14.5" x14ac:dyDescent="0.35"/>
  <sheetData>
    <row r="2" spans="1:21" x14ac:dyDescent="0.35">
      <c r="C2" t="s">
        <v>2</v>
      </c>
      <c r="F2" s="1" t="s">
        <v>3</v>
      </c>
      <c r="H2" s="1" t="s">
        <v>3</v>
      </c>
      <c r="J2" s="1" t="s">
        <v>3</v>
      </c>
      <c r="L2" s="1" t="s">
        <v>3</v>
      </c>
      <c r="N2" s="1" t="s">
        <v>3</v>
      </c>
      <c r="U2" s="1"/>
    </row>
    <row r="3" spans="1:21" x14ac:dyDescent="0.35">
      <c r="F3">
        <v>0.3</v>
      </c>
      <c r="H3">
        <v>0.45</v>
      </c>
      <c r="J3">
        <v>0.6</v>
      </c>
      <c r="L3">
        <v>0.75</v>
      </c>
      <c r="N3">
        <v>1</v>
      </c>
    </row>
    <row r="4" spans="1:21" x14ac:dyDescent="0.35">
      <c r="C4" t="s">
        <v>0</v>
      </c>
      <c r="D4" t="s">
        <v>1</v>
      </c>
    </row>
    <row r="6" spans="1:21" x14ac:dyDescent="0.35">
      <c r="A6">
        <v>1968</v>
      </c>
      <c r="C6">
        <v>43.361899999999999</v>
      </c>
      <c r="D6">
        <v>0.37219999999999998</v>
      </c>
      <c r="F6">
        <f>IF($D6=1,1,$D6+F$3)</f>
        <v>0.67219999999999991</v>
      </c>
      <c r="H6">
        <f>IF($D6=1,1,$D6+H$3)</f>
        <v>0.82220000000000004</v>
      </c>
      <c r="J6">
        <f>IF($D6=1,1,$D6+J$3)</f>
        <v>0.97219999999999995</v>
      </c>
      <c r="L6">
        <f>IF($D6=1,1,$D6+L$3)</f>
        <v>1.1221999999999999</v>
      </c>
      <c r="N6">
        <f>IF($D6=1,1,$D6+N$3)</f>
        <v>1.3721999999999999</v>
      </c>
      <c r="R6" s="2"/>
      <c r="S6" s="2"/>
    </row>
    <row r="7" spans="1:21" x14ac:dyDescent="0.35">
      <c r="A7">
        <v>1969</v>
      </c>
      <c r="C7">
        <v>0.29609999999999997</v>
      </c>
      <c r="D7">
        <v>0.50749999999999995</v>
      </c>
      <c r="F7">
        <f t="shared" ref="F7:N54" si="0">IF($D7=1,1,$D7+F$3)</f>
        <v>0.80749999999999988</v>
      </c>
      <c r="H7">
        <f t="shared" si="0"/>
        <v>0.95750000000000002</v>
      </c>
      <c r="J7">
        <f t="shared" si="0"/>
        <v>1.1074999999999999</v>
      </c>
      <c r="L7">
        <f t="shared" si="0"/>
        <v>1.2574999999999998</v>
      </c>
      <c r="N7">
        <f t="shared" si="0"/>
        <v>1.5074999999999998</v>
      </c>
      <c r="R7" s="2"/>
      <c r="S7" s="2"/>
    </row>
    <row r="8" spans="1:21" x14ac:dyDescent="0.35">
      <c r="A8">
        <v>1970</v>
      </c>
      <c r="C8">
        <v>5.7644000000000002</v>
      </c>
      <c r="D8">
        <v>0.31419999999999998</v>
      </c>
      <c r="F8">
        <f t="shared" si="0"/>
        <v>0.61419999999999997</v>
      </c>
      <c r="H8">
        <f t="shared" si="0"/>
        <v>0.76419999999999999</v>
      </c>
      <c r="J8">
        <f t="shared" si="0"/>
        <v>0.9141999999999999</v>
      </c>
      <c r="L8">
        <f t="shared" si="0"/>
        <v>1.0642</v>
      </c>
      <c r="N8">
        <f t="shared" si="0"/>
        <v>1.3142</v>
      </c>
      <c r="R8" s="2"/>
      <c r="S8" s="2"/>
    </row>
    <row r="9" spans="1:21" x14ac:dyDescent="0.35">
      <c r="A9">
        <v>1971</v>
      </c>
      <c r="C9">
        <v>7.7091000000000003</v>
      </c>
      <c r="D9">
        <v>0.41770000000000002</v>
      </c>
      <c r="F9">
        <f t="shared" si="0"/>
        <v>0.7177</v>
      </c>
      <c r="H9">
        <f t="shared" si="0"/>
        <v>0.86770000000000003</v>
      </c>
      <c r="J9">
        <f t="shared" si="0"/>
        <v>1.0177</v>
      </c>
      <c r="L9">
        <f t="shared" si="0"/>
        <v>1.1677</v>
      </c>
      <c r="N9">
        <f t="shared" si="0"/>
        <v>1.4177</v>
      </c>
      <c r="R9" s="2"/>
      <c r="S9" s="2"/>
    </row>
    <row r="10" spans="1:21" x14ac:dyDescent="0.35">
      <c r="A10">
        <v>1972</v>
      </c>
      <c r="C10">
        <v>5.2062999999999997</v>
      </c>
      <c r="D10">
        <v>0.39760000000000001</v>
      </c>
      <c r="F10">
        <f t="shared" si="0"/>
        <v>0.6976</v>
      </c>
      <c r="H10">
        <f t="shared" si="0"/>
        <v>0.84760000000000002</v>
      </c>
      <c r="J10">
        <f t="shared" si="0"/>
        <v>0.99760000000000004</v>
      </c>
      <c r="L10">
        <f t="shared" si="0"/>
        <v>1.1476</v>
      </c>
      <c r="N10">
        <f t="shared" si="0"/>
        <v>1.3976</v>
      </c>
      <c r="R10" s="2"/>
      <c r="S10" s="2"/>
    </row>
    <row r="11" spans="1:21" x14ac:dyDescent="0.35">
      <c r="A11">
        <v>1973</v>
      </c>
      <c r="C11">
        <v>41.743099999999998</v>
      </c>
      <c r="D11">
        <v>0.90669999999999995</v>
      </c>
      <c r="F11">
        <f t="shared" si="0"/>
        <v>1.2066999999999999</v>
      </c>
      <c r="H11">
        <f t="shared" si="0"/>
        <v>1.3567</v>
      </c>
      <c r="J11">
        <f t="shared" si="0"/>
        <v>1.5066999999999999</v>
      </c>
      <c r="L11">
        <f t="shared" si="0"/>
        <v>1.6566999999999998</v>
      </c>
      <c r="N11">
        <f t="shared" si="0"/>
        <v>1.9066999999999998</v>
      </c>
      <c r="R11" s="2"/>
      <c r="S11" s="2"/>
    </row>
    <row r="12" spans="1:21" x14ac:dyDescent="0.35">
      <c r="A12">
        <v>1974</v>
      </c>
      <c r="C12">
        <v>4.4518000000000004</v>
      </c>
      <c r="D12">
        <v>0.36709999999999998</v>
      </c>
      <c r="F12">
        <f t="shared" si="0"/>
        <v>0.66710000000000003</v>
      </c>
      <c r="H12">
        <f t="shared" si="0"/>
        <v>0.81709999999999994</v>
      </c>
      <c r="J12">
        <f t="shared" si="0"/>
        <v>0.96709999999999996</v>
      </c>
      <c r="L12">
        <f t="shared" si="0"/>
        <v>1.1171</v>
      </c>
      <c r="N12">
        <f t="shared" si="0"/>
        <v>1.3671</v>
      </c>
      <c r="R12" s="2"/>
      <c r="S12" s="2"/>
    </row>
    <row r="13" spans="1:21" x14ac:dyDescent="0.35">
      <c r="A13">
        <v>1975</v>
      </c>
      <c r="C13">
        <v>4.5244999999999997</v>
      </c>
      <c r="D13">
        <v>0.69930000000000003</v>
      </c>
      <c r="F13">
        <f t="shared" si="0"/>
        <v>0.99930000000000008</v>
      </c>
      <c r="H13">
        <f t="shared" si="0"/>
        <v>1.1493</v>
      </c>
      <c r="J13">
        <f t="shared" si="0"/>
        <v>1.2993000000000001</v>
      </c>
      <c r="L13">
        <f t="shared" si="0"/>
        <v>1.4493</v>
      </c>
      <c r="N13">
        <f t="shared" si="0"/>
        <v>1.6993</v>
      </c>
      <c r="R13" s="2"/>
      <c r="S13" s="2"/>
    </row>
    <row r="14" spans="1:21" x14ac:dyDescent="0.35">
      <c r="A14">
        <v>1976</v>
      </c>
      <c r="C14">
        <v>3.5792999999999999</v>
      </c>
      <c r="D14">
        <v>0.45710000000000001</v>
      </c>
      <c r="F14">
        <f t="shared" si="0"/>
        <v>0.7571</v>
      </c>
      <c r="H14">
        <f t="shared" si="0"/>
        <v>0.90710000000000002</v>
      </c>
      <c r="J14">
        <f t="shared" si="0"/>
        <v>1.0570999999999999</v>
      </c>
      <c r="L14">
        <f t="shared" si="0"/>
        <v>1.2071000000000001</v>
      </c>
      <c r="N14">
        <f t="shared" si="0"/>
        <v>1.4571000000000001</v>
      </c>
      <c r="R14" s="2"/>
      <c r="S14" s="2"/>
    </row>
    <row r="15" spans="1:21" x14ac:dyDescent="0.35">
      <c r="A15">
        <v>1977</v>
      </c>
      <c r="C15">
        <v>0.60740000000000005</v>
      </c>
      <c r="D15">
        <v>0.38290000000000002</v>
      </c>
      <c r="F15">
        <f t="shared" si="0"/>
        <v>0.68290000000000006</v>
      </c>
      <c r="H15">
        <f t="shared" si="0"/>
        <v>0.83289999999999997</v>
      </c>
      <c r="J15">
        <f t="shared" si="0"/>
        <v>0.9829</v>
      </c>
      <c r="L15">
        <f t="shared" si="0"/>
        <v>1.1329</v>
      </c>
      <c r="N15">
        <f t="shared" si="0"/>
        <v>1.3829</v>
      </c>
      <c r="R15" s="2"/>
      <c r="S15" s="2"/>
    </row>
    <row r="16" spans="1:21" x14ac:dyDescent="0.35">
      <c r="A16">
        <v>1978</v>
      </c>
      <c r="C16">
        <v>1.9249000000000001</v>
      </c>
      <c r="D16">
        <v>0.2273</v>
      </c>
      <c r="F16">
        <f t="shared" si="0"/>
        <v>0.52729999999999999</v>
      </c>
      <c r="H16">
        <f t="shared" si="0"/>
        <v>0.67730000000000001</v>
      </c>
      <c r="J16">
        <f t="shared" si="0"/>
        <v>0.82729999999999992</v>
      </c>
      <c r="L16">
        <f t="shared" si="0"/>
        <v>0.97730000000000006</v>
      </c>
      <c r="N16">
        <f t="shared" si="0"/>
        <v>1.2273000000000001</v>
      </c>
      <c r="R16" s="2"/>
      <c r="S16" s="2"/>
    </row>
    <row r="17" spans="1:19" x14ac:dyDescent="0.35">
      <c r="A17">
        <v>1979</v>
      </c>
      <c r="C17">
        <v>0.36259999999999998</v>
      </c>
      <c r="D17">
        <v>0.34320000000000001</v>
      </c>
      <c r="F17">
        <f t="shared" si="0"/>
        <v>0.64319999999999999</v>
      </c>
      <c r="H17">
        <f t="shared" si="0"/>
        <v>0.79320000000000002</v>
      </c>
      <c r="J17">
        <f t="shared" si="0"/>
        <v>0.94320000000000004</v>
      </c>
      <c r="L17">
        <f t="shared" si="0"/>
        <v>1.0931999999999999</v>
      </c>
      <c r="N17">
        <f t="shared" si="0"/>
        <v>1.3431999999999999</v>
      </c>
      <c r="R17" s="2"/>
      <c r="S17" s="2"/>
    </row>
    <row r="18" spans="1:19" x14ac:dyDescent="0.35">
      <c r="A18">
        <v>1980</v>
      </c>
      <c r="C18">
        <v>1.1759999999999999</v>
      </c>
      <c r="D18">
        <v>0.3483</v>
      </c>
      <c r="F18">
        <f t="shared" si="0"/>
        <v>0.64829999999999999</v>
      </c>
      <c r="H18">
        <f t="shared" si="0"/>
        <v>0.79830000000000001</v>
      </c>
      <c r="J18">
        <f t="shared" si="0"/>
        <v>0.94829999999999992</v>
      </c>
      <c r="L18">
        <f t="shared" si="0"/>
        <v>1.0983000000000001</v>
      </c>
      <c r="N18">
        <f t="shared" si="0"/>
        <v>1.3483000000000001</v>
      </c>
      <c r="R18" s="2"/>
      <c r="S18" s="2"/>
    </row>
    <row r="19" spans="1:19" x14ac:dyDescent="0.35">
      <c r="A19">
        <v>1981</v>
      </c>
      <c r="C19">
        <v>12.3278</v>
      </c>
      <c r="D19">
        <v>0.48130000000000001</v>
      </c>
      <c r="F19">
        <f t="shared" si="0"/>
        <v>0.78129999999999999</v>
      </c>
      <c r="H19">
        <f t="shared" si="0"/>
        <v>0.93130000000000002</v>
      </c>
      <c r="J19">
        <f t="shared" si="0"/>
        <v>1.0812999999999999</v>
      </c>
      <c r="L19">
        <f t="shared" si="0"/>
        <v>1.2313000000000001</v>
      </c>
      <c r="N19">
        <f t="shared" si="0"/>
        <v>1.4813000000000001</v>
      </c>
      <c r="R19" s="2"/>
      <c r="S19" s="2"/>
    </row>
    <row r="20" spans="1:19" x14ac:dyDescent="0.35">
      <c r="A20">
        <v>1982</v>
      </c>
      <c r="C20">
        <v>3.3635999999999999</v>
      </c>
      <c r="D20">
        <v>0.67520000000000002</v>
      </c>
      <c r="F20">
        <f t="shared" si="0"/>
        <v>0.97520000000000007</v>
      </c>
      <c r="H20">
        <f t="shared" si="0"/>
        <v>1.1252</v>
      </c>
      <c r="J20">
        <f t="shared" si="0"/>
        <v>1.2751999999999999</v>
      </c>
      <c r="L20">
        <f t="shared" si="0"/>
        <v>1.4252</v>
      </c>
      <c r="N20">
        <f t="shared" si="0"/>
        <v>1.6752</v>
      </c>
      <c r="R20" s="2"/>
      <c r="S20" s="2"/>
    </row>
    <row r="21" spans="1:19" x14ac:dyDescent="0.35">
      <c r="A21">
        <v>1983</v>
      </c>
      <c r="C21">
        <v>0.58009999999999995</v>
      </c>
      <c r="D21">
        <v>0.33829999999999999</v>
      </c>
      <c r="F21">
        <f t="shared" si="0"/>
        <v>0.63829999999999998</v>
      </c>
      <c r="H21">
        <f t="shared" si="0"/>
        <v>0.7883</v>
      </c>
      <c r="J21">
        <f t="shared" si="0"/>
        <v>0.93829999999999991</v>
      </c>
      <c r="L21">
        <f t="shared" si="0"/>
        <v>1.0883</v>
      </c>
      <c r="N21">
        <f t="shared" si="0"/>
        <v>1.3383</v>
      </c>
      <c r="R21" s="2"/>
      <c r="S21" s="2"/>
    </row>
    <row r="22" spans="1:19" x14ac:dyDescent="0.35">
      <c r="A22">
        <v>1984</v>
      </c>
      <c r="C22">
        <v>10.5083</v>
      </c>
      <c r="D22">
        <v>0.49440000000000001</v>
      </c>
      <c r="F22">
        <f t="shared" si="0"/>
        <v>0.7944</v>
      </c>
      <c r="H22">
        <f t="shared" si="0"/>
        <v>0.94440000000000002</v>
      </c>
      <c r="J22">
        <f t="shared" si="0"/>
        <v>1.0944</v>
      </c>
      <c r="L22">
        <f t="shared" si="0"/>
        <v>1.2444</v>
      </c>
      <c r="N22">
        <f t="shared" si="0"/>
        <v>1.4944</v>
      </c>
      <c r="R22" s="2"/>
      <c r="S22" s="2"/>
    </row>
    <row r="23" spans="1:19" x14ac:dyDescent="0.35">
      <c r="A23">
        <v>1985</v>
      </c>
      <c r="C23">
        <v>5.3446999999999996</v>
      </c>
      <c r="D23">
        <v>0.30769999999999997</v>
      </c>
      <c r="F23">
        <f t="shared" si="0"/>
        <v>0.60769999999999991</v>
      </c>
      <c r="H23">
        <f t="shared" si="0"/>
        <v>0.75770000000000004</v>
      </c>
      <c r="J23">
        <f t="shared" si="0"/>
        <v>0.90769999999999995</v>
      </c>
      <c r="L23">
        <f t="shared" si="0"/>
        <v>1.0577000000000001</v>
      </c>
      <c r="N23">
        <f t="shared" si="0"/>
        <v>1.3077000000000001</v>
      </c>
      <c r="R23" s="2"/>
      <c r="S23" s="2"/>
    </row>
    <row r="24" spans="1:19" x14ac:dyDescent="0.35">
      <c r="A24">
        <v>1986</v>
      </c>
      <c r="C24">
        <v>2.7096</v>
      </c>
      <c r="D24">
        <v>0.61770000000000003</v>
      </c>
      <c r="F24">
        <f t="shared" si="0"/>
        <v>0.91769999999999996</v>
      </c>
      <c r="H24">
        <f t="shared" si="0"/>
        <v>1.0677000000000001</v>
      </c>
      <c r="J24">
        <f t="shared" si="0"/>
        <v>1.2177</v>
      </c>
      <c r="L24">
        <f t="shared" si="0"/>
        <v>1.3677000000000001</v>
      </c>
      <c r="N24">
        <f t="shared" si="0"/>
        <v>1.6177000000000001</v>
      </c>
      <c r="R24" s="2"/>
      <c r="S24" s="2"/>
    </row>
    <row r="25" spans="1:19" x14ac:dyDescent="0.35">
      <c r="A25">
        <v>1987</v>
      </c>
      <c r="C25">
        <v>23.194600000000001</v>
      </c>
      <c r="D25">
        <v>0.39140000000000003</v>
      </c>
      <c r="F25">
        <f t="shared" si="0"/>
        <v>0.69140000000000001</v>
      </c>
      <c r="H25">
        <f t="shared" si="0"/>
        <v>0.84140000000000004</v>
      </c>
      <c r="J25">
        <f t="shared" si="0"/>
        <v>0.99140000000000006</v>
      </c>
      <c r="L25">
        <f t="shared" si="0"/>
        <v>1.1414</v>
      </c>
      <c r="N25">
        <f t="shared" si="0"/>
        <v>1.3914</v>
      </c>
      <c r="R25" s="2"/>
      <c r="S25" s="2"/>
    </row>
    <row r="26" spans="1:19" x14ac:dyDescent="0.35">
      <c r="A26">
        <v>1988</v>
      </c>
      <c r="C26">
        <v>11.372</v>
      </c>
      <c r="D26">
        <v>0.36380000000000001</v>
      </c>
      <c r="F26">
        <f t="shared" si="0"/>
        <v>0.66379999999999995</v>
      </c>
      <c r="H26">
        <f t="shared" si="0"/>
        <v>0.81380000000000008</v>
      </c>
      <c r="J26">
        <f t="shared" si="0"/>
        <v>0.96379999999999999</v>
      </c>
      <c r="L26">
        <f t="shared" si="0"/>
        <v>1.1137999999999999</v>
      </c>
      <c r="N26">
        <f t="shared" si="0"/>
        <v>1.3637999999999999</v>
      </c>
    </row>
    <row r="27" spans="1:19" x14ac:dyDescent="0.35">
      <c r="A27">
        <v>1989</v>
      </c>
      <c r="C27">
        <v>8.4320000000000004</v>
      </c>
      <c r="D27">
        <v>0.35899999999999999</v>
      </c>
      <c r="F27">
        <f t="shared" si="0"/>
        <v>0.65900000000000003</v>
      </c>
      <c r="H27">
        <f t="shared" si="0"/>
        <v>0.80899999999999994</v>
      </c>
      <c r="J27">
        <f t="shared" si="0"/>
        <v>0.95899999999999996</v>
      </c>
      <c r="L27">
        <f t="shared" si="0"/>
        <v>1.109</v>
      </c>
      <c r="N27">
        <f t="shared" si="0"/>
        <v>1.359</v>
      </c>
    </row>
    <row r="28" spans="1:19" x14ac:dyDescent="0.35">
      <c r="A28">
        <v>1990</v>
      </c>
      <c r="C28">
        <v>7.2748999999999997</v>
      </c>
      <c r="D28">
        <v>0.43680000000000002</v>
      </c>
      <c r="F28">
        <f t="shared" si="0"/>
        <v>0.73680000000000001</v>
      </c>
      <c r="H28">
        <f t="shared" si="0"/>
        <v>0.88680000000000003</v>
      </c>
      <c r="J28">
        <f t="shared" si="0"/>
        <v>1.0367999999999999</v>
      </c>
      <c r="L28">
        <f t="shared" si="0"/>
        <v>1.1868000000000001</v>
      </c>
      <c r="N28">
        <f t="shared" si="0"/>
        <v>1.4368000000000001</v>
      </c>
    </row>
    <row r="29" spans="1:19" x14ac:dyDescent="0.35">
      <c r="A29">
        <v>1991</v>
      </c>
      <c r="C29">
        <v>15.8352</v>
      </c>
      <c r="D29">
        <v>0.45369999999999999</v>
      </c>
      <c r="F29">
        <f t="shared" si="0"/>
        <v>0.75370000000000004</v>
      </c>
      <c r="H29">
        <f t="shared" si="0"/>
        <v>0.90369999999999995</v>
      </c>
      <c r="J29">
        <f t="shared" si="0"/>
        <v>1.0537000000000001</v>
      </c>
      <c r="L29">
        <f t="shared" si="0"/>
        <v>1.2037</v>
      </c>
      <c r="N29">
        <f t="shared" si="0"/>
        <v>1.4537</v>
      </c>
    </row>
    <row r="30" spans="1:19" x14ac:dyDescent="0.35">
      <c r="A30">
        <v>1992</v>
      </c>
      <c r="C30">
        <v>16.6492</v>
      </c>
      <c r="D30">
        <v>0.34510000000000002</v>
      </c>
      <c r="F30">
        <f t="shared" si="0"/>
        <v>0.64510000000000001</v>
      </c>
      <c r="H30">
        <f t="shared" si="0"/>
        <v>0.79510000000000003</v>
      </c>
      <c r="J30">
        <f t="shared" si="0"/>
        <v>0.94510000000000005</v>
      </c>
      <c r="L30">
        <f t="shared" si="0"/>
        <v>1.0951</v>
      </c>
      <c r="N30">
        <f t="shared" si="0"/>
        <v>1.3451</v>
      </c>
    </row>
    <row r="31" spans="1:19" x14ac:dyDescent="0.35">
      <c r="A31">
        <v>1993</v>
      </c>
      <c r="C31">
        <v>17.7516</v>
      </c>
      <c r="D31">
        <v>0.4163</v>
      </c>
      <c r="F31">
        <f t="shared" si="0"/>
        <v>0.71629999999999994</v>
      </c>
      <c r="H31">
        <f t="shared" si="0"/>
        <v>0.86630000000000007</v>
      </c>
      <c r="J31">
        <f t="shared" si="0"/>
        <v>1.0163</v>
      </c>
      <c r="L31">
        <f t="shared" si="0"/>
        <v>1.1663000000000001</v>
      </c>
      <c r="N31">
        <f t="shared" si="0"/>
        <v>1.4163000000000001</v>
      </c>
    </row>
    <row r="32" spans="1:19" x14ac:dyDescent="0.35">
      <c r="A32">
        <v>1994</v>
      </c>
      <c r="C32">
        <v>26.2484</v>
      </c>
      <c r="D32">
        <v>0.27850000000000003</v>
      </c>
      <c r="F32">
        <f t="shared" si="0"/>
        <v>0.57850000000000001</v>
      </c>
      <c r="H32">
        <f t="shared" si="0"/>
        <v>0.72850000000000004</v>
      </c>
      <c r="J32">
        <f t="shared" si="0"/>
        <v>0.87850000000000006</v>
      </c>
      <c r="L32">
        <f t="shared" si="0"/>
        <v>1.0285</v>
      </c>
      <c r="N32">
        <f t="shared" si="0"/>
        <v>1.2785</v>
      </c>
    </row>
    <row r="33" spans="1:14" x14ac:dyDescent="0.35">
      <c r="A33">
        <v>1995</v>
      </c>
      <c r="C33">
        <v>16.549700000000001</v>
      </c>
      <c r="D33">
        <v>0.30959999999999999</v>
      </c>
      <c r="F33">
        <f t="shared" si="0"/>
        <v>0.60959999999999992</v>
      </c>
      <c r="H33">
        <f t="shared" si="0"/>
        <v>0.75960000000000005</v>
      </c>
      <c r="J33">
        <f t="shared" si="0"/>
        <v>0.90959999999999996</v>
      </c>
      <c r="L33">
        <f t="shared" si="0"/>
        <v>1.0596000000000001</v>
      </c>
      <c r="N33">
        <f t="shared" si="0"/>
        <v>1.3096000000000001</v>
      </c>
    </row>
    <row r="34" spans="1:14" x14ac:dyDescent="0.35">
      <c r="A34">
        <v>1996</v>
      </c>
      <c r="C34">
        <v>28.196300000000001</v>
      </c>
      <c r="D34">
        <v>0.42830000000000001</v>
      </c>
      <c r="F34">
        <f t="shared" si="0"/>
        <v>0.72829999999999995</v>
      </c>
      <c r="H34">
        <f t="shared" si="0"/>
        <v>0.87830000000000008</v>
      </c>
      <c r="J34">
        <f t="shared" si="0"/>
        <v>1.0283</v>
      </c>
      <c r="L34">
        <f t="shared" si="0"/>
        <v>1.1783000000000001</v>
      </c>
      <c r="N34">
        <f t="shared" si="0"/>
        <v>1.4283000000000001</v>
      </c>
    </row>
    <row r="35" spans="1:14" x14ac:dyDescent="0.35">
      <c r="A35">
        <v>1997</v>
      </c>
      <c r="C35">
        <v>15.102499999999999</v>
      </c>
      <c r="D35">
        <v>0.3831</v>
      </c>
      <c r="F35">
        <f t="shared" si="0"/>
        <v>0.68310000000000004</v>
      </c>
      <c r="H35">
        <f t="shared" si="0"/>
        <v>0.83309999999999995</v>
      </c>
      <c r="J35">
        <f t="shared" si="0"/>
        <v>0.98309999999999997</v>
      </c>
      <c r="L35">
        <f t="shared" si="0"/>
        <v>1.1331</v>
      </c>
      <c r="N35">
        <f t="shared" si="0"/>
        <v>1.3831</v>
      </c>
    </row>
    <row r="36" spans="1:14" x14ac:dyDescent="0.35">
      <c r="A36">
        <v>1998</v>
      </c>
      <c r="C36">
        <v>17.082599999999999</v>
      </c>
      <c r="D36">
        <v>0.36899999999999999</v>
      </c>
      <c r="F36">
        <f t="shared" si="0"/>
        <v>0.66900000000000004</v>
      </c>
      <c r="H36">
        <f t="shared" si="0"/>
        <v>0.81899999999999995</v>
      </c>
      <c r="J36">
        <f t="shared" si="0"/>
        <v>0.96899999999999997</v>
      </c>
      <c r="L36">
        <f t="shared" si="0"/>
        <v>1.119</v>
      </c>
      <c r="N36">
        <f t="shared" si="0"/>
        <v>1.369</v>
      </c>
    </row>
    <row r="37" spans="1:14" x14ac:dyDescent="0.35">
      <c r="A37">
        <v>1999</v>
      </c>
      <c r="C37">
        <v>34.776000000000003</v>
      </c>
      <c r="D37">
        <v>0.32140000000000002</v>
      </c>
      <c r="F37">
        <f t="shared" si="0"/>
        <v>0.62139999999999995</v>
      </c>
      <c r="H37">
        <f t="shared" si="0"/>
        <v>0.77140000000000009</v>
      </c>
      <c r="J37">
        <f t="shared" si="0"/>
        <v>0.9214</v>
      </c>
      <c r="L37">
        <f t="shared" si="0"/>
        <v>1.0714000000000001</v>
      </c>
      <c r="N37">
        <f t="shared" si="0"/>
        <v>1.3214000000000001</v>
      </c>
    </row>
    <row r="38" spans="1:14" x14ac:dyDescent="0.35">
      <c r="A38">
        <v>2000</v>
      </c>
      <c r="C38">
        <v>49.546500000000002</v>
      </c>
      <c r="D38">
        <v>0.25800000000000001</v>
      </c>
      <c r="F38">
        <f t="shared" si="0"/>
        <v>0.55800000000000005</v>
      </c>
      <c r="H38">
        <f t="shared" si="0"/>
        <v>0.70799999999999996</v>
      </c>
      <c r="J38">
        <f t="shared" si="0"/>
        <v>0.85799999999999998</v>
      </c>
      <c r="L38">
        <f t="shared" si="0"/>
        <v>1.008</v>
      </c>
      <c r="N38">
        <f t="shared" si="0"/>
        <v>1.258</v>
      </c>
    </row>
    <row r="39" spans="1:14" x14ac:dyDescent="0.35">
      <c r="A39">
        <v>2001</v>
      </c>
      <c r="C39">
        <v>78.999899999999997</v>
      </c>
      <c r="D39">
        <v>0.38009999999999999</v>
      </c>
      <c r="F39">
        <f t="shared" si="0"/>
        <v>0.68009999999999993</v>
      </c>
      <c r="H39">
        <f t="shared" si="0"/>
        <v>0.83010000000000006</v>
      </c>
      <c r="J39">
        <f t="shared" si="0"/>
        <v>0.98009999999999997</v>
      </c>
      <c r="L39">
        <f t="shared" si="0"/>
        <v>1.1301000000000001</v>
      </c>
      <c r="N39">
        <f t="shared" si="0"/>
        <v>1.3801000000000001</v>
      </c>
    </row>
    <row r="40" spans="1:14" x14ac:dyDescent="0.35">
      <c r="A40">
        <v>2002</v>
      </c>
      <c r="C40">
        <v>23.857800000000001</v>
      </c>
      <c r="D40">
        <v>0.35349999999999998</v>
      </c>
      <c r="F40">
        <f t="shared" si="0"/>
        <v>0.65349999999999997</v>
      </c>
      <c r="H40">
        <f t="shared" si="0"/>
        <v>0.80349999999999999</v>
      </c>
      <c r="J40">
        <f t="shared" si="0"/>
        <v>0.95350000000000001</v>
      </c>
      <c r="L40">
        <f t="shared" si="0"/>
        <v>1.1034999999999999</v>
      </c>
      <c r="N40">
        <f t="shared" si="0"/>
        <v>1.3534999999999999</v>
      </c>
    </row>
    <row r="41" spans="1:14" x14ac:dyDescent="0.35">
      <c r="A41">
        <v>2003</v>
      </c>
      <c r="C41">
        <v>40.995800000000003</v>
      </c>
      <c r="D41">
        <v>0.2722</v>
      </c>
      <c r="F41">
        <f t="shared" si="0"/>
        <v>0.57220000000000004</v>
      </c>
      <c r="H41">
        <f t="shared" si="0"/>
        <v>0.72219999999999995</v>
      </c>
      <c r="J41">
        <f t="shared" si="0"/>
        <v>0.87219999999999998</v>
      </c>
      <c r="L41">
        <f t="shared" si="0"/>
        <v>1.0222</v>
      </c>
      <c r="N41">
        <f t="shared" si="0"/>
        <v>1.2722</v>
      </c>
    </row>
    <row r="42" spans="1:14" x14ac:dyDescent="0.35">
      <c r="A42">
        <v>2004</v>
      </c>
      <c r="C42">
        <v>75.015299999999996</v>
      </c>
      <c r="D42">
        <v>0.29680000000000001</v>
      </c>
      <c r="F42">
        <f t="shared" si="0"/>
        <v>0.5968</v>
      </c>
      <c r="H42">
        <f t="shared" si="0"/>
        <v>0.74680000000000002</v>
      </c>
      <c r="J42">
        <f t="shared" si="0"/>
        <v>0.89680000000000004</v>
      </c>
      <c r="L42">
        <f t="shared" si="0"/>
        <v>1.0468</v>
      </c>
      <c r="N42">
        <f t="shared" si="0"/>
        <v>1.2968</v>
      </c>
    </row>
    <row r="43" spans="1:14" x14ac:dyDescent="0.35">
      <c r="A43">
        <v>2005</v>
      </c>
      <c r="C43">
        <v>21.906500000000001</v>
      </c>
      <c r="D43">
        <v>0.47289999999999999</v>
      </c>
      <c r="F43">
        <f t="shared" si="0"/>
        <v>0.77289999999999992</v>
      </c>
      <c r="H43">
        <f t="shared" si="0"/>
        <v>0.92290000000000005</v>
      </c>
      <c r="J43">
        <f t="shared" si="0"/>
        <v>1.0729</v>
      </c>
      <c r="L43">
        <f t="shared" si="0"/>
        <v>1.2229000000000001</v>
      </c>
      <c r="N43">
        <f t="shared" si="0"/>
        <v>1.4729000000000001</v>
      </c>
    </row>
    <row r="44" spans="1:14" x14ac:dyDescent="0.35">
      <c r="A44">
        <v>2006</v>
      </c>
      <c r="C44">
        <v>47.104300000000002</v>
      </c>
      <c r="D44">
        <v>0.34610000000000002</v>
      </c>
      <c r="F44">
        <f t="shared" si="0"/>
        <v>0.64610000000000001</v>
      </c>
      <c r="H44">
        <f t="shared" si="0"/>
        <v>0.79610000000000003</v>
      </c>
      <c r="J44">
        <f t="shared" si="0"/>
        <v>0.94609999999999994</v>
      </c>
      <c r="L44">
        <f t="shared" si="0"/>
        <v>1.0961000000000001</v>
      </c>
      <c r="N44">
        <f t="shared" si="0"/>
        <v>1.3461000000000001</v>
      </c>
    </row>
    <row r="45" spans="1:14" x14ac:dyDescent="0.35">
      <c r="A45">
        <v>2007</v>
      </c>
      <c r="C45">
        <v>20.851400000000002</v>
      </c>
      <c r="D45">
        <v>0.40720000000000001</v>
      </c>
      <c r="F45">
        <f t="shared" si="0"/>
        <v>0.70720000000000005</v>
      </c>
      <c r="H45">
        <f t="shared" si="0"/>
        <v>0.85719999999999996</v>
      </c>
      <c r="J45">
        <f t="shared" si="0"/>
        <v>1.0072000000000001</v>
      </c>
      <c r="L45">
        <f t="shared" si="0"/>
        <v>1.1572</v>
      </c>
      <c r="N45">
        <f t="shared" si="0"/>
        <v>1.4072</v>
      </c>
    </row>
    <row r="46" spans="1:14" x14ac:dyDescent="0.35">
      <c r="A46">
        <v>2008</v>
      </c>
      <c r="C46">
        <v>49.017000000000003</v>
      </c>
      <c r="D46">
        <v>0.49380000000000002</v>
      </c>
      <c r="F46">
        <f t="shared" si="0"/>
        <v>0.79380000000000006</v>
      </c>
      <c r="H46">
        <f t="shared" si="0"/>
        <v>0.94379999999999997</v>
      </c>
      <c r="J46">
        <f t="shared" si="0"/>
        <v>1.0937999999999999</v>
      </c>
      <c r="L46">
        <f t="shared" si="0"/>
        <v>1.2438</v>
      </c>
      <c r="N46">
        <f t="shared" si="0"/>
        <v>1.4938</v>
      </c>
    </row>
    <row r="47" spans="1:14" x14ac:dyDescent="0.35">
      <c r="A47">
        <v>2009</v>
      </c>
      <c r="C47">
        <v>-999</v>
      </c>
      <c r="D47">
        <v>1</v>
      </c>
      <c r="F47">
        <f t="shared" si="0"/>
        <v>1</v>
      </c>
      <c r="H47">
        <f t="shared" si="0"/>
        <v>1</v>
      </c>
      <c r="J47">
        <f t="shared" si="0"/>
        <v>1</v>
      </c>
      <c r="L47">
        <f t="shared" si="0"/>
        <v>1</v>
      </c>
      <c r="N47">
        <f t="shared" si="0"/>
        <v>1</v>
      </c>
    </row>
    <row r="48" spans="1:14" x14ac:dyDescent="0.35">
      <c r="A48">
        <v>2010</v>
      </c>
      <c r="C48">
        <v>-999</v>
      </c>
      <c r="D48">
        <v>1</v>
      </c>
      <c r="F48">
        <f t="shared" si="0"/>
        <v>1</v>
      </c>
      <c r="H48">
        <f t="shared" si="0"/>
        <v>1</v>
      </c>
      <c r="J48">
        <f t="shared" si="0"/>
        <v>1</v>
      </c>
      <c r="L48">
        <f t="shared" si="0"/>
        <v>1</v>
      </c>
      <c r="N48">
        <f t="shared" si="0"/>
        <v>1</v>
      </c>
    </row>
    <row r="49" spans="1:14" x14ac:dyDescent="0.35">
      <c r="A49">
        <v>2011</v>
      </c>
      <c r="C49">
        <v>-999</v>
      </c>
      <c r="D49">
        <v>1</v>
      </c>
      <c r="F49">
        <f t="shared" si="0"/>
        <v>1</v>
      </c>
      <c r="H49">
        <f t="shared" si="0"/>
        <v>1</v>
      </c>
      <c r="J49">
        <f t="shared" si="0"/>
        <v>1</v>
      </c>
      <c r="L49">
        <f t="shared" si="0"/>
        <v>1</v>
      </c>
      <c r="N49">
        <f t="shared" si="0"/>
        <v>1</v>
      </c>
    </row>
    <row r="50" spans="1:14" x14ac:dyDescent="0.35">
      <c r="A50">
        <v>2012</v>
      </c>
      <c r="C50">
        <v>-999</v>
      </c>
      <c r="D50">
        <v>1</v>
      </c>
      <c r="F50">
        <f t="shared" si="0"/>
        <v>1</v>
      </c>
      <c r="H50">
        <f t="shared" si="0"/>
        <v>1</v>
      </c>
      <c r="J50">
        <f t="shared" si="0"/>
        <v>1</v>
      </c>
      <c r="L50">
        <f t="shared" si="0"/>
        <v>1</v>
      </c>
      <c r="N50">
        <f t="shared" si="0"/>
        <v>1</v>
      </c>
    </row>
    <row r="51" spans="1:14" x14ac:dyDescent="0.35">
      <c r="A51">
        <v>2013</v>
      </c>
      <c r="C51">
        <v>-999</v>
      </c>
      <c r="D51">
        <v>1</v>
      </c>
      <c r="F51">
        <f t="shared" si="0"/>
        <v>1</v>
      </c>
      <c r="H51">
        <f t="shared" si="0"/>
        <v>1</v>
      </c>
      <c r="J51">
        <f t="shared" si="0"/>
        <v>1</v>
      </c>
      <c r="L51">
        <f t="shared" si="0"/>
        <v>1</v>
      </c>
      <c r="N51">
        <f t="shared" si="0"/>
        <v>1</v>
      </c>
    </row>
    <row r="52" spans="1:14" x14ac:dyDescent="0.35">
      <c r="A52">
        <v>2014</v>
      </c>
      <c r="C52">
        <v>-999</v>
      </c>
      <c r="D52">
        <v>1</v>
      </c>
      <c r="F52">
        <f t="shared" si="0"/>
        <v>1</v>
      </c>
      <c r="H52">
        <f t="shared" si="0"/>
        <v>1</v>
      </c>
      <c r="J52">
        <f t="shared" si="0"/>
        <v>1</v>
      </c>
      <c r="L52">
        <f t="shared" si="0"/>
        <v>1</v>
      </c>
      <c r="N52">
        <f t="shared" si="0"/>
        <v>1</v>
      </c>
    </row>
    <row r="53" spans="1:14" x14ac:dyDescent="0.35">
      <c r="A53">
        <v>2015</v>
      </c>
      <c r="C53">
        <v>-999</v>
      </c>
      <c r="D53">
        <v>1</v>
      </c>
      <c r="F53">
        <f t="shared" si="0"/>
        <v>1</v>
      </c>
      <c r="H53">
        <f t="shared" si="0"/>
        <v>1</v>
      </c>
      <c r="J53">
        <f t="shared" si="0"/>
        <v>1</v>
      </c>
      <c r="L53">
        <f t="shared" si="0"/>
        <v>1</v>
      </c>
      <c r="N53">
        <f t="shared" si="0"/>
        <v>1</v>
      </c>
    </row>
    <row r="54" spans="1:14" x14ac:dyDescent="0.35">
      <c r="A54">
        <v>2016</v>
      </c>
      <c r="C54">
        <v>-999</v>
      </c>
      <c r="D54">
        <v>1</v>
      </c>
      <c r="F54">
        <f t="shared" si="0"/>
        <v>1</v>
      </c>
      <c r="H54">
        <f t="shared" si="0"/>
        <v>1</v>
      </c>
      <c r="J54">
        <f t="shared" si="0"/>
        <v>1</v>
      </c>
      <c r="L54">
        <f t="shared" si="0"/>
        <v>1</v>
      </c>
      <c r="N54">
        <f t="shared" si="0"/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4"/>
  <sheetViews>
    <sheetView workbookViewId="0">
      <pane ySplit="1520" activePane="bottomLeft"/>
      <selection pane="bottomLeft" activeCell="A4" sqref="A4"/>
    </sheetView>
  </sheetViews>
  <sheetFormatPr defaultRowHeight="14.5" x14ac:dyDescent="0.35"/>
  <sheetData>
    <row r="2" spans="1:10" x14ac:dyDescent="0.35">
      <c r="C2" t="s">
        <v>2</v>
      </c>
      <c r="F2" s="1" t="s">
        <v>3</v>
      </c>
      <c r="H2" s="1" t="s">
        <v>3</v>
      </c>
      <c r="J2" s="1" t="s">
        <v>3</v>
      </c>
    </row>
    <row r="3" spans="1:10" x14ac:dyDescent="0.35">
      <c r="F3">
        <v>0.15</v>
      </c>
      <c r="H3">
        <v>0.3</v>
      </c>
      <c r="J3">
        <v>0.45</v>
      </c>
    </row>
    <row r="4" spans="1:10" ht="15.75" customHeight="1" x14ac:dyDescent="0.35">
      <c r="C4" t="s">
        <v>0</v>
      </c>
      <c r="D4" t="s">
        <v>1</v>
      </c>
    </row>
    <row r="6" spans="1:10" x14ac:dyDescent="0.35">
      <c r="A6">
        <v>1968</v>
      </c>
      <c r="C6">
        <v>-999</v>
      </c>
      <c r="D6">
        <v>1</v>
      </c>
      <c r="F6">
        <f>IF($D6=1,1,$D6+F$3)</f>
        <v>1</v>
      </c>
      <c r="H6">
        <f>IF($D6=1,1,$D6+H$3)</f>
        <v>1</v>
      </c>
      <c r="J6">
        <f>IF($D6=1,1,$D6+J$3)</f>
        <v>1</v>
      </c>
    </row>
    <row r="7" spans="1:10" x14ac:dyDescent="0.35">
      <c r="A7">
        <v>1969</v>
      </c>
      <c r="C7">
        <v>-999</v>
      </c>
      <c r="D7">
        <v>1</v>
      </c>
      <c r="F7">
        <f t="shared" ref="F7:J54" si="0">IF($D7=1,1,$D7+F$3)</f>
        <v>1</v>
      </c>
      <c r="H7">
        <f t="shared" si="0"/>
        <v>1</v>
      </c>
      <c r="J7">
        <f t="shared" si="0"/>
        <v>1</v>
      </c>
    </row>
    <row r="8" spans="1:10" x14ac:dyDescent="0.35">
      <c r="A8">
        <v>1970</v>
      </c>
      <c r="C8">
        <v>-999</v>
      </c>
      <c r="D8">
        <v>1</v>
      </c>
      <c r="F8">
        <f t="shared" si="0"/>
        <v>1</v>
      </c>
      <c r="H8">
        <f t="shared" si="0"/>
        <v>1</v>
      </c>
      <c r="J8">
        <f t="shared" si="0"/>
        <v>1</v>
      </c>
    </row>
    <row r="9" spans="1:10" x14ac:dyDescent="0.35">
      <c r="A9">
        <v>1971</v>
      </c>
      <c r="C9">
        <v>-999</v>
      </c>
      <c r="D9">
        <v>1</v>
      </c>
      <c r="F9">
        <f t="shared" si="0"/>
        <v>1</v>
      </c>
      <c r="H9">
        <f t="shared" si="0"/>
        <v>1</v>
      </c>
      <c r="J9">
        <f t="shared" si="0"/>
        <v>1</v>
      </c>
    </row>
    <row r="10" spans="1:10" x14ac:dyDescent="0.35">
      <c r="A10">
        <v>1972</v>
      </c>
      <c r="C10">
        <v>-999</v>
      </c>
      <c r="D10">
        <v>1</v>
      </c>
      <c r="F10">
        <f t="shared" si="0"/>
        <v>1</v>
      </c>
      <c r="H10">
        <f t="shared" si="0"/>
        <v>1</v>
      </c>
      <c r="J10">
        <f t="shared" si="0"/>
        <v>1</v>
      </c>
    </row>
    <row r="11" spans="1:10" x14ac:dyDescent="0.35">
      <c r="A11">
        <v>1973</v>
      </c>
      <c r="C11">
        <v>-999</v>
      </c>
      <c r="D11">
        <v>1</v>
      </c>
      <c r="F11">
        <f t="shared" si="0"/>
        <v>1</v>
      </c>
      <c r="H11">
        <f t="shared" si="0"/>
        <v>1</v>
      </c>
      <c r="J11">
        <f t="shared" si="0"/>
        <v>1</v>
      </c>
    </row>
    <row r="12" spans="1:10" x14ac:dyDescent="0.35">
      <c r="A12">
        <v>1974</v>
      </c>
      <c r="C12">
        <v>-999</v>
      </c>
      <c r="D12">
        <v>1</v>
      </c>
      <c r="F12">
        <f t="shared" si="0"/>
        <v>1</v>
      </c>
      <c r="H12">
        <f t="shared" si="0"/>
        <v>1</v>
      </c>
      <c r="J12">
        <f t="shared" si="0"/>
        <v>1</v>
      </c>
    </row>
    <row r="13" spans="1:10" x14ac:dyDescent="0.35">
      <c r="A13">
        <v>1975</v>
      </c>
      <c r="C13">
        <v>-999</v>
      </c>
      <c r="D13">
        <v>1</v>
      </c>
      <c r="F13">
        <f t="shared" si="0"/>
        <v>1</v>
      </c>
      <c r="H13">
        <f t="shared" si="0"/>
        <v>1</v>
      </c>
      <c r="J13">
        <f t="shared" si="0"/>
        <v>1</v>
      </c>
    </row>
    <row r="14" spans="1:10" x14ac:dyDescent="0.35">
      <c r="A14">
        <v>1976</v>
      </c>
      <c r="C14">
        <v>-999</v>
      </c>
      <c r="D14">
        <v>1</v>
      </c>
      <c r="F14">
        <f t="shared" si="0"/>
        <v>1</v>
      </c>
      <c r="H14">
        <f t="shared" si="0"/>
        <v>1</v>
      </c>
      <c r="J14">
        <f t="shared" si="0"/>
        <v>1</v>
      </c>
    </row>
    <row r="15" spans="1:10" x14ac:dyDescent="0.35">
      <c r="A15">
        <v>1977</v>
      </c>
      <c r="C15">
        <v>-999</v>
      </c>
      <c r="D15">
        <v>1</v>
      </c>
      <c r="F15">
        <f t="shared" si="0"/>
        <v>1</v>
      </c>
      <c r="H15">
        <f t="shared" si="0"/>
        <v>1</v>
      </c>
      <c r="J15">
        <f t="shared" si="0"/>
        <v>1</v>
      </c>
    </row>
    <row r="16" spans="1:10" x14ac:dyDescent="0.35">
      <c r="A16">
        <v>1978</v>
      </c>
      <c r="C16">
        <v>-999</v>
      </c>
      <c r="D16">
        <v>1</v>
      </c>
      <c r="F16">
        <f t="shared" si="0"/>
        <v>1</v>
      </c>
      <c r="H16">
        <f t="shared" si="0"/>
        <v>1</v>
      </c>
      <c r="J16">
        <f t="shared" si="0"/>
        <v>1</v>
      </c>
    </row>
    <row r="17" spans="1:10" x14ac:dyDescent="0.35">
      <c r="A17">
        <v>1979</v>
      </c>
      <c r="C17">
        <v>2.6061074180000001</v>
      </c>
      <c r="D17">
        <v>0.151</v>
      </c>
      <c r="F17">
        <f t="shared" si="0"/>
        <v>0.30099999999999999</v>
      </c>
      <c r="H17">
        <f t="shared" si="0"/>
        <v>0.45099999999999996</v>
      </c>
      <c r="J17">
        <f t="shared" si="0"/>
        <v>0.60099999999999998</v>
      </c>
    </row>
    <row r="18" spans="1:10" x14ac:dyDescent="0.35">
      <c r="A18">
        <v>1980</v>
      </c>
      <c r="C18">
        <v>-999</v>
      </c>
      <c r="D18">
        <v>1</v>
      </c>
      <c r="F18">
        <f t="shared" si="0"/>
        <v>1</v>
      </c>
      <c r="H18">
        <f t="shared" si="0"/>
        <v>1</v>
      </c>
      <c r="J18">
        <f t="shared" si="0"/>
        <v>1</v>
      </c>
    </row>
    <row r="19" spans="1:10" x14ac:dyDescent="0.35">
      <c r="A19">
        <v>1981</v>
      </c>
      <c r="C19">
        <v>-999</v>
      </c>
      <c r="D19">
        <v>1</v>
      </c>
      <c r="F19">
        <f t="shared" si="0"/>
        <v>1</v>
      </c>
      <c r="H19">
        <f t="shared" si="0"/>
        <v>1</v>
      </c>
      <c r="J19">
        <f t="shared" si="0"/>
        <v>1</v>
      </c>
    </row>
    <row r="20" spans="1:10" x14ac:dyDescent="0.35">
      <c r="A20">
        <v>1982</v>
      </c>
      <c r="C20">
        <v>-999</v>
      </c>
      <c r="D20">
        <v>1</v>
      </c>
      <c r="F20">
        <f t="shared" si="0"/>
        <v>1</v>
      </c>
      <c r="H20">
        <f t="shared" si="0"/>
        <v>1</v>
      </c>
      <c r="J20">
        <f t="shared" si="0"/>
        <v>1</v>
      </c>
    </row>
    <row r="21" spans="1:10" x14ac:dyDescent="0.35">
      <c r="A21">
        <v>1983</v>
      </c>
      <c r="C21">
        <v>1.101390635</v>
      </c>
      <c r="D21">
        <v>0.21199999999999999</v>
      </c>
      <c r="F21">
        <f t="shared" si="0"/>
        <v>0.36199999999999999</v>
      </c>
      <c r="H21">
        <f t="shared" si="0"/>
        <v>0.51200000000000001</v>
      </c>
      <c r="J21">
        <f t="shared" si="0"/>
        <v>0.66200000000000003</v>
      </c>
    </row>
    <row r="22" spans="1:10" x14ac:dyDescent="0.35">
      <c r="A22">
        <v>1984</v>
      </c>
      <c r="C22">
        <v>1.5124730550000001</v>
      </c>
      <c r="D22">
        <v>0.123</v>
      </c>
      <c r="F22">
        <f t="shared" si="0"/>
        <v>0.27300000000000002</v>
      </c>
      <c r="H22">
        <f t="shared" si="0"/>
        <v>0.42299999999999999</v>
      </c>
      <c r="J22">
        <f t="shared" si="0"/>
        <v>0.57299999999999995</v>
      </c>
    </row>
    <row r="23" spans="1:10" x14ac:dyDescent="0.35">
      <c r="A23">
        <v>1985</v>
      </c>
      <c r="C23">
        <v>2.544057241</v>
      </c>
      <c r="D23">
        <v>9.7000000000000003E-2</v>
      </c>
      <c r="F23">
        <f t="shared" si="0"/>
        <v>0.247</v>
      </c>
      <c r="H23">
        <f t="shared" si="0"/>
        <v>0.39700000000000002</v>
      </c>
      <c r="J23">
        <f t="shared" si="0"/>
        <v>0.54700000000000004</v>
      </c>
    </row>
    <row r="24" spans="1:10" x14ac:dyDescent="0.35">
      <c r="A24">
        <v>1986</v>
      </c>
      <c r="C24">
        <v>5.0027954899999996</v>
      </c>
      <c r="D24">
        <v>0.10100000000000001</v>
      </c>
      <c r="F24">
        <f t="shared" si="0"/>
        <v>0.251</v>
      </c>
      <c r="H24">
        <f t="shared" si="0"/>
        <v>0.40100000000000002</v>
      </c>
      <c r="J24">
        <f t="shared" si="0"/>
        <v>0.55100000000000005</v>
      </c>
    </row>
    <row r="25" spans="1:10" x14ac:dyDescent="0.35">
      <c r="A25">
        <v>1987</v>
      </c>
      <c r="C25">
        <v>2.0631683729999999</v>
      </c>
      <c r="D25">
        <v>0.183</v>
      </c>
      <c r="F25">
        <f t="shared" si="0"/>
        <v>0.33299999999999996</v>
      </c>
      <c r="H25">
        <f t="shared" si="0"/>
        <v>0.48299999999999998</v>
      </c>
      <c r="J25">
        <f t="shared" si="0"/>
        <v>0.63300000000000001</v>
      </c>
    </row>
    <row r="26" spans="1:10" x14ac:dyDescent="0.35">
      <c r="A26">
        <v>1988</v>
      </c>
      <c r="C26">
        <v>-999</v>
      </c>
      <c r="D26">
        <v>1</v>
      </c>
      <c r="F26">
        <f t="shared" si="0"/>
        <v>1</v>
      </c>
      <c r="H26">
        <f t="shared" si="0"/>
        <v>1</v>
      </c>
      <c r="J26">
        <f t="shared" si="0"/>
        <v>1</v>
      </c>
    </row>
    <row r="27" spans="1:10" x14ac:dyDescent="0.35">
      <c r="A27">
        <v>1989</v>
      </c>
      <c r="C27">
        <v>-999</v>
      </c>
      <c r="D27">
        <v>1</v>
      </c>
      <c r="F27">
        <f t="shared" si="0"/>
        <v>1</v>
      </c>
      <c r="H27">
        <f t="shared" si="0"/>
        <v>1</v>
      </c>
      <c r="J27">
        <f t="shared" si="0"/>
        <v>1</v>
      </c>
    </row>
    <row r="28" spans="1:10" x14ac:dyDescent="0.35">
      <c r="A28">
        <v>1990</v>
      </c>
      <c r="C28">
        <v>-999</v>
      </c>
      <c r="D28">
        <v>1</v>
      </c>
      <c r="F28">
        <f t="shared" si="0"/>
        <v>1</v>
      </c>
      <c r="H28">
        <f t="shared" si="0"/>
        <v>1</v>
      </c>
      <c r="J28">
        <f t="shared" si="0"/>
        <v>1</v>
      </c>
    </row>
    <row r="29" spans="1:10" x14ac:dyDescent="0.35">
      <c r="A29">
        <v>1991</v>
      </c>
      <c r="C29">
        <v>-999</v>
      </c>
      <c r="D29">
        <v>1</v>
      </c>
      <c r="F29">
        <f t="shared" si="0"/>
        <v>1</v>
      </c>
      <c r="H29">
        <f t="shared" si="0"/>
        <v>1</v>
      </c>
      <c r="J29">
        <f t="shared" si="0"/>
        <v>1</v>
      </c>
    </row>
    <row r="30" spans="1:10" x14ac:dyDescent="0.35">
      <c r="A30">
        <v>1992</v>
      </c>
      <c r="C30">
        <v>-999</v>
      </c>
      <c r="D30">
        <v>1</v>
      </c>
      <c r="F30">
        <f t="shared" si="0"/>
        <v>1</v>
      </c>
      <c r="H30">
        <f t="shared" si="0"/>
        <v>1</v>
      </c>
      <c r="J30">
        <f t="shared" si="0"/>
        <v>1</v>
      </c>
    </row>
    <row r="31" spans="1:10" x14ac:dyDescent="0.35">
      <c r="A31">
        <v>1993</v>
      </c>
      <c r="C31">
        <v>-999</v>
      </c>
      <c r="D31">
        <v>1</v>
      </c>
      <c r="F31">
        <f t="shared" si="0"/>
        <v>1</v>
      </c>
      <c r="H31">
        <f t="shared" si="0"/>
        <v>1</v>
      </c>
      <c r="J31">
        <f t="shared" si="0"/>
        <v>1</v>
      </c>
    </row>
    <row r="32" spans="1:10" x14ac:dyDescent="0.35">
      <c r="A32">
        <v>1994</v>
      </c>
      <c r="C32">
        <v>-999</v>
      </c>
      <c r="D32">
        <v>1</v>
      </c>
      <c r="F32">
        <f t="shared" si="0"/>
        <v>1</v>
      </c>
      <c r="H32">
        <f t="shared" si="0"/>
        <v>1</v>
      </c>
      <c r="J32">
        <f t="shared" si="0"/>
        <v>1</v>
      </c>
    </row>
    <row r="33" spans="1:10" x14ac:dyDescent="0.35">
      <c r="A33">
        <v>1995</v>
      </c>
      <c r="C33">
        <v>-999</v>
      </c>
      <c r="D33">
        <v>1</v>
      </c>
      <c r="F33">
        <f t="shared" si="0"/>
        <v>1</v>
      </c>
      <c r="H33">
        <f t="shared" si="0"/>
        <v>1</v>
      </c>
      <c r="J33">
        <f t="shared" si="0"/>
        <v>1</v>
      </c>
    </row>
    <row r="34" spans="1:10" x14ac:dyDescent="0.35">
      <c r="A34">
        <v>1996</v>
      </c>
      <c r="C34">
        <v>-999</v>
      </c>
      <c r="D34">
        <v>1</v>
      </c>
      <c r="F34">
        <f t="shared" si="0"/>
        <v>1</v>
      </c>
      <c r="H34">
        <f t="shared" si="0"/>
        <v>1</v>
      </c>
      <c r="J34">
        <f t="shared" si="0"/>
        <v>1</v>
      </c>
    </row>
    <row r="35" spans="1:10" x14ac:dyDescent="0.35">
      <c r="A35">
        <v>1997</v>
      </c>
      <c r="C35">
        <v>-999</v>
      </c>
      <c r="D35">
        <v>1</v>
      </c>
      <c r="F35">
        <f t="shared" si="0"/>
        <v>1</v>
      </c>
      <c r="H35">
        <f t="shared" si="0"/>
        <v>1</v>
      </c>
      <c r="J35">
        <f t="shared" si="0"/>
        <v>1</v>
      </c>
    </row>
    <row r="36" spans="1:10" x14ac:dyDescent="0.35">
      <c r="A36">
        <v>1998</v>
      </c>
      <c r="C36">
        <v>-999</v>
      </c>
      <c r="D36">
        <v>1</v>
      </c>
      <c r="F36">
        <f t="shared" si="0"/>
        <v>1</v>
      </c>
      <c r="H36">
        <f t="shared" si="0"/>
        <v>1</v>
      </c>
      <c r="J36">
        <f t="shared" si="0"/>
        <v>1</v>
      </c>
    </row>
    <row r="37" spans="1:10" x14ac:dyDescent="0.35">
      <c r="A37">
        <v>1999</v>
      </c>
      <c r="C37">
        <v>-999</v>
      </c>
      <c r="D37">
        <v>1</v>
      </c>
      <c r="F37">
        <f t="shared" si="0"/>
        <v>1</v>
      </c>
      <c r="H37">
        <f t="shared" si="0"/>
        <v>1</v>
      </c>
      <c r="J37">
        <f t="shared" si="0"/>
        <v>1</v>
      </c>
    </row>
    <row r="38" spans="1:10" x14ac:dyDescent="0.35">
      <c r="A38">
        <v>2000</v>
      </c>
      <c r="C38">
        <v>0.44210750799999998</v>
      </c>
      <c r="D38">
        <v>0.437</v>
      </c>
      <c r="F38">
        <f t="shared" si="0"/>
        <v>0.58699999999999997</v>
      </c>
      <c r="H38">
        <f t="shared" si="0"/>
        <v>0.73699999999999999</v>
      </c>
      <c r="J38">
        <f t="shared" si="0"/>
        <v>0.88700000000000001</v>
      </c>
    </row>
    <row r="39" spans="1:10" x14ac:dyDescent="0.35">
      <c r="A39">
        <v>2001</v>
      </c>
      <c r="C39">
        <v>-999</v>
      </c>
      <c r="D39">
        <v>1</v>
      </c>
      <c r="F39">
        <f t="shared" si="0"/>
        <v>1</v>
      </c>
      <c r="H39">
        <f t="shared" si="0"/>
        <v>1</v>
      </c>
      <c r="J39">
        <f t="shared" si="0"/>
        <v>1</v>
      </c>
    </row>
    <row r="40" spans="1:10" x14ac:dyDescent="0.35">
      <c r="A40">
        <v>2002</v>
      </c>
      <c r="C40">
        <v>1.0315841859999999</v>
      </c>
      <c r="D40">
        <v>0.23499999999999999</v>
      </c>
      <c r="F40">
        <f t="shared" si="0"/>
        <v>0.38500000000000001</v>
      </c>
      <c r="H40">
        <f t="shared" si="0"/>
        <v>0.53499999999999992</v>
      </c>
      <c r="J40">
        <f t="shared" si="0"/>
        <v>0.68500000000000005</v>
      </c>
    </row>
    <row r="41" spans="1:10" x14ac:dyDescent="0.35">
      <c r="A41">
        <v>2003</v>
      </c>
      <c r="C41">
        <v>-999</v>
      </c>
      <c r="D41">
        <v>1</v>
      </c>
      <c r="F41">
        <f t="shared" si="0"/>
        <v>1</v>
      </c>
      <c r="H41">
        <f t="shared" si="0"/>
        <v>1</v>
      </c>
      <c r="J41">
        <f t="shared" si="0"/>
        <v>1</v>
      </c>
    </row>
    <row r="42" spans="1:10" x14ac:dyDescent="0.35">
      <c r="A42">
        <v>2004</v>
      </c>
      <c r="C42">
        <v>0.53130463699999997</v>
      </c>
      <c r="D42">
        <v>0.246</v>
      </c>
      <c r="F42">
        <f t="shared" si="0"/>
        <v>0.39600000000000002</v>
      </c>
      <c r="H42">
        <f t="shared" si="0"/>
        <v>0.54600000000000004</v>
      </c>
      <c r="J42">
        <f t="shared" si="0"/>
        <v>0.69599999999999995</v>
      </c>
    </row>
    <row r="43" spans="1:10" x14ac:dyDescent="0.35">
      <c r="A43">
        <v>2005</v>
      </c>
      <c r="C43">
        <v>0.28232830399999997</v>
      </c>
      <c r="D43">
        <v>0.28599999999999998</v>
      </c>
      <c r="F43">
        <f t="shared" si="0"/>
        <v>0.43599999999999994</v>
      </c>
      <c r="H43">
        <f t="shared" si="0"/>
        <v>0.58599999999999997</v>
      </c>
      <c r="J43">
        <f t="shared" si="0"/>
        <v>0.73599999999999999</v>
      </c>
    </row>
    <row r="44" spans="1:10" x14ac:dyDescent="0.35">
      <c r="A44">
        <v>2006</v>
      </c>
      <c r="C44">
        <v>0.188865225</v>
      </c>
      <c r="D44">
        <v>0.313</v>
      </c>
      <c r="F44">
        <f t="shared" si="0"/>
        <v>0.46299999999999997</v>
      </c>
      <c r="H44">
        <f t="shared" si="0"/>
        <v>0.61299999999999999</v>
      </c>
      <c r="J44">
        <f t="shared" si="0"/>
        <v>0.76300000000000001</v>
      </c>
    </row>
    <row r="45" spans="1:10" x14ac:dyDescent="0.35">
      <c r="A45">
        <v>2007</v>
      </c>
      <c r="C45">
        <v>0.254405724</v>
      </c>
      <c r="D45">
        <v>0.23799999999999999</v>
      </c>
      <c r="F45">
        <f t="shared" si="0"/>
        <v>0.38800000000000001</v>
      </c>
      <c r="H45">
        <f t="shared" si="0"/>
        <v>0.53800000000000003</v>
      </c>
      <c r="J45">
        <f t="shared" si="0"/>
        <v>0.68799999999999994</v>
      </c>
    </row>
    <row r="46" spans="1:10" x14ac:dyDescent="0.35">
      <c r="A46">
        <v>2008</v>
      </c>
      <c r="C46">
        <v>-999</v>
      </c>
      <c r="D46">
        <v>1</v>
      </c>
      <c r="F46">
        <f t="shared" si="0"/>
        <v>1</v>
      </c>
      <c r="H46">
        <f t="shared" si="0"/>
        <v>1</v>
      </c>
      <c r="J46">
        <f t="shared" si="0"/>
        <v>1</v>
      </c>
    </row>
    <row r="47" spans="1:10" x14ac:dyDescent="0.35">
      <c r="A47">
        <v>2009</v>
      </c>
      <c r="C47">
        <v>0.20748027799999999</v>
      </c>
      <c r="D47">
        <v>0.27300000000000002</v>
      </c>
      <c r="F47">
        <f t="shared" si="0"/>
        <v>0.42300000000000004</v>
      </c>
      <c r="H47">
        <f t="shared" si="0"/>
        <v>0.57299999999999995</v>
      </c>
      <c r="J47">
        <f t="shared" si="0"/>
        <v>0.72300000000000009</v>
      </c>
    </row>
    <row r="48" spans="1:10" x14ac:dyDescent="0.35">
      <c r="A48">
        <v>2010</v>
      </c>
      <c r="C48">
        <v>8.7258060999999998E-2</v>
      </c>
      <c r="D48">
        <v>0.25700000000000001</v>
      </c>
      <c r="F48">
        <f t="shared" si="0"/>
        <v>0.40700000000000003</v>
      </c>
      <c r="H48">
        <f t="shared" si="0"/>
        <v>0.55699999999999994</v>
      </c>
      <c r="J48">
        <f t="shared" si="0"/>
        <v>0.70700000000000007</v>
      </c>
    </row>
    <row r="49" spans="1:10" x14ac:dyDescent="0.35">
      <c r="A49">
        <v>2011</v>
      </c>
      <c r="C49">
        <v>0.112078132</v>
      </c>
      <c r="D49">
        <v>0.42499999999999999</v>
      </c>
      <c r="F49">
        <f t="shared" si="0"/>
        <v>0.57499999999999996</v>
      </c>
      <c r="H49">
        <f t="shared" si="0"/>
        <v>0.72499999999999998</v>
      </c>
      <c r="J49">
        <f t="shared" si="0"/>
        <v>0.875</v>
      </c>
    </row>
    <row r="50" spans="1:10" x14ac:dyDescent="0.35">
      <c r="A50">
        <v>2012</v>
      </c>
      <c r="C50">
        <v>-999</v>
      </c>
      <c r="D50">
        <v>1</v>
      </c>
      <c r="F50">
        <f t="shared" si="0"/>
        <v>1</v>
      </c>
      <c r="H50">
        <f t="shared" si="0"/>
        <v>1</v>
      </c>
      <c r="J50">
        <f t="shared" si="0"/>
        <v>1</v>
      </c>
    </row>
    <row r="51" spans="1:10" x14ac:dyDescent="0.35">
      <c r="A51">
        <v>2013</v>
      </c>
      <c r="C51">
        <v>2.3462719999999999E-3</v>
      </c>
      <c r="D51">
        <v>0.51</v>
      </c>
      <c r="F51">
        <f t="shared" si="0"/>
        <v>0.66</v>
      </c>
      <c r="H51">
        <f t="shared" si="0"/>
        <v>0.81</v>
      </c>
      <c r="J51">
        <f t="shared" si="0"/>
        <v>0.96</v>
      </c>
    </row>
    <row r="52" spans="1:10" x14ac:dyDescent="0.35">
      <c r="A52">
        <v>2014</v>
      </c>
      <c r="C52">
        <v>-999</v>
      </c>
      <c r="D52">
        <v>1</v>
      </c>
      <c r="F52">
        <f t="shared" si="0"/>
        <v>1</v>
      </c>
      <c r="H52">
        <f t="shared" si="0"/>
        <v>1</v>
      </c>
      <c r="J52">
        <f t="shared" si="0"/>
        <v>1</v>
      </c>
    </row>
    <row r="53" spans="1:10" x14ac:dyDescent="0.35">
      <c r="A53">
        <v>2015</v>
      </c>
      <c r="C53">
        <v>2.0980716E-2</v>
      </c>
      <c r="D53">
        <v>0.28999999999999998</v>
      </c>
      <c r="F53">
        <f t="shared" si="0"/>
        <v>0.43999999999999995</v>
      </c>
      <c r="H53">
        <f t="shared" si="0"/>
        <v>0.59</v>
      </c>
      <c r="J53">
        <f t="shared" si="0"/>
        <v>0.74</v>
      </c>
    </row>
    <row r="54" spans="1:10" x14ac:dyDescent="0.35">
      <c r="A54">
        <v>2016</v>
      </c>
      <c r="C54">
        <v>9.2687450000000001E-3</v>
      </c>
      <c r="D54">
        <v>0.43</v>
      </c>
      <c r="F54">
        <f t="shared" si="0"/>
        <v>0.57999999999999996</v>
      </c>
      <c r="H54">
        <f t="shared" si="0"/>
        <v>0.73</v>
      </c>
      <c r="J54">
        <f t="shared" si="0"/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1- SSB</vt:lpstr>
      <vt:lpstr>2- Big</vt:lpstr>
      <vt:lpstr>3- Alb</vt:lpstr>
      <vt:lpstr>Extra- AEP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Kiersten Curti</dc:creator>
  <cp:lastModifiedBy>Kiersten.Curti</cp:lastModifiedBy>
  <dcterms:created xsi:type="dcterms:W3CDTF">2017-07-31T18:49:35Z</dcterms:created>
  <dcterms:modified xsi:type="dcterms:W3CDTF">2023-07-06T20:25:04Z</dcterms:modified>
</cp:coreProperties>
</file>