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czmudzi\kcz-intel-sgx\"/>
    </mc:Choice>
  </mc:AlternateContent>
  <xr:revisionPtr revIDLastSave="0" documentId="13_ncr:1_{96F36ACF-7F41-4AC0-8196-A80D724A154B}" xr6:coauthVersionLast="47" xr6:coauthVersionMax="47" xr10:uidLastSave="{00000000-0000-0000-0000-000000000000}"/>
  <bookViews>
    <workbookView xWindow="25080" yWindow="-120" windowWidth="29040" windowHeight="17520" xr2:uid="{1D061CDB-EAE3-43BE-984A-E8DE155CCC40}"/>
  </bookViews>
  <sheets>
    <sheet name="HW vs S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Y5" i="1" l="1"/>
  <c r="Y8" i="1"/>
  <c r="Y7" i="1"/>
  <c r="Y6" i="1"/>
  <c r="Y4" i="1"/>
  <c r="Y3" i="1"/>
  <c r="Y2" i="1"/>
  <c r="L3" i="1"/>
  <c r="L4" i="1"/>
  <c r="L6" i="1"/>
  <c r="L7" i="1"/>
  <c r="L8" i="1"/>
  <c r="L2" i="1"/>
</calcChain>
</file>

<file path=xl/sharedStrings.xml><?xml version="1.0" encoding="utf-8"?>
<sst xmlns="http://schemas.openxmlformats.org/spreadsheetml/2006/main" count="38" uniqueCount="20">
  <si>
    <t>cxx11</t>
  </si>
  <si>
    <t>cxx14</t>
  </si>
  <si>
    <t>cxx17</t>
  </si>
  <si>
    <t>protobuf</t>
  </si>
  <si>
    <t>loader</t>
  </si>
  <si>
    <t>sample</t>
  </si>
  <si>
    <t>gmipp</t>
  </si>
  <si>
    <t>seal</t>
  </si>
  <si>
    <t>switch</t>
  </si>
  <si>
    <t>time</t>
  </si>
  <si>
    <t>user</t>
  </si>
  <si>
    <t>sys</t>
  </si>
  <si>
    <t>ecall</t>
  </si>
  <si>
    <t>destroy</t>
  </si>
  <si>
    <t>pcl</t>
  </si>
  <si>
    <t>build</t>
  </si>
  <si>
    <t>average</t>
  </si>
  <si>
    <t>HW</t>
  </si>
  <si>
    <t>SIM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</si>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</sst>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SGX SIM in TD vs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vs SIM'!$N$2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SIM'!$O$2:$Y$2</c:f>
              <c:numCache>
                <c:formatCode>General</c:formatCode>
                <c:ptCount val="11"/>
                <c:pt idx="0">
                  <c:v>0.87</c:v>
                </c:pt>
                <c:pt idx="1">
                  <c:v>1.83</c:v>
                </c:pt>
                <c:pt idx="2">
                  <c:v>1.1299999999999999</c:v>
                </c:pt>
                <c:pt idx="3">
                  <c:v>1.1599999999999999</c:v>
                </c:pt>
                <c:pt idx="4">
                  <c:v>1.26</c:v>
                </c:pt>
                <c:pt idx="5">
                  <c:v>1.1599999999999999</c:v>
                </c:pt>
                <c:pt idx="6">
                  <c:v>1.08</c:v>
                </c:pt>
                <c:pt idx="7">
                  <c:v>0.84</c:v>
                </c:pt>
                <c:pt idx="8">
                  <c:v>1.2</c:v>
                </c:pt>
                <c:pt idx="9">
                  <c:v>1.17</c:v>
                </c:pt>
                <c:pt idx="10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7-47CF-9B8B-DFF6905E4C56}"/>
            </c:ext>
          </c:extLst>
        </c:ser>
        <c:ser>
          <c:idx val="1"/>
          <c:order val="1"/>
          <c:tx>
            <c:strRef>
              <c:f>'HW vs SIM'!$N$3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SIM'!$O$3:$Y$3</c:f>
              <c:numCache>
                <c:formatCode>General</c:formatCode>
                <c:ptCount val="11"/>
                <c:pt idx="0">
                  <c:v>0.87</c:v>
                </c:pt>
                <c:pt idx="1">
                  <c:v>2.74</c:v>
                </c:pt>
                <c:pt idx="2">
                  <c:v>1.22</c:v>
                </c:pt>
                <c:pt idx="3">
                  <c:v>1.1399999999999999</c:v>
                </c:pt>
                <c:pt idx="4">
                  <c:v>1.46</c:v>
                </c:pt>
                <c:pt idx="5">
                  <c:v>0.97</c:v>
                </c:pt>
                <c:pt idx="6">
                  <c:v>1</c:v>
                </c:pt>
                <c:pt idx="7">
                  <c:v>0.82</c:v>
                </c:pt>
                <c:pt idx="8">
                  <c:v>1.4</c:v>
                </c:pt>
                <c:pt idx="9">
                  <c:v>1.1499999999999999</c:v>
                </c:pt>
                <c:pt idx="10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7-47CF-9B8B-DFF6905E4C56}"/>
            </c:ext>
          </c:extLst>
        </c:ser>
        <c:ser>
          <c:idx val="2"/>
          <c:order val="2"/>
          <c:tx>
            <c:strRef>
              <c:f>'HW vs SIM'!$N$4</c:f>
              <c:strCache>
                <c:ptCount val="1"/>
                <c:pt idx="0">
                  <c:v>sys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SIM'!$O$4:$Y$4</c:f>
              <c:numCache>
                <c:formatCode>General</c:formatCode>
                <c:ptCount val="11"/>
                <c:pt idx="0">
                  <c:v>0.83</c:v>
                </c:pt>
                <c:pt idx="1">
                  <c:v>0.81</c:v>
                </c:pt>
                <c:pt idx="2">
                  <c:v>1.04</c:v>
                </c:pt>
                <c:pt idx="3">
                  <c:v>1.1599999999999999</c:v>
                </c:pt>
                <c:pt idx="4">
                  <c:v>1.1399999999999999</c:v>
                </c:pt>
                <c:pt idx="5">
                  <c:v>1.3</c:v>
                </c:pt>
                <c:pt idx="6">
                  <c:v>1.2</c:v>
                </c:pt>
                <c:pt idx="7">
                  <c:v>0.84</c:v>
                </c:pt>
                <c:pt idx="8">
                  <c:v>1.08</c:v>
                </c:pt>
                <c:pt idx="9">
                  <c:v>2.0299999999999998</c:v>
                </c:pt>
                <c:pt idx="10">
                  <c:v>1.143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7-47CF-9B8B-DFF6905E4C56}"/>
            </c:ext>
          </c:extLst>
        </c:ser>
        <c:ser>
          <c:idx val="3"/>
          <c:order val="3"/>
          <c:tx>
            <c:strRef>
              <c:f>'HW vs SIM'!$N$5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SIM'!$O$5:$Y$5</c:f>
              <c:numCache>
                <c:formatCode>General</c:formatCode>
                <c:ptCount val="11"/>
                <c:pt idx="0">
                  <c:v>0.86</c:v>
                </c:pt>
                <c:pt idx="1">
                  <c:v>1.1499999999999999</c:v>
                </c:pt>
                <c:pt idx="2">
                  <c:v>1.1200000000000001</c:v>
                </c:pt>
                <c:pt idx="3">
                  <c:v>1.1599999999999999</c:v>
                </c:pt>
                <c:pt idx="4">
                  <c:v>1.27</c:v>
                </c:pt>
                <c:pt idx="5">
                  <c:v>1.1599999999999999</c:v>
                </c:pt>
                <c:pt idx="6">
                  <c:v>1.1000000000000001</c:v>
                </c:pt>
                <c:pt idx="7">
                  <c:v>0.83</c:v>
                </c:pt>
                <c:pt idx="8">
                  <c:v>1.18</c:v>
                </c:pt>
                <c:pt idx="9">
                  <c:v>1.22</c:v>
                </c:pt>
                <c:pt idx="10">
                  <c:v>1.105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7-47CF-9B8B-DFF6905E4C56}"/>
            </c:ext>
          </c:extLst>
        </c:ser>
        <c:ser>
          <c:idx val="4"/>
          <c:order val="4"/>
          <c:tx>
            <c:strRef>
              <c:f>'HW vs SIM'!$N$6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SIM'!$O$6:$Y$6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1.1200000000000001</c:v>
                </c:pt>
                <c:pt idx="2">
                  <c:v>1.1399999999999999</c:v>
                </c:pt>
                <c:pt idx="3">
                  <c:v>1.17</c:v>
                </c:pt>
                <c:pt idx="4">
                  <c:v>1.7</c:v>
                </c:pt>
                <c:pt idx="5">
                  <c:v>1.1100000000000001</c:v>
                </c:pt>
                <c:pt idx="6">
                  <c:v>1.1399999999999999</c:v>
                </c:pt>
                <c:pt idx="7">
                  <c:v>1.06</c:v>
                </c:pt>
                <c:pt idx="8">
                  <c:v>1.21</c:v>
                </c:pt>
                <c:pt idx="9">
                  <c:v>1.1000000000000001</c:v>
                </c:pt>
                <c:pt idx="10">
                  <c:v>1.1850000000000001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97-47CF-9B8B-DFF6905E4C56}"/>
            </c:ext>
          </c:extLst>
        </c:ser>
        <c:ser>
          <c:idx val="5"/>
          <c:order val="5"/>
          <c:tx>
            <c:strRef>
              <c:f>'HW vs SIM'!$N$7</c:f>
              <c:strCache>
                <c:ptCount val="1"/>
                <c:pt idx="0">
                  <c:v>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SIM'!$O$7:$Y$7</c:f>
              <c:numCache>
                <c:formatCode>General</c:formatCode>
                <c:ptCount val="11"/>
                <c:pt idx="0">
                  <c:v>0.86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3.33</c:v>
                </c:pt>
                <c:pt idx="5">
                  <c:v>1.31</c:v>
                </c:pt>
                <c:pt idx="6">
                  <c:v>1.02</c:v>
                </c:pt>
                <c:pt idx="7">
                  <c:v>1.25</c:v>
                </c:pt>
                <c:pt idx="8">
                  <c:v>0.97</c:v>
                </c:pt>
                <c:pt idx="9">
                  <c:v>1.0900000000000001</c:v>
                </c:pt>
                <c:pt idx="10">
                  <c:v>1.298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7-47CF-9B8B-DFF6905E4C56}"/>
            </c:ext>
          </c:extLst>
        </c:ser>
        <c:ser>
          <c:idx val="6"/>
          <c:order val="6"/>
          <c:tx>
            <c:strRef>
              <c:f>'HW vs SIM'!$N$8</c:f>
              <c:strCache>
                <c:ptCount val="1"/>
                <c:pt idx="0">
                  <c:v>destroy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'HW vs SIM'!$O$1:$Y$1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SIM'!$O$8:$Y$8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0.87</c:v>
                </c:pt>
                <c:pt idx="2">
                  <c:v>1.18</c:v>
                </c:pt>
                <c:pt idx="3">
                  <c:v>1.1499999999999999</c:v>
                </c:pt>
                <c:pt idx="4">
                  <c:v>1.2</c:v>
                </c:pt>
                <c:pt idx="5">
                  <c:v>1.1399999999999999</c:v>
                </c:pt>
                <c:pt idx="6">
                  <c:v>1.07</c:v>
                </c:pt>
                <c:pt idx="7">
                  <c:v>1.1100000000000001</c:v>
                </c:pt>
                <c:pt idx="8">
                  <c:v>1.1000000000000001</c:v>
                </c:pt>
                <c:pt idx="9">
                  <c:v>1.06</c:v>
                </c:pt>
                <c:pt idx="10">
                  <c:v>1.1039999999999999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97-47CF-9B8B-DFF6905E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08336"/>
        <c:axId val="403809296"/>
      </c:barChart>
      <c:catAx>
        <c:axId val="4038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9296"/>
        <c:crosses val="autoZero"/>
        <c:auto val="1"/>
        <c:lblAlgn val="ctr"/>
        <c:lblOffset val="100"/>
        <c:noMultiLvlLbl val="0"/>
      </c:catAx>
      <c:valAx>
        <c:axId val="4038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SGX HW in TD vs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vs SIM'!$A$2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SIM'!$B$2:$L$2</c:f>
              <c:numCache>
                <c:formatCode>General</c:formatCode>
                <c:ptCount val="11"/>
                <c:pt idx="0">
                  <c:v>1.71</c:v>
                </c:pt>
                <c:pt idx="1">
                  <c:v>2.11</c:v>
                </c:pt>
                <c:pt idx="2">
                  <c:v>2.0299999999999998</c:v>
                </c:pt>
                <c:pt idx="3">
                  <c:v>2.06</c:v>
                </c:pt>
                <c:pt idx="4">
                  <c:v>1.31</c:v>
                </c:pt>
                <c:pt idx="5">
                  <c:v>1.68</c:v>
                </c:pt>
                <c:pt idx="6">
                  <c:v>1.97</c:v>
                </c:pt>
                <c:pt idx="7">
                  <c:v>1.68</c:v>
                </c:pt>
                <c:pt idx="8">
                  <c:v>2.4700000000000002</c:v>
                </c:pt>
                <c:pt idx="9">
                  <c:v>1.1200000000000001</c:v>
                </c:pt>
                <c:pt idx="10">
                  <c:v>1.8140000000000001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21A-BDAF-98CFD6DDAF5C}"/>
            </c:ext>
          </c:extLst>
        </c:ser>
        <c:ser>
          <c:idx val="1"/>
          <c:order val="1"/>
          <c:tx>
            <c:strRef>
              <c:f>'HW vs SIM'!$A$3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SIM'!$B$3:$L$3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2.35</c:v>
                </c:pt>
                <c:pt idx="2">
                  <c:v>1.86</c:v>
                </c:pt>
                <c:pt idx="3">
                  <c:v>2.63</c:v>
                </c:pt>
                <c:pt idx="4">
                  <c:v>1.7</c:v>
                </c:pt>
                <c:pt idx="5">
                  <c:v>1.7</c:v>
                </c:pt>
                <c:pt idx="6">
                  <c:v>1.38</c:v>
                </c:pt>
                <c:pt idx="7">
                  <c:v>1.64</c:v>
                </c:pt>
                <c:pt idx="8">
                  <c:v>2.35</c:v>
                </c:pt>
                <c:pt idx="9">
                  <c:v>1.07</c:v>
                </c:pt>
                <c:pt idx="10">
                  <c:v>1.782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9-421A-BDAF-98CFD6DDAF5C}"/>
            </c:ext>
          </c:extLst>
        </c:ser>
        <c:ser>
          <c:idx val="2"/>
          <c:order val="2"/>
          <c:tx>
            <c:strRef>
              <c:f>'HW vs SIM'!$A$4</c:f>
              <c:strCache>
                <c:ptCount val="1"/>
                <c:pt idx="0">
                  <c:v>sys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SIM'!$B$4:$L$4</c:f>
              <c:numCache>
                <c:formatCode>General</c:formatCode>
                <c:ptCount val="11"/>
                <c:pt idx="0">
                  <c:v>2.12</c:v>
                </c:pt>
                <c:pt idx="1">
                  <c:v>2.12</c:v>
                </c:pt>
                <c:pt idx="2">
                  <c:v>2.0699999999999998</c:v>
                </c:pt>
                <c:pt idx="3">
                  <c:v>2.0299999999999998</c:v>
                </c:pt>
                <c:pt idx="4">
                  <c:v>1.1100000000000001</c:v>
                </c:pt>
                <c:pt idx="5">
                  <c:v>1.63</c:v>
                </c:pt>
                <c:pt idx="6">
                  <c:v>2.1</c:v>
                </c:pt>
                <c:pt idx="7">
                  <c:v>1.72</c:v>
                </c:pt>
                <c:pt idx="8">
                  <c:v>2.5</c:v>
                </c:pt>
                <c:pt idx="9">
                  <c:v>1.77</c:v>
                </c:pt>
                <c:pt idx="10">
                  <c:v>1.9169999999999998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9-421A-BDAF-98CFD6DDAF5C}"/>
            </c:ext>
          </c:extLst>
        </c:ser>
        <c:ser>
          <c:idx val="3"/>
          <c:order val="3"/>
          <c:tx>
            <c:strRef>
              <c:f>'HW vs SIM'!$A$5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SIM'!$B$5:$L$5</c:f>
              <c:numCache>
                <c:formatCode>General</c:formatCode>
                <c:ptCount val="11"/>
                <c:pt idx="0">
                  <c:v>1.72</c:v>
                </c:pt>
                <c:pt idx="1">
                  <c:v>2.12</c:v>
                </c:pt>
                <c:pt idx="2">
                  <c:v>2.04</c:v>
                </c:pt>
                <c:pt idx="3">
                  <c:v>2.0699999999999998</c:v>
                </c:pt>
                <c:pt idx="4">
                  <c:v>1.32</c:v>
                </c:pt>
                <c:pt idx="5">
                  <c:v>1.68</c:v>
                </c:pt>
                <c:pt idx="6">
                  <c:v>1.97</c:v>
                </c:pt>
                <c:pt idx="7">
                  <c:v>1.69</c:v>
                </c:pt>
                <c:pt idx="8">
                  <c:v>2.4900000000000002</c:v>
                </c:pt>
                <c:pt idx="9">
                  <c:v>1.1200000000000001</c:v>
                </c:pt>
                <c:pt idx="10">
                  <c:v>1.8220000000000003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9-421A-BDAF-98CFD6DDAF5C}"/>
            </c:ext>
          </c:extLst>
        </c:ser>
        <c:ser>
          <c:idx val="4"/>
          <c:order val="4"/>
          <c:tx>
            <c:strRef>
              <c:f>'HW vs SIM'!$A$6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SIM'!$B$6:$L$6</c:f>
              <c:numCache>
                <c:formatCode>General</c:formatCode>
                <c:ptCount val="11"/>
                <c:pt idx="0">
                  <c:v>2.2200000000000002</c:v>
                </c:pt>
                <c:pt idx="1">
                  <c:v>2.2000000000000002</c:v>
                </c:pt>
                <c:pt idx="2">
                  <c:v>2.19</c:v>
                </c:pt>
                <c:pt idx="3">
                  <c:v>2.3199999999999998</c:v>
                </c:pt>
                <c:pt idx="4">
                  <c:v>1.71</c:v>
                </c:pt>
                <c:pt idx="5">
                  <c:v>2.21</c:v>
                </c:pt>
                <c:pt idx="6">
                  <c:v>2.15</c:v>
                </c:pt>
                <c:pt idx="7">
                  <c:v>2.2599999999999998</c:v>
                </c:pt>
                <c:pt idx="8">
                  <c:v>2.62</c:v>
                </c:pt>
                <c:pt idx="9">
                  <c:v>2.5099999999999998</c:v>
                </c:pt>
                <c:pt idx="10">
                  <c:v>2.2389999999999999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9-421A-BDAF-98CFD6DDAF5C}"/>
            </c:ext>
          </c:extLst>
        </c:ser>
        <c:ser>
          <c:idx val="5"/>
          <c:order val="5"/>
          <c:tx>
            <c:strRef>
              <c:f>'HW vs SIM'!$A$7</c:f>
              <c:strCache>
                <c:ptCount val="1"/>
                <c:pt idx="0">
                  <c:v>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SIM'!$B$7:$L$7</c:f>
              <c:numCache>
                <c:formatCode>General</c:formatCode>
                <c:ptCount val="11"/>
                <c:pt idx="0">
                  <c:v>1.03</c:v>
                </c:pt>
                <c:pt idx="1">
                  <c:v>2.4</c:v>
                </c:pt>
                <c:pt idx="2">
                  <c:v>1.73</c:v>
                </c:pt>
                <c:pt idx="3">
                  <c:v>3.17</c:v>
                </c:pt>
                <c:pt idx="4">
                  <c:v>3.55</c:v>
                </c:pt>
                <c:pt idx="5">
                  <c:v>1.44</c:v>
                </c:pt>
                <c:pt idx="6">
                  <c:v>1.54</c:v>
                </c:pt>
                <c:pt idx="7">
                  <c:v>1.45</c:v>
                </c:pt>
                <c:pt idx="8">
                  <c:v>3.93</c:v>
                </c:pt>
                <c:pt idx="9">
                  <c:v>1.81</c:v>
                </c:pt>
                <c:pt idx="10">
                  <c:v>2.2049999999999996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9-421A-BDAF-98CFD6DDAF5C}"/>
            </c:ext>
          </c:extLst>
        </c:ser>
        <c:ser>
          <c:idx val="6"/>
          <c:order val="6"/>
          <c:tx>
            <c:strRef>
              <c:f>'HW vs SIM'!$A$8</c:f>
              <c:strCache>
                <c:ptCount val="1"/>
                <c:pt idx="0">
                  <c:v>destroy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'HW vs SIM'!$B$1:$L$1</c:f>
              <c:strCache>
                <c:ptCount val="11"/>
                <c:pt idx="0">
                  <c:v>cxx11</c:v>
                </c:pt>
                <c:pt idx="1">
                  <c:v>cxx14</c:v>
                </c:pt>
                <c:pt idx="2">
                  <c:v>cxx17</c:v>
                </c:pt>
                <c:pt idx="3">
                  <c:v>protobuf</c:v>
                </c:pt>
                <c:pt idx="4">
                  <c:v>loader</c:v>
                </c:pt>
                <c:pt idx="5">
                  <c:v>sample</c:v>
                </c:pt>
                <c:pt idx="6">
                  <c:v>gmipp</c:v>
                </c:pt>
                <c:pt idx="7">
                  <c:v>pcl</c:v>
                </c:pt>
                <c:pt idx="8">
                  <c:v>seal</c:v>
                </c:pt>
                <c:pt idx="9">
                  <c:v>switch</c:v>
                </c:pt>
                <c:pt idx="10">
                  <c:v>average</c:v>
                </c:pt>
              </c:strCache>
            </c:strRef>
          </c:cat>
          <c:val>
            <c:numRef>
              <c:f>'HW vs SIM'!$B$8:$L$8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1.1499999999999999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1.35</c:v>
                </c:pt>
                <c:pt idx="5">
                  <c:v>1.1499999999999999</c:v>
                </c:pt>
                <c:pt idx="6">
                  <c:v>1.17</c:v>
                </c:pt>
                <c:pt idx="7">
                  <c:v>1.2</c:v>
                </c:pt>
                <c:pt idx="8">
                  <c:v>1.2</c:v>
                </c:pt>
                <c:pt idx="9">
                  <c:v>1.19</c:v>
                </c:pt>
                <c:pt idx="10">
                  <c:v>1.1829999999999998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9-421A-BDAF-98CFD6DD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558624"/>
        <c:axId val="389554304"/>
      </c:barChart>
      <c:catAx>
        <c:axId val="3895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54304"/>
        <c:crosses val="autoZero"/>
        <c:auto val="1"/>
        <c:lblAlgn val="ctr"/>
        <c:lblOffset val="100"/>
        <c:noMultiLvlLbl val="0"/>
      </c:catAx>
      <c:valAx>
        <c:axId val="389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8</xdr:row>
      <xdr:rowOff>33337</xdr:rowOff>
    </xdr:from>
    <xdr:to>
      <xdr:col>25</xdr:col>
      <xdr:colOff>0</xdr:colOff>
      <xdr:row>30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8782C-79D7-2F0C-EC82-E8E1246E2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8</xdr:row>
      <xdr:rowOff>33337</xdr:rowOff>
    </xdr:from>
    <xdr:to>
      <xdr:col>11</xdr:col>
      <xdr:colOff>609599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9005-9ECA-766E-804A-091505CA5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23B4F-7C22-47F0-8506-CD83C5696B45}" name="Table1" displayName="Table1" ref="A1:L8" totalsRowShown="0">
  <autoFilter ref="A1:L8" xr:uid="{D8A23B4F-7C22-47F0-8506-CD83C5696B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D3E22CA-A6CE-4C30-AF73-5BB29D6A6782}" name="HW"/>
    <tableColumn id="2" xr3:uid="{A5D6C395-0479-4F4E-96BA-ED2D8E07EDDE}" name="cxx11"/>
    <tableColumn id="3" xr3:uid="{28A378A4-006C-4849-881A-72A6CEA6278A}" name="cxx14"/>
    <tableColumn id="4" xr3:uid="{D89DE8B0-343A-45CC-9157-FC36314A866C}" name="cxx17"/>
    <tableColumn id="5" xr3:uid="{AB14AE02-2EC5-408F-AFAA-89D89448B41F}" name="protobuf"/>
    <tableColumn id="6" xr3:uid="{8BA94C64-7B77-491B-A3E6-0679EC3BA5E7}" name="loader"/>
    <tableColumn id="7" xr3:uid="{A2AD6324-1B55-4C06-8573-FAD955980CE3}" name="sample"/>
    <tableColumn id="8" xr3:uid="{92EAE8EC-7AE5-44E5-BEA8-B5800F307DFF}" name="gmipp"/>
    <tableColumn id="9" xr3:uid="{B90CAF7A-F75C-4D75-883F-6476BEE624F8}" name="pcl"/>
    <tableColumn id="10" xr3:uid="{69867763-14A4-4415-8E37-BCCA1D71D07E}" name="seal"/>
    <tableColumn id="11" xr3:uid="{039C4FF2-8F56-4EBC-89D1-948142F5047F}" name="switch"/>
    <tableColumn id="12" xr3:uid="{D4431A20-0459-482E-B0FF-7FCD2E46762B}" name="average">
      <calculatedColumnFormula>AVERAGE(B2:K2)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FBE4C-0A01-4FD3-AB54-0F621C49CB46}" name="Table2" displayName="Table2" ref="N1:Y8" totalsRowShown="0">
  <autoFilter ref="N1:Y8" xr:uid="{D2CFBE4C-0A01-4FD3-AB54-0F621C49CB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C36D283-F7D7-4161-89B6-227BCBDC9F2F}" name="SIM"/>
    <tableColumn id="2" xr3:uid="{D5831C98-F0CF-4268-86ED-4545FA339995}" name="cxx11"/>
    <tableColumn id="3" xr3:uid="{1B4AEEBA-54C1-4CC2-93C9-B6117FC3A4F3}" name="cxx14"/>
    <tableColumn id="4" xr3:uid="{49E38FCE-BEFE-41FF-AFD0-3F79C20312D4}" name="cxx17"/>
    <tableColumn id="5" xr3:uid="{374CABE1-D244-42F4-BE08-2A1315CC044C}" name="protobuf"/>
    <tableColumn id="6" xr3:uid="{7BF5B64E-367A-4E4E-B919-BE1E751239C6}" name="loader"/>
    <tableColumn id="7" xr3:uid="{2941898E-4D20-435E-902F-0A8FEBD2C670}" name="sample"/>
    <tableColumn id="8" xr3:uid="{830D16F8-08AD-4F93-8586-E0F2336793ED}" name="gmipp"/>
    <tableColumn id="9" xr3:uid="{C40263D2-70A0-4BCD-9048-EAC1D270E43D}" name="pcl"/>
    <tableColumn id="10" xr3:uid="{B9EBFB94-DFC7-4DD2-A4AF-5C52DB64622B}" name="seal"/>
    <tableColumn id="11" xr3:uid="{6FCB4316-CA23-4DD6-A6F0-85F20BBD1579}" name="switch"/>
    <tableColumn id="12" xr3:uid="{BA05004A-52AD-4354-A1DA-7C75F72CCB95}" name="average">
      <calculatedColumnFormula>AVERAGE(O2:X2)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B63F-B7BA-482A-8AF5-1B6445764B73}">
  <dimension ref="A1:Y8"/>
  <sheetViews>
    <sheetView tabSelected="1" workbookViewId="0">
      <selection activeCell="K36" sqref="K36"/>
    </sheetView>
  </sheetViews>
  <sheetFormatPr defaultRowHeight="15" x14ac:dyDescent="0.25"/>
  <cols>
    <col min="5" max="5" width="11" customWidth="1"/>
    <col min="7" max="7" width="9.7109375" customWidth="1"/>
    <col min="12" max="12" width="10.140625" customWidth="1"/>
    <col min="18" max="18" width="11" customWidth="1"/>
    <col min="20" max="20" width="9.7109375" customWidth="1"/>
    <col min="25" max="25" width="10.140625" customWidth="1"/>
  </cols>
  <sheetData>
    <row r="1" spans="1:2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7</v>
      </c>
      <c r="K1" t="s">
        <v>8</v>
      </c>
      <c r="L1" t="s">
        <v>16</v>
      </c>
      <c r="N1" t="s">
        <v>18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14</v>
      </c>
      <c r="W1" t="s">
        <v>7</v>
      </c>
      <c r="X1" t="s">
        <v>8</v>
      </c>
      <c r="Y1" t="s">
        <v>16</v>
      </c>
    </row>
    <row r="2" spans="1:25" x14ac:dyDescent="0.25">
      <c r="A2" t="s">
        <v>9</v>
      </c>
      <c r="B2">
        <v>1.71</v>
      </c>
      <c r="C2">
        <v>2.11</v>
      </c>
      <c r="D2">
        <v>2.0299999999999998</v>
      </c>
      <c r="E2">
        <v>2.06</v>
      </c>
      <c r="F2">
        <v>1.31</v>
      </c>
      <c r="G2">
        <v>1.68</v>
      </c>
      <c r="H2">
        <v>1.97</v>
      </c>
      <c r="I2">
        <v>1.68</v>
      </c>
      <c r="J2">
        <v>2.4700000000000002</v>
      </c>
      <c r="K2">
        <v>1.1200000000000001</v>
      </c>
      <c r="L2">
        <f>AVERAGE(B2:K2)</f>
        <v>1.8140000000000001</v>
      </c>
      <c r="N2" t="s">
        <v>9</v>
      </c>
      <c r="O2">
        <v>0.87</v>
      </c>
      <c r="P2">
        <v>1.83</v>
      </c>
      <c r="Q2">
        <v>1.1299999999999999</v>
      </c>
      <c r="R2">
        <v>1.1599999999999999</v>
      </c>
      <c r="S2">
        <v>1.26</v>
      </c>
      <c r="T2">
        <v>1.1599999999999999</v>
      </c>
      <c r="U2">
        <v>1.08</v>
      </c>
      <c r="V2">
        <v>0.84</v>
      </c>
      <c r="W2">
        <v>1.2</v>
      </c>
      <c r="X2">
        <v>1.17</v>
      </c>
      <c r="Y2">
        <f>AVERAGE(O2:X2)</f>
        <v>1.17</v>
      </c>
    </row>
    <row r="3" spans="1:25" x14ac:dyDescent="0.25">
      <c r="A3" t="s">
        <v>10</v>
      </c>
      <c r="B3">
        <v>1.1399999999999999</v>
      </c>
      <c r="C3">
        <v>2.35</v>
      </c>
      <c r="D3">
        <v>1.86</v>
      </c>
      <c r="E3">
        <v>2.63</v>
      </c>
      <c r="F3">
        <v>1.7</v>
      </c>
      <c r="G3">
        <v>1.7</v>
      </c>
      <c r="H3">
        <v>1.38</v>
      </c>
      <c r="I3">
        <v>1.64</v>
      </c>
      <c r="J3">
        <v>2.35</v>
      </c>
      <c r="K3">
        <v>1.07</v>
      </c>
      <c r="L3">
        <f t="shared" ref="L3:L6" si="0">AVERAGE(B3:K3)</f>
        <v>1.782</v>
      </c>
      <c r="N3" t="s">
        <v>10</v>
      </c>
      <c r="O3">
        <v>0.87</v>
      </c>
      <c r="P3">
        <v>2.74</v>
      </c>
      <c r="Q3">
        <v>1.22</v>
      </c>
      <c r="R3">
        <v>1.1399999999999999</v>
      </c>
      <c r="S3">
        <v>1.46</v>
      </c>
      <c r="T3">
        <v>0.97</v>
      </c>
      <c r="U3">
        <v>1</v>
      </c>
      <c r="V3">
        <v>0.82</v>
      </c>
      <c r="W3">
        <v>1.4</v>
      </c>
      <c r="X3">
        <v>1.1499999999999999</v>
      </c>
      <c r="Y3">
        <f t="shared" ref="Y3:Y6" si="1">AVERAGE(O3:X3)</f>
        <v>1.2770000000000001</v>
      </c>
    </row>
    <row r="4" spans="1:25" x14ac:dyDescent="0.25">
      <c r="A4" t="s">
        <v>11</v>
      </c>
      <c r="B4">
        <v>2.12</v>
      </c>
      <c r="C4">
        <v>2.12</v>
      </c>
      <c r="D4">
        <v>2.0699999999999998</v>
      </c>
      <c r="E4">
        <v>2.0299999999999998</v>
      </c>
      <c r="F4">
        <v>1.1100000000000001</v>
      </c>
      <c r="G4">
        <v>1.63</v>
      </c>
      <c r="H4">
        <v>2.1</v>
      </c>
      <c r="I4">
        <v>1.72</v>
      </c>
      <c r="J4">
        <v>2.5</v>
      </c>
      <c r="K4">
        <v>1.77</v>
      </c>
      <c r="L4">
        <f t="shared" si="0"/>
        <v>1.9169999999999998</v>
      </c>
      <c r="N4" t="s">
        <v>11</v>
      </c>
      <c r="O4">
        <v>0.83</v>
      </c>
      <c r="P4">
        <v>0.81</v>
      </c>
      <c r="Q4">
        <v>1.04</v>
      </c>
      <c r="R4">
        <v>1.1599999999999999</v>
      </c>
      <c r="S4">
        <v>1.1399999999999999</v>
      </c>
      <c r="T4">
        <v>1.3</v>
      </c>
      <c r="U4">
        <v>1.2</v>
      </c>
      <c r="V4">
        <v>0.84</v>
      </c>
      <c r="W4">
        <v>1.08</v>
      </c>
      <c r="X4">
        <v>2.0299999999999998</v>
      </c>
      <c r="Y4">
        <f t="shared" si="1"/>
        <v>1.143</v>
      </c>
    </row>
    <row r="5" spans="1:25" x14ac:dyDescent="0.25">
      <c r="A5" t="s">
        <v>19</v>
      </c>
      <c r="B5">
        <v>1.72</v>
      </c>
      <c r="C5">
        <v>2.12</v>
      </c>
      <c r="D5">
        <v>2.04</v>
      </c>
      <c r="E5">
        <v>2.0699999999999998</v>
      </c>
      <c r="F5">
        <v>1.32</v>
      </c>
      <c r="G5">
        <v>1.68</v>
      </c>
      <c r="H5">
        <v>1.97</v>
      </c>
      <c r="I5">
        <v>1.69</v>
      </c>
      <c r="J5">
        <v>2.4900000000000002</v>
      </c>
      <c r="K5">
        <v>1.1200000000000001</v>
      </c>
      <c r="L5">
        <f t="shared" si="0"/>
        <v>1.8220000000000003</v>
      </c>
      <c r="N5" t="s">
        <v>19</v>
      </c>
      <c r="O5">
        <v>0.86</v>
      </c>
      <c r="P5">
        <v>1.1499999999999999</v>
      </c>
      <c r="Q5">
        <v>1.1200000000000001</v>
      </c>
      <c r="R5">
        <v>1.1599999999999999</v>
      </c>
      <c r="S5">
        <v>1.27</v>
      </c>
      <c r="T5">
        <v>1.1599999999999999</v>
      </c>
      <c r="U5">
        <v>1.1000000000000001</v>
      </c>
      <c r="V5">
        <v>0.83</v>
      </c>
      <c r="W5">
        <v>1.18</v>
      </c>
      <c r="X5">
        <v>1.22</v>
      </c>
      <c r="Y5">
        <f t="shared" si="1"/>
        <v>1.105</v>
      </c>
    </row>
    <row r="6" spans="1:25" x14ac:dyDescent="0.25">
      <c r="A6" t="s">
        <v>15</v>
      </c>
      <c r="B6">
        <v>2.2200000000000002</v>
      </c>
      <c r="C6">
        <v>2.2000000000000002</v>
      </c>
      <c r="D6">
        <v>2.19</v>
      </c>
      <c r="E6">
        <v>2.3199999999999998</v>
      </c>
      <c r="F6">
        <v>1.71</v>
      </c>
      <c r="G6">
        <v>2.21</v>
      </c>
      <c r="H6">
        <v>2.15</v>
      </c>
      <c r="I6">
        <v>2.2599999999999998</v>
      </c>
      <c r="J6">
        <v>2.62</v>
      </c>
      <c r="K6">
        <v>2.5099999999999998</v>
      </c>
      <c r="L6">
        <f t="shared" si="0"/>
        <v>2.2389999999999999</v>
      </c>
      <c r="N6" t="s">
        <v>15</v>
      </c>
      <c r="O6">
        <v>1.1000000000000001</v>
      </c>
      <c r="P6">
        <v>1.1200000000000001</v>
      </c>
      <c r="Q6">
        <v>1.1399999999999999</v>
      </c>
      <c r="R6">
        <v>1.17</v>
      </c>
      <c r="S6">
        <v>1.7</v>
      </c>
      <c r="T6">
        <v>1.1100000000000001</v>
      </c>
      <c r="U6">
        <v>1.1399999999999999</v>
      </c>
      <c r="V6">
        <v>1.06</v>
      </c>
      <c r="W6">
        <v>1.21</v>
      </c>
      <c r="X6">
        <v>1.1000000000000001</v>
      </c>
      <c r="Y6">
        <f t="shared" si="1"/>
        <v>1.1850000000000001</v>
      </c>
    </row>
    <row r="7" spans="1:25" x14ac:dyDescent="0.25">
      <c r="A7" t="s">
        <v>12</v>
      </c>
      <c r="B7">
        <v>1.03</v>
      </c>
      <c r="C7">
        <v>2.4</v>
      </c>
      <c r="D7">
        <v>1.73</v>
      </c>
      <c r="E7">
        <v>3.17</v>
      </c>
      <c r="F7">
        <v>3.55</v>
      </c>
      <c r="G7">
        <v>1.44</v>
      </c>
      <c r="H7">
        <v>1.54</v>
      </c>
      <c r="I7">
        <v>1.45</v>
      </c>
      <c r="J7">
        <v>3.93</v>
      </c>
      <c r="K7">
        <v>1.81</v>
      </c>
      <c r="L7">
        <f>AVERAGE(B7:K7)</f>
        <v>2.2049999999999996</v>
      </c>
      <c r="N7" t="s">
        <v>12</v>
      </c>
      <c r="O7">
        <v>0.86</v>
      </c>
      <c r="P7">
        <v>1.05</v>
      </c>
      <c r="Q7">
        <v>1.05</v>
      </c>
      <c r="R7">
        <v>1.05</v>
      </c>
      <c r="S7">
        <v>3.33</v>
      </c>
      <c r="T7">
        <v>1.31</v>
      </c>
      <c r="U7">
        <v>1.02</v>
      </c>
      <c r="V7">
        <v>1.25</v>
      </c>
      <c r="W7">
        <v>0.97</v>
      </c>
      <c r="X7">
        <v>1.0900000000000001</v>
      </c>
      <c r="Y7">
        <f>AVERAGE(O7:X7)</f>
        <v>1.298</v>
      </c>
    </row>
    <row r="8" spans="1:25" x14ac:dyDescent="0.25">
      <c r="A8" t="s">
        <v>13</v>
      </c>
      <c r="B8">
        <v>1.1499999999999999</v>
      </c>
      <c r="C8">
        <v>1.1499999999999999</v>
      </c>
      <c r="D8">
        <v>1.1299999999999999</v>
      </c>
      <c r="E8">
        <v>1.1399999999999999</v>
      </c>
      <c r="F8">
        <v>1.35</v>
      </c>
      <c r="G8">
        <v>1.1499999999999999</v>
      </c>
      <c r="H8">
        <v>1.17</v>
      </c>
      <c r="I8">
        <v>1.2</v>
      </c>
      <c r="J8">
        <v>1.2</v>
      </c>
      <c r="K8">
        <v>1.19</v>
      </c>
      <c r="L8">
        <f>AVERAGE(B8:K8)</f>
        <v>1.1829999999999998</v>
      </c>
      <c r="N8" t="s">
        <v>13</v>
      </c>
      <c r="O8">
        <v>1.1599999999999999</v>
      </c>
      <c r="P8">
        <v>0.87</v>
      </c>
      <c r="Q8">
        <v>1.18</v>
      </c>
      <c r="R8">
        <v>1.1499999999999999</v>
      </c>
      <c r="S8">
        <v>1.2</v>
      </c>
      <c r="T8">
        <v>1.1399999999999999</v>
      </c>
      <c r="U8">
        <v>1.07</v>
      </c>
      <c r="V8">
        <v>1.1100000000000001</v>
      </c>
      <c r="W8">
        <v>1.1000000000000001</v>
      </c>
      <c r="X8">
        <v>1.06</v>
      </c>
      <c r="Y8">
        <f>AVERAGE(O8:X8)</f>
        <v>1.1039999999999999</v>
      </c>
    </row>
  </sheetData>
  <conditionalFormatting sqref="B2:L8">
    <cfRule type="cellIs" dxfId="0" priority="3" operator="greaterThan">
      <formula>3</formula>
    </cfRule>
    <cfRule type="cellIs" dxfId="1" priority="1" operator="greaterThan">
      <formula>2.5</formula>
    </cfRule>
  </conditionalFormatting>
  <conditionalFormatting sqref="O2:Y8">
    <cfRule type="cellIs" dxfId="4" priority="2" operator="greaterThan">
      <formula>1.5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vs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Zmudzinski, Krystof C</dc:creator>
  <cp:lastModifiedBy>Zmudzinski, Krystof C</cp:lastModifiedBy>
  <dcterms:created xsi:type="dcterms:W3CDTF">2025-09-29T03:19:45Z</dcterms:created>
  <dcterms:modified xsi:type="dcterms:W3CDTF">2025-10-01T07:48:56Z</dcterms:modified>
</cp:coreProperties>
</file>