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yun\PythonWork\Analysis\영화 분석 팀플\완성\"/>
    </mc:Choice>
  </mc:AlternateContent>
  <xr:revisionPtr revIDLastSave="0" documentId="13_ncr:1_{33CAFDDC-993D-47FE-8BEE-1475426644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6" i="1"/>
</calcChain>
</file>

<file path=xl/sharedStrings.xml><?xml version="1.0" encoding="utf-8"?>
<sst xmlns="http://schemas.openxmlformats.org/spreadsheetml/2006/main" count="72" uniqueCount="36">
  <si>
    <t>Action</t>
  </si>
  <si>
    <t>Adventure</t>
  </si>
  <si>
    <t>Animation</t>
  </si>
  <si>
    <t>Children's</t>
  </si>
  <si>
    <t>Comedy</t>
  </si>
  <si>
    <t>Crime</t>
  </si>
  <si>
    <t>Documentary</t>
  </si>
  <si>
    <t>Drama</t>
  </si>
  <si>
    <t>Fantasy</t>
  </si>
  <si>
    <t>Film-Noir</t>
  </si>
  <si>
    <t>Horror</t>
  </si>
  <si>
    <t>Musical</t>
  </si>
  <si>
    <t>Mystery</t>
  </si>
  <si>
    <t>Romance</t>
  </si>
  <si>
    <t>Sci-Fi</t>
  </si>
  <si>
    <t>Thriller</t>
  </si>
  <si>
    <t>War</t>
  </si>
  <si>
    <t>Western</t>
  </si>
  <si>
    <t>ages</t>
  </si>
  <si>
    <t>age2</t>
  </si>
  <si>
    <t>1910s</t>
  </si>
  <si>
    <t>1920s</t>
  </si>
  <si>
    <t>1930s</t>
  </si>
  <si>
    <t>1940s</t>
  </si>
  <si>
    <t>1950s</t>
  </si>
  <si>
    <t>1960s</t>
  </si>
  <si>
    <t>1970s</t>
  </si>
  <si>
    <t>1980s</t>
  </si>
  <si>
    <t>1990s</t>
  </si>
  <si>
    <t>2000s</t>
  </si>
  <si>
    <t>미성년_사회초년생</t>
  </si>
  <si>
    <t>시니어_경제인구</t>
  </si>
  <si>
    <t>은퇴</t>
  </si>
  <si>
    <t>주요_경제인구</t>
  </si>
  <si>
    <t>MAX</t>
    <phoneticPr fontId="3" type="noConversion"/>
  </si>
  <si>
    <t>MIN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</si>
</sst>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0_-;\-* #,##0.000_-;_-* &quot;-&quot;_-;_-@_-"/>
  </numFmts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>
      <alignment vertical="center"/>
    </xf>
  </cellStyleXfs>
  <cellXfs count="5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76" fontId="0" fillId="0" borderId="0" xfId="1" applyNumberFormat="1" applyFont="1" applyAlignment="1"/>
    <xf numFmtId="176" fontId="0" fillId="0" borderId="3" xfId="1" applyNumberFormat="1" applyFont="1" applyBorder="1" applyAlignment="1"/>
    <xf numFmtId="176" fontId="0" fillId="0" borderId="0" xfId="1" applyNumberFormat="1" applyFont="1" applyBorder="1" applyAlignment="1"/>
    <xf numFmtId="176" fontId="0" fillId="0" borderId="4" xfId="1" applyNumberFormat="1" applyFont="1" applyBorder="1" applyAlignment="1"/>
    <xf numFmtId="176" fontId="0" fillId="0" borderId="5" xfId="1" applyNumberFormat="1" applyFont="1" applyBorder="1" applyAlignment="1"/>
    <xf numFmtId="176" fontId="0" fillId="0" borderId="6" xfId="1" applyNumberFormat="1" applyFont="1" applyBorder="1" applyAlignment="1"/>
    <xf numFmtId="176" fontId="0" fillId="0" borderId="7" xfId="1" applyNumberFormat="1" applyFont="1" applyBorder="1" applyAlignment="1"/>
    <xf numFmtId="176" fontId="0" fillId="2" borderId="0" xfId="1" applyNumberFormat="1" applyFont="1" applyFill="1" applyBorder="1" applyAlignment="1"/>
    <xf numFmtId="176" fontId="0" fillId="2" borderId="6" xfId="1" applyNumberFormat="1" applyFont="1" applyFill="1" applyBorder="1" applyAlignment="1"/>
    <xf numFmtId="176" fontId="0" fillId="2" borderId="4" xfId="1" applyNumberFormat="1" applyFont="1" applyFill="1" applyBorder="1" applyAlignment="1"/>
    <xf numFmtId="176" fontId="0" fillId="3" borderId="0" xfId="1" applyNumberFormat="1" applyFont="1" applyFill="1" applyBorder="1" applyAlignment="1"/>
    <xf numFmtId="176" fontId="0" fillId="3" borderId="3" xfId="1" applyNumberFormat="1" applyFont="1" applyFill="1" applyBorder="1" applyAlignment="1"/>
    <xf numFmtId="176" fontId="0" fillId="3" borderId="6" xfId="1" applyNumberFormat="1" applyFont="1" applyFill="1" applyBorder="1" applyAlignment="1"/>
    <xf numFmtId="0" fontId="1" fillId="0" borderId="8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76" fontId="0" fillId="0" borderId="13" xfId="1" applyNumberFormat="1" applyFont="1" applyBorder="1" applyAlignment="1"/>
    <xf numFmtId="176" fontId="0" fillId="0" borderId="14" xfId="1" applyNumberFormat="1" applyFont="1" applyBorder="1" applyAlignment="1"/>
    <xf numFmtId="176" fontId="0" fillId="3" borderId="14" xfId="1" applyNumberFormat="1" applyFont="1" applyFill="1" applyBorder="1" applyAlignment="1"/>
    <xf numFmtId="176" fontId="0" fillId="2" borderId="14" xfId="1" applyNumberFormat="1" applyFont="1" applyFill="1" applyBorder="1" applyAlignment="1"/>
    <xf numFmtId="176" fontId="0" fillId="0" borderId="15" xfId="1" applyNumberFormat="1" applyFont="1" applyBorder="1" applyAlignment="1"/>
    <xf numFmtId="176" fontId="0" fillId="0" borderId="17" xfId="1" applyNumberFormat="1" applyFont="1" applyBorder="1" applyAlignment="1"/>
    <xf numFmtId="0" fontId="1" fillId="0" borderId="19" xfId="0" applyFont="1" applyBorder="1" applyAlignment="1">
      <alignment horizontal="center" vertical="top"/>
    </xf>
    <xf numFmtId="176" fontId="0" fillId="0" borderId="20" xfId="1" applyNumberFormat="1" applyFont="1" applyBorder="1" applyAlignment="1"/>
    <xf numFmtId="176" fontId="0" fillId="0" borderId="21" xfId="1" applyNumberFormat="1" applyFont="1" applyBorder="1" applyAlignment="1"/>
    <xf numFmtId="176" fontId="0" fillId="2" borderId="21" xfId="1" applyNumberFormat="1" applyFont="1" applyFill="1" applyBorder="1" applyAlignment="1"/>
    <xf numFmtId="176" fontId="0" fillId="3" borderId="21" xfId="1" applyNumberFormat="1" applyFont="1" applyFill="1" applyBorder="1" applyAlignment="1"/>
    <xf numFmtId="176" fontId="0" fillId="0" borderId="22" xfId="1" applyNumberFormat="1" applyFont="1" applyBorder="1" applyAlignment="1"/>
    <xf numFmtId="176" fontId="0" fillId="3" borderId="17" xfId="1" applyNumberFormat="1" applyFont="1" applyFill="1" applyBorder="1" applyAlignment="1"/>
    <xf numFmtId="176" fontId="0" fillId="3" borderId="22" xfId="1" applyNumberFormat="1" applyFont="1" applyFill="1" applyBorder="1" applyAlignment="1"/>
    <xf numFmtId="0" fontId="1" fillId="0" borderId="23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4" borderId="11" xfId="0" applyFont="1" applyFill="1" applyBorder="1" applyAlignment="1">
      <alignment horizontal="center" vertical="top"/>
    </xf>
    <xf numFmtId="0" fontId="1" fillId="4" borderId="16" xfId="0" applyFont="1" applyFill="1" applyBorder="1" applyAlignment="1">
      <alignment horizontal="center" vertical="top"/>
    </xf>
    <xf numFmtId="0" fontId="1" fillId="4" borderId="18" xfId="0" applyFont="1" applyFill="1" applyBorder="1" applyAlignment="1">
      <alignment horizontal="center" vertical="top"/>
    </xf>
    <xf numFmtId="0" fontId="1" fillId="4" borderId="9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21" xfId="0" applyBorder="1"/>
    <xf numFmtId="0" fontId="0" fillId="0" borderId="22" xfId="0" applyBorder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6" sqref="B6"/>
    </sheetView>
  </sheetViews>
  <sheetFormatPr defaultRowHeight="17.399999999999999" x14ac:dyDescent="0.4"/>
  <cols>
    <col min="2" max="2" width="18.3984375" customWidth="1"/>
    <col min="3" max="20" width="7.19921875" customWidth="1"/>
  </cols>
  <sheetData>
    <row r="1" spans="1:23" ht="18" thickBot="1" x14ac:dyDescent="0.45">
      <c r="A1" s="16" t="s">
        <v>18</v>
      </c>
      <c r="B1" s="16" t="s">
        <v>19</v>
      </c>
      <c r="C1" s="16" t="s">
        <v>0</v>
      </c>
      <c r="D1" s="16" t="s">
        <v>1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7</v>
      </c>
      <c r="K1" s="16" t="s">
        <v>8</v>
      </c>
      <c r="L1" s="16" t="s">
        <v>9</v>
      </c>
      <c r="M1" s="16" t="s">
        <v>10</v>
      </c>
      <c r="N1" s="16" t="s">
        <v>11</v>
      </c>
      <c r="O1" s="16" t="s">
        <v>12</v>
      </c>
      <c r="P1" s="16" t="s">
        <v>13</v>
      </c>
      <c r="Q1" s="16" t="s">
        <v>14</v>
      </c>
      <c r="R1" s="16" t="s">
        <v>15</v>
      </c>
      <c r="S1" s="16" t="s">
        <v>16</v>
      </c>
      <c r="T1" s="16" t="s">
        <v>17</v>
      </c>
    </row>
    <row r="2" spans="1:23" ht="18" thickTop="1" x14ac:dyDescent="0.4">
      <c r="A2" s="35" t="s">
        <v>20</v>
      </c>
      <c r="B2" s="33" t="s">
        <v>30</v>
      </c>
      <c r="C2" s="45">
        <v>1</v>
      </c>
      <c r="D2" s="45">
        <v>2</v>
      </c>
      <c r="E2" s="45"/>
      <c r="F2" s="45"/>
      <c r="G2" s="45">
        <v>1</v>
      </c>
      <c r="H2" s="45"/>
      <c r="I2" s="45"/>
      <c r="J2" s="45">
        <v>1.5</v>
      </c>
      <c r="K2" s="45"/>
      <c r="L2" s="45"/>
      <c r="M2" s="45"/>
      <c r="N2" s="45"/>
      <c r="O2" s="45"/>
      <c r="P2" s="45"/>
      <c r="Q2" s="45"/>
      <c r="R2" s="45"/>
      <c r="S2" s="45"/>
      <c r="T2" s="46"/>
    </row>
    <row r="3" spans="1:23" x14ac:dyDescent="0.4">
      <c r="A3" s="36"/>
      <c r="B3" s="1" t="s">
        <v>31</v>
      </c>
      <c r="C3" s="44">
        <v>3</v>
      </c>
      <c r="D3" s="44">
        <v>4</v>
      </c>
      <c r="E3" s="44"/>
      <c r="F3" s="44"/>
      <c r="G3" s="44">
        <v>3.833333333333333</v>
      </c>
      <c r="H3" s="44"/>
      <c r="I3" s="44"/>
      <c r="J3" s="44">
        <v>3.5</v>
      </c>
      <c r="K3" s="44"/>
      <c r="L3" s="44"/>
      <c r="M3" s="44"/>
      <c r="N3" s="44"/>
      <c r="O3" s="44"/>
      <c r="P3" s="44"/>
      <c r="Q3" s="44"/>
      <c r="R3" s="44"/>
      <c r="S3" s="44"/>
      <c r="T3" s="47"/>
    </row>
    <row r="4" spans="1:23" x14ac:dyDescent="0.4">
      <c r="A4" s="36"/>
      <c r="B4" s="1" t="s">
        <v>32</v>
      </c>
      <c r="C4" s="44"/>
      <c r="D4" s="44"/>
      <c r="E4" s="44"/>
      <c r="F4" s="44"/>
      <c r="G4" s="44">
        <v>3.5</v>
      </c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7"/>
    </row>
    <row r="5" spans="1:23" ht="18" thickBot="1" x14ac:dyDescent="0.45">
      <c r="A5" s="37"/>
      <c r="B5" s="34" t="s">
        <v>33</v>
      </c>
      <c r="C5" s="48">
        <v>3</v>
      </c>
      <c r="D5" s="48">
        <v>2</v>
      </c>
      <c r="E5" s="48"/>
      <c r="F5" s="48"/>
      <c r="G5" s="48">
        <v>3.615384615384615</v>
      </c>
      <c r="H5" s="48"/>
      <c r="I5" s="48"/>
      <c r="J5" s="48">
        <v>2.666666666666667</v>
      </c>
      <c r="K5" s="48"/>
      <c r="L5" s="48"/>
      <c r="M5" s="48"/>
      <c r="N5" s="48"/>
      <c r="O5" s="48"/>
      <c r="P5" s="48"/>
      <c r="Q5" s="48"/>
      <c r="R5" s="48"/>
      <c r="S5" s="48"/>
      <c r="T5" s="49"/>
      <c r="V5" t="s">
        <v>34</v>
      </c>
      <c r="W5" t="s">
        <v>35</v>
      </c>
    </row>
    <row r="6" spans="1:23" ht="18" thickTop="1" x14ac:dyDescent="0.4">
      <c r="A6" s="43" t="s">
        <v>21</v>
      </c>
      <c r="B6" s="17" t="s">
        <v>30</v>
      </c>
      <c r="C6" s="4">
        <v>3.1</v>
      </c>
      <c r="D6" s="5">
        <v>3</v>
      </c>
      <c r="E6" s="5"/>
      <c r="F6" s="5"/>
      <c r="G6" s="5">
        <v>3.746478873239437</v>
      </c>
      <c r="H6" s="5"/>
      <c r="I6" s="5"/>
      <c r="J6" s="5">
        <v>3.5087719298245612</v>
      </c>
      <c r="K6" s="5"/>
      <c r="L6" s="5"/>
      <c r="M6" s="5">
        <v>3.7346938775510199</v>
      </c>
      <c r="N6" s="13">
        <v>2.4</v>
      </c>
      <c r="O6" s="5"/>
      <c r="P6" s="5">
        <v>3.5</v>
      </c>
      <c r="Q6" s="10">
        <v>4.0357142857142856</v>
      </c>
      <c r="R6" s="5">
        <v>2.8</v>
      </c>
      <c r="S6" s="5">
        <v>3.8409090909090908</v>
      </c>
      <c r="T6" s="24"/>
      <c r="U6" s="3"/>
      <c r="V6" s="3">
        <f>MAX(C6:T6)</f>
        <v>4.0357142857142856</v>
      </c>
      <c r="W6" s="3">
        <f>MIN(C6:T6)</f>
        <v>2.4</v>
      </c>
    </row>
    <row r="7" spans="1:23" x14ac:dyDescent="0.4">
      <c r="A7" s="36"/>
      <c r="B7" s="2" t="s">
        <v>31</v>
      </c>
      <c r="C7" s="4">
        <v>4.0769230769230766</v>
      </c>
      <c r="D7" s="13">
        <v>3.333333333333333</v>
      </c>
      <c r="E7" s="5"/>
      <c r="F7" s="5"/>
      <c r="G7" s="5">
        <v>4.2619047619047619</v>
      </c>
      <c r="H7" s="10">
        <v>5</v>
      </c>
      <c r="I7" s="5"/>
      <c r="J7" s="5">
        <v>4.0617283950617287</v>
      </c>
      <c r="K7" s="5"/>
      <c r="L7" s="5"/>
      <c r="M7" s="5">
        <v>4.1052631578947372</v>
      </c>
      <c r="N7" s="5">
        <v>3.333333333333333</v>
      </c>
      <c r="O7" s="5"/>
      <c r="P7" s="5">
        <v>4.0666666666666664</v>
      </c>
      <c r="Q7" s="5">
        <v>4.1621621621621623</v>
      </c>
      <c r="R7" s="5">
        <v>3.9230769230769229</v>
      </c>
      <c r="S7" s="5">
        <v>4.0405405405405403</v>
      </c>
      <c r="T7" s="24"/>
      <c r="U7" s="3"/>
      <c r="V7" s="3">
        <f t="shared" ref="V7:V41" si="0">MAX(C7:T7)</f>
        <v>5</v>
      </c>
      <c r="W7" s="3">
        <f t="shared" ref="W7:W41" si="1">MIN(C7:T7)</f>
        <v>3.333333333333333</v>
      </c>
    </row>
    <row r="8" spans="1:23" x14ac:dyDescent="0.4">
      <c r="A8" s="36"/>
      <c r="B8" s="2" t="s">
        <v>32</v>
      </c>
      <c r="C8" s="14">
        <v>3.666666666666667</v>
      </c>
      <c r="D8" s="5"/>
      <c r="E8" s="5"/>
      <c r="F8" s="5"/>
      <c r="G8" s="5">
        <v>4.290322580645161</v>
      </c>
      <c r="H8" s="5"/>
      <c r="I8" s="5"/>
      <c r="J8" s="5">
        <v>4.2222222222222223</v>
      </c>
      <c r="K8" s="5"/>
      <c r="L8" s="5"/>
      <c r="M8" s="10">
        <v>5</v>
      </c>
      <c r="N8" s="5">
        <v>4.5</v>
      </c>
      <c r="O8" s="5"/>
      <c r="P8" s="5">
        <v>4.4000000000000004</v>
      </c>
      <c r="Q8" s="5">
        <v>4.1875</v>
      </c>
      <c r="R8" s="5"/>
      <c r="S8" s="5">
        <v>4.3499999999999996</v>
      </c>
      <c r="T8" s="24"/>
      <c r="U8" s="3"/>
      <c r="V8" s="3">
        <f t="shared" si="0"/>
        <v>5</v>
      </c>
      <c r="W8" s="3">
        <f t="shared" si="1"/>
        <v>3.666666666666667</v>
      </c>
    </row>
    <row r="9" spans="1:23" ht="18" thickBot="1" x14ac:dyDescent="0.45">
      <c r="A9" s="37"/>
      <c r="B9" s="25" t="s">
        <v>33</v>
      </c>
      <c r="C9" s="26">
        <v>3.8888888888888888</v>
      </c>
      <c r="D9" s="27">
        <v>3.8571428571428572</v>
      </c>
      <c r="E9" s="27"/>
      <c r="F9" s="27"/>
      <c r="G9" s="28">
        <v>4.1798780487804876</v>
      </c>
      <c r="H9" s="27">
        <v>4</v>
      </c>
      <c r="I9" s="27"/>
      <c r="J9" s="27">
        <v>3.7425149700598799</v>
      </c>
      <c r="K9" s="27"/>
      <c r="L9" s="27"/>
      <c r="M9" s="27">
        <v>4.04</v>
      </c>
      <c r="N9" s="29">
        <v>3</v>
      </c>
      <c r="O9" s="27"/>
      <c r="P9" s="27">
        <v>3.736842105263158</v>
      </c>
      <c r="Q9" s="27">
        <v>4.0619834710743801</v>
      </c>
      <c r="R9" s="27">
        <v>3.0714285714285721</v>
      </c>
      <c r="S9" s="27">
        <v>3.8936170212765959</v>
      </c>
      <c r="T9" s="30"/>
      <c r="U9" s="3"/>
      <c r="V9" s="3">
        <f t="shared" si="0"/>
        <v>4.1798780487804876</v>
      </c>
      <c r="W9" s="3">
        <f t="shared" si="1"/>
        <v>3</v>
      </c>
    </row>
    <row r="10" spans="1:23" ht="18" thickTop="1" x14ac:dyDescent="0.4">
      <c r="A10" s="35" t="s">
        <v>22</v>
      </c>
      <c r="B10" s="18" t="s">
        <v>30</v>
      </c>
      <c r="C10" s="19">
        <v>3.4624277456647401</v>
      </c>
      <c r="D10" s="20">
        <v>3.744791666666667</v>
      </c>
      <c r="E10" s="20">
        <v>3.52</v>
      </c>
      <c r="F10" s="20">
        <v>3.743506493506493</v>
      </c>
      <c r="G10" s="20">
        <v>4.0408719346049047</v>
      </c>
      <c r="H10" s="20">
        <v>4.24</v>
      </c>
      <c r="I10" s="20"/>
      <c r="J10" s="20">
        <v>3.8207792207792211</v>
      </c>
      <c r="K10" s="20"/>
      <c r="L10" s="22">
        <v>4.3555555555555552</v>
      </c>
      <c r="M10" s="20">
        <v>3.3867595818815328</v>
      </c>
      <c r="N10" s="20">
        <v>3.775477707006369</v>
      </c>
      <c r="O10" s="20">
        <v>3.833333333333333</v>
      </c>
      <c r="P10" s="20">
        <v>3.8056426332288402</v>
      </c>
      <c r="Q10" s="21">
        <v>3.3125</v>
      </c>
      <c r="R10" s="20">
        <v>4.0366972477064218</v>
      </c>
      <c r="S10" s="20">
        <v>3.9357798165137621</v>
      </c>
      <c r="T10" s="23">
        <v>3.5</v>
      </c>
      <c r="U10" s="3"/>
      <c r="V10" s="3">
        <f t="shared" si="0"/>
        <v>4.3555555555555552</v>
      </c>
      <c r="W10" s="3">
        <f t="shared" si="1"/>
        <v>3.3125</v>
      </c>
    </row>
    <row r="11" spans="1:23" x14ac:dyDescent="0.4">
      <c r="A11" s="36"/>
      <c r="B11" s="2" t="s">
        <v>31</v>
      </c>
      <c r="C11" s="4">
        <v>3.8869257950530041</v>
      </c>
      <c r="D11" s="5">
        <v>4.1280487804878048</v>
      </c>
      <c r="E11" s="5">
        <v>3.9172932330827068</v>
      </c>
      <c r="F11" s="5">
        <v>4.2564705882352936</v>
      </c>
      <c r="G11" s="5">
        <v>4.1763506625891944</v>
      </c>
      <c r="H11" s="5">
        <v>4.2374999999999998</v>
      </c>
      <c r="I11" s="5"/>
      <c r="J11" s="5">
        <v>4.2078048780487807</v>
      </c>
      <c r="K11" s="5"/>
      <c r="L11" s="10">
        <v>4.3013698630136989</v>
      </c>
      <c r="M11" s="5">
        <v>3.891840607210626</v>
      </c>
      <c r="N11" s="5">
        <v>4.2495511669658894</v>
      </c>
      <c r="O11" s="5">
        <v>4.25</v>
      </c>
      <c r="P11" s="5">
        <v>4.1251778093883358</v>
      </c>
      <c r="Q11" s="5">
        <v>3.9090909090909092</v>
      </c>
      <c r="R11" s="5">
        <v>4.1721611721611724</v>
      </c>
      <c r="S11" s="5">
        <v>4.2198198198198202</v>
      </c>
      <c r="T11" s="31">
        <v>3.8181818181818179</v>
      </c>
      <c r="U11" s="3"/>
      <c r="V11" s="3">
        <f t="shared" si="0"/>
        <v>4.3013698630136989</v>
      </c>
      <c r="W11" s="3">
        <f t="shared" si="1"/>
        <v>3.8181818181818179</v>
      </c>
    </row>
    <row r="12" spans="1:23" x14ac:dyDescent="0.4">
      <c r="A12" s="36"/>
      <c r="B12" s="2" t="s">
        <v>32</v>
      </c>
      <c r="C12" s="4">
        <v>3.867647058823529</v>
      </c>
      <c r="D12" s="5">
        <v>4.2554347826086953</v>
      </c>
      <c r="E12" s="5">
        <v>4.145833333333333</v>
      </c>
      <c r="F12" s="10">
        <v>4.3909774436090228</v>
      </c>
      <c r="G12" s="5">
        <v>4.2569169960474307</v>
      </c>
      <c r="H12" s="5">
        <v>3.947368421052631</v>
      </c>
      <c r="I12" s="13">
        <v>2</v>
      </c>
      <c r="J12" s="5">
        <v>4.3280254777070066</v>
      </c>
      <c r="K12" s="5"/>
      <c r="L12" s="5">
        <v>3.9444444444444451</v>
      </c>
      <c r="M12" s="5">
        <v>3.8214285714285721</v>
      </c>
      <c r="N12" s="5">
        <v>4.3707865168539328</v>
      </c>
      <c r="O12" s="5">
        <v>4.1304347826086953</v>
      </c>
      <c r="P12" s="5">
        <v>4.3165137614678901</v>
      </c>
      <c r="Q12" s="5">
        <v>3.8636363636363642</v>
      </c>
      <c r="R12" s="5">
        <v>3.953125</v>
      </c>
      <c r="S12" s="5">
        <v>4.2857142857142856</v>
      </c>
      <c r="T12" s="24">
        <v>3.333333333333333</v>
      </c>
      <c r="U12" s="3"/>
      <c r="V12" s="3">
        <f t="shared" si="0"/>
        <v>4.3909774436090228</v>
      </c>
      <c r="W12" s="3">
        <f t="shared" si="1"/>
        <v>2</v>
      </c>
    </row>
    <row r="13" spans="1:23" ht="18" thickBot="1" x14ac:dyDescent="0.45">
      <c r="A13" s="37"/>
      <c r="B13" s="25" t="s">
        <v>33</v>
      </c>
      <c r="C13" s="26">
        <v>3.7607655502392339</v>
      </c>
      <c r="D13" s="27">
        <v>4.0623955431754872</v>
      </c>
      <c r="E13" s="27">
        <v>3.8755274261603381</v>
      </c>
      <c r="F13" s="27">
        <v>4.1512325116588942</v>
      </c>
      <c r="G13" s="27">
        <v>4.1567844925883692</v>
      </c>
      <c r="H13" s="27">
        <v>4.2707182320441994</v>
      </c>
      <c r="I13" s="27"/>
      <c r="J13" s="27">
        <v>4.110264635124298</v>
      </c>
      <c r="K13" s="27"/>
      <c r="L13" s="28">
        <v>4.3255813953488369</v>
      </c>
      <c r="M13" s="27">
        <v>3.77893820713664</v>
      </c>
      <c r="N13" s="27">
        <v>4.1518691588785046</v>
      </c>
      <c r="O13" s="27">
        <v>4.2014925373134329</v>
      </c>
      <c r="P13" s="27">
        <v>3.99779086892489</v>
      </c>
      <c r="Q13" s="27">
        <v>3.683760683760684</v>
      </c>
      <c r="R13" s="27">
        <v>4.0764925373134329</v>
      </c>
      <c r="S13" s="27">
        <v>4.045106382978723</v>
      </c>
      <c r="T13" s="32">
        <v>3</v>
      </c>
      <c r="U13" s="3"/>
      <c r="V13" s="3">
        <f t="shared" si="0"/>
        <v>4.3255813953488369</v>
      </c>
      <c r="W13" s="3">
        <f t="shared" si="1"/>
        <v>3</v>
      </c>
    </row>
    <row r="14" spans="1:23" ht="18" thickTop="1" x14ac:dyDescent="0.4">
      <c r="A14" s="38" t="s">
        <v>23</v>
      </c>
      <c r="B14" s="18" t="s">
        <v>30</v>
      </c>
      <c r="C14" s="19">
        <v>2.8</v>
      </c>
      <c r="D14" s="20">
        <v>3.4910714285714279</v>
      </c>
      <c r="E14" s="20">
        <v>3.5235903337169159</v>
      </c>
      <c r="F14" s="20">
        <v>3.5</v>
      </c>
      <c r="G14" s="20">
        <v>3.7763819095477391</v>
      </c>
      <c r="H14" s="22">
        <v>4.2268907563025211</v>
      </c>
      <c r="I14" s="20"/>
      <c r="J14" s="20">
        <v>3.988223748773307</v>
      </c>
      <c r="K14" s="20"/>
      <c r="L14" s="20">
        <v>4.1622340425531918</v>
      </c>
      <c r="M14" s="20">
        <v>2.947368421052631</v>
      </c>
      <c r="N14" s="20">
        <v>3.5858747993579461</v>
      </c>
      <c r="O14" s="20">
        <v>4.1560693641618496</v>
      </c>
      <c r="P14" s="20">
        <v>4.1036468330134346</v>
      </c>
      <c r="Q14" s="21">
        <v>2</v>
      </c>
      <c r="R14" s="20">
        <v>4.0728643216080398</v>
      </c>
      <c r="S14" s="20">
        <v>4.1128048780487809</v>
      </c>
      <c r="T14" s="23">
        <v>2.545454545454545</v>
      </c>
      <c r="U14" s="3"/>
      <c r="V14" s="3">
        <f t="shared" si="0"/>
        <v>4.2268907563025211</v>
      </c>
      <c r="W14" s="3">
        <f t="shared" si="1"/>
        <v>2</v>
      </c>
    </row>
    <row r="15" spans="1:23" x14ac:dyDescent="0.4">
      <c r="A15" s="39"/>
      <c r="B15" s="2" t="s">
        <v>31</v>
      </c>
      <c r="C15" s="4">
        <v>3.4936708860759489</v>
      </c>
      <c r="D15" s="5">
        <v>3.9448051948051952</v>
      </c>
      <c r="E15" s="5">
        <v>3.924901185770751</v>
      </c>
      <c r="F15" s="5">
        <v>3.884615384615385</v>
      </c>
      <c r="G15" s="5">
        <v>4.0636704119850187</v>
      </c>
      <c r="H15" s="5">
        <v>4.1679389312977104</v>
      </c>
      <c r="I15" s="5"/>
      <c r="J15" s="5">
        <v>4.1769677760169044</v>
      </c>
      <c r="K15" s="5"/>
      <c r="L15" s="5">
        <v>4.294776119402985</v>
      </c>
      <c r="M15" s="5">
        <v>3.2695035460992909</v>
      </c>
      <c r="N15" s="5">
        <v>3.8563829787234041</v>
      </c>
      <c r="O15" s="10">
        <v>4.311897106109325</v>
      </c>
      <c r="P15" s="5">
        <v>4.2953876349362119</v>
      </c>
      <c r="Q15" s="13">
        <v>2.333333333333333</v>
      </c>
      <c r="R15" s="5">
        <v>4.1574074074074074</v>
      </c>
      <c r="S15" s="5">
        <v>4.2039381153305202</v>
      </c>
      <c r="T15" s="24">
        <v>3.5280898876404501</v>
      </c>
      <c r="U15" s="3"/>
      <c r="V15" s="3">
        <f t="shared" si="0"/>
        <v>4.311897106109325</v>
      </c>
      <c r="W15" s="3">
        <f t="shared" si="1"/>
        <v>2.333333333333333</v>
      </c>
    </row>
    <row r="16" spans="1:23" x14ac:dyDescent="0.4">
      <c r="A16" s="39"/>
      <c r="B16" s="2" t="s">
        <v>32</v>
      </c>
      <c r="C16" s="4">
        <v>3.3030303030303032</v>
      </c>
      <c r="D16" s="5">
        <v>4.0825688073394497</v>
      </c>
      <c r="E16" s="5">
        <v>3.942675159235669</v>
      </c>
      <c r="F16" s="5">
        <v>3.8888888888888888</v>
      </c>
      <c r="G16" s="5">
        <v>3.9208860759493671</v>
      </c>
      <c r="H16" s="5">
        <v>4.1699346405228761</v>
      </c>
      <c r="I16" s="5"/>
      <c r="J16" s="5">
        <v>4.177847113884555</v>
      </c>
      <c r="K16" s="5"/>
      <c r="L16" s="5">
        <v>4.2620865139949107</v>
      </c>
      <c r="M16" s="5">
        <v>2.9411764705882359</v>
      </c>
      <c r="N16" s="5">
        <v>3.9047619047619051</v>
      </c>
      <c r="O16" s="5">
        <v>4.2994505494505493</v>
      </c>
      <c r="P16" s="10">
        <v>4.3090277777777777</v>
      </c>
      <c r="Q16" s="13">
        <v>2.5</v>
      </c>
      <c r="R16" s="5">
        <v>4.1246612466124661</v>
      </c>
      <c r="S16" s="5">
        <v>4.2025862068965516</v>
      </c>
      <c r="T16" s="24">
        <v>3.5517241379310351</v>
      </c>
      <c r="U16" s="3"/>
      <c r="V16" s="3">
        <f t="shared" si="0"/>
        <v>4.3090277777777777</v>
      </c>
      <c r="W16" s="3">
        <f t="shared" si="1"/>
        <v>2.5</v>
      </c>
    </row>
    <row r="17" spans="1:23" ht="18" thickBot="1" x14ac:dyDescent="0.45">
      <c r="A17" s="40"/>
      <c r="B17" s="25" t="s">
        <v>33</v>
      </c>
      <c r="C17" s="26">
        <v>3.447058823529412</v>
      </c>
      <c r="D17" s="27">
        <v>3.833333333333333</v>
      </c>
      <c r="E17" s="27">
        <v>3.730633802816901</v>
      </c>
      <c r="F17" s="27">
        <v>3.706478873239436</v>
      </c>
      <c r="G17" s="27">
        <v>4.0426706827309236</v>
      </c>
      <c r="H17" s="27">
        <v>4.2341597796143251</v>
      </c>
      <c r="I17" s="27"/>
      <c r="J17" s="27">
        <v>4.1686332350049167</v>
      </c>
      <c r="K17" s="27"/>
      <c r="L17" s="27">
        <v>4.2710151584749658</v>
      </c>
      <c r="M17" s="27">
        <v>3.345945945945946</v>
      </c>
      <c r="N17" s="27">
        <v>3.7242503259452411</v>
      </c>
      <c r="O17" s="27">
        <v>4.2609805924412667</v>
      </c>
      <c r="P17" s="28">
        <v>4.2757401679186922</v>
      </c>
      <c r="Q17" s="29">
        <v>1.666666666666667</v>
      </c>
      <c r="R17" s="27">
        <v>4.1224669603524227</v>
      </c>
      <c r="S17" s="27">
        <v>4.2047853624208296</v>
      </c>
      <c r="T17" s="30">
        <v>3.212765957446809</v>
      </c>
      <c r="U17" s="3"/>
      <c r="V17" s="3">
        <f t="shared" si="0"/>
        <v>4.2757401679186922</v>
      </c>
      <c r="W17" s="3">
        <f t="shared" si="1"/>
        <v>1.666666666666667</v>
      </c>
    </row>
    <row r="18" spans="1:23" ht="18" thickTop="1" x14ac:dyDescent="0.4">
      <c r="A18" s="38" t="s">
        <v>24</v>
      </c>
      <c r="B18" s="33" t="s">
        <v>30</v>
      </c>
      <c r="C18" s="20">
        <v>3.8459821428571428</v>
      </c>
      <c r="D18" s="20">
        <v>3.6895604395604402</v>
      </c>
      <c r="E18" s="20">
        <v>3.5954198473282442</v>
      </c>
      <c r="F18" s="20">
        <v>3.5349040139616061</v>
      </c>
      <c r="G18" s="20">
        <v>3.8271918678526049</v>
      </c>
      <c r="H18" s="20">
        <v>4.2110726643598619</v>
      </c>
      <c r="I18" s="21">
        <v>1</v>
      </c>
      <c r="J18" s="20">
        <v>4.0404040404040407</v>
      </c>
      <c r="K18" s="20">
        <v>3.414925373134329</v>
      </c>
      <c r="L18" s="20">
        <v>4.191235059760956</v>
      </c>
      <c r="M18" s="21">
        <v>3.0030487804878052</v>
      </c>
      <c r="N18" s="20">
        <v>3.6658968437259429</v>
      </c>
      <c r="O18" s="22">
        <v>4.3095890410958901</v>
      </c>
      <c r="P18" s="20">
        <v>3.915167095115681</v>
      </c>
      <c r="Q18" s="20">
        <v>3.2774869109947642</v>
      </c>
      <c r="R18" s="20">
        <v>4.2426937738246506</v>
      </c>
      <c r="S18" s="20">
        <v>3.9346733668341711</v>
      </c>
      <c r="T18" s="23">
        <v>3.4885496183206111</v>
      </c>
      <c r="U18" s="3"/>
      <c r="V18" s="3">
        <f t="shared" si="0"/>
        <v>4.3095890410958901</v>
      </c>
      <c r="W18" s="3">
        <f t="shared" si="1"/>
        <v>1</v>
      </c>
    </row>
    <row r="19" spans="1:23" x14ac:dyDescent="0.4">
      <c r="A19" s="39"/>
      <c r="B19" s="1" t="s">
        <v>31</v>
      </c>
      <c r="C19" s="5">
        <v>4.0923809523809522</v>
      </c>
      <c r="D19" s="5">
        <v>3.9928716904276991</v>
      </c>
      <c r="E19" s="5">
        <v>3.908704883227176</v>
      </c>
      <c r="F19" s="5">
        <v>3.8125819134993448</v>
      </c>
      <c r="G19" s="5">
        <v>3.9466911764705879</v>
      </c>
      <c r="H19" s="10">
        <v>4.2528735632183912</v>
      </c>
      <c r="I19" s="5"/>
      <c r="J19" s="5">
        <v>4.1231699554423944</v>
      </c>
      <c r="K19" s="5">
        <v>3.7210682492581602</v>
      </c>
      <c r="L19" s="5">
        <v>4.1963048498845268</v>
      </c>
      <c r="M19" s="13">
        <v>3.3165266106442579</v>
      </c>
      <c r="N19" s="5">
        <v>3.8638262322472849</v>
      </c>
      <c r="O19" s="5">
        <v>4.2433774834437088</v>
      </c>
      <c r="P19" s="5">
        <v>4.0619469026548671</v>
      </c>
      <c r="Q19" s="5">
        <v>3.6556603773584899</v>
      </c>
      <c r="R19" s="5">
        <v>4.1686046511627914</v>
      </c>
      <c r="S19" s="5">
        <v>4.1495844875346259</v>
      </c>
      <c r="T19" s="24">
        <v>4.0451977401129939</v>
      </c>
      <c r="U19" s="3"/>
      <c r="V19" s="3">
        <f t="shared" si="0"/>
        <v>4.2528735632183912</v>
      </c>
      <c r="W19" s="3">
        <f t="shared" si="1"/>
        <v>3.3165266106442579</v>
      </c>
    </row>
    <row r="20" spans="1:23" x14ac:dyDescent="0.4">
      <c r="A20" s="39"/>
      <c r="B20" s="1" t="s">
        <v>32</v>
      </c>
      <c r="C20" s="5">
        <v>4.1632653061224492</v>
      </c>
      <c r="D20" s="5">
        <v>4.1140065146579801</v>
      </c>
      <c r="E20" s="5">
        <v>3.921875</v>
      </c>
      <c r="F20" s="5">
        <v>3.8159203980099501</v>
      </c>
      <c r="G20" s="5">
        <v>4.0335570469798654</v>
      </c>
      <c r="H20" s="10">
        <v>4.3455497382198951</v>
      </c>
      <c r="I20" s="5"/>
      <c r="J20" s="5">
        <v>4.1695046439628483</v>
      </c>
      <c r="K20" s="5">
        <v>3.752688172043011</v>
      </c>
      <c r="L20" s="5">
        <v>4.1756756756756754</v>
      </c>
      <c r="M20" s="13">
        <v>3.2922077922077921</v>
      </c>
      <c r="N20" s="5">
        <v>4.0182232346241458</v>
      </c>
      <c r="O20" s="5">
        <v>4.339130434782609</v>
      </c>
      <c r="P20" s="5">
        <v>4.1716666666666669</v>
      </c>
      <c r="Q20" s="5">
        <v>3.5456852791878171</v>
      </c>
      <c r="R20" s="5">
        <v>4.1995614035087723</v>
      </c>
      <c r="S20" s="5">
        <v>4.2738738738738737</v>
      </c>
      <c r="T20" s="24">
        <v>4.0701754385964906</v>
      </c>
      <c r="U20" s="3"/>
      <c r="V20" s="3">
        <f t="shared" si="0"/>
        <v>4.3455497382198951</v>
      </c>
      <c r="W20" s="3">
        <f t="shared" si="1"/>
        <v>3.2922077922077921</v>
      </c>
    </row>
    <row r="21" spans="1:23" ht="18" thickBot="1" x14ac:dyDescent="0.45">
      <c r="A21" s="40"/>
      <c r="B21" s="34" t="s">
        <v>33</v>
      </c>
      <c r="C21" s="27">
        <v>4.0314637482900144</v>
      </c>
      <c r="D21" s="27">
        <v>3.908450704225352</v>
      </c>
      <c r="E21" s="27">
        <v>3.745980707395498</v>
      </c>
      <c r="F21" s="27">
        <v>3.719907407407407</v>
      </c>
      <c r="G21" s="27">
        <v>3.9463447350771288</v>
      </c>
      <c r="H21" s="27">
        <v>4.2048401037165082</v>
      </c>
      <c r="I21" s="27">
        <v>4</v>
      </c>
      <c r="J21" s="27">
        <v>4.1476499690785404</v>
      </c>
      <c r="K21" s="27">
        <v>3.665853658536586</v>
      </c>
      <c r="L21" s="27">
        <v>4.2563143124415346</v>
      </c>
      <c r="M21" s="29">
        <v>3.2978290366350071</v>
      </c>
      <c r="N21" s="27">
        <v>3.8154260693836308</v>
      </c>
      <c r="O21" s="28">
        <v>4.2753815527538146</v>
      </c>
      <c r="P21" s="27">
        <v>3.999363462762572</v>
      </c>
      <c r="Q21" s="27">
        <v>3.539644565960355</v>
      </c>
      <c r="R21" s="27">
        <v>4.2027381299155264</v>
      </c>
      <c r="S21" s="27">
        <v>4.0704607046070462</v>
      </c>
      <c r="T21" s="30">
        <v>3.971486761710795</v>
      </c>
      <c r="U21" s="3"/>
      <c r="V21" s="3">
        <f t="shared" si="0"/>
        <v>4.2753815527538146</v>
      </c>
      <c r="W21" s="3">
        <f t="shared" si="1"/>
        <v>3.2978290366350071</v>
      </c>
    </row>
    <row r="22" spans="1:23" ht="18" thickTop="1" x14ac:dyDescent="0.4">
      <c r="A22" s="38" t="s">
        <v>25</v>
      </c>
      <c r="B22" s="18" t="s">
        <v>30</v>
      </c>
      <c r="C22" s="19">
        <v>3.9412811387900351</v>
      </c>
      <c r="D22" s="20">
        <v>3.8153310104529621</v>
      </c>
      <c r="E22" s="20">
        <v>3.5745454545454551</v>
      </c>
      <c r="F22" s="20">
        <v>3.5054347826086958</v>
      </c>
      <c r="G22" s="20">
        <v>3.7805212620027429</v>
      </c>
      <c r="H22" s="20">
        <v>4.017391304347826</v>
      </c>
      <c r="I22" s="22">
        <v>4.2666666666666666</v>
      </c>
      <c r="J22" s="20">
        <v>3.929981203007519</v>
      </c>
      <c r="K22" s="21">
        <v>3.2121212121212119</v>
      </c>
      <c r="L22" s="20">
        <v>4.2086956521739127</v>
      </c>
      <c r="M22" s="20">
        <v>3.7225130890052358</v>
      </c>
      <c r="N22" s="20">
        <v>3.7584780810587262</v>
      </c>
      <c r="O22" s="20">
        <v>3.924119241192412</v>
      </c>
      <c r="P22" s="20">
        <v>4.001349527665317</v>
      </c>
      <c r="Q22" s="20">
        <v>3.9005405405405411</v>
      </c>
      <c r="R22" s="20">
        <v>3.865365853658536</v>
      </c>
      <c r="S22" s="20">
        <v>4.2353846153846151</v>
      </c>
      <c r="T22" s="23">
        <v>4.1032258064516132</v>
      </c>
      <c r="U22" s="3"/>
      <c r="V22" s="3">
        <f t="shared" si="0"/>
        <v>4.2666666666666666</v>
      </c>
      <c r="W22" s="3">
        <f t="shared" si="1"/>
        <v>3.2121212121212119</v>
      </c>
    </row>
    <row r="23" spans="1:23" x14ac:dyDescent="0.4">
      <c r="A23" s="39"/>
      <c r="B23" s="2" t="s">
        <v>31</v>
      </c>
      <c r="C23" s="4">
        <v>3.8924432081594809</v>
      </c>
      <c r="D23" s="5">
        <v>3.811849479583667</v>
      </c>
      <c r="E23" s="5">
        <v>3.691489361702128</v>
      </c>
      <c r="F23" s="5">
        <v>3.5398335315101068</v>
      </c>
      <c r="G23" s="5">
        <v>3.8635890315862551</v>
      </c>
      <c r="H23" s="5">
        <v>3.9043209876543208</v>
      </c>
      <c r="I23" s="5">
        <v>3.666666666666667</v>
      </c>
      <c r="J23" s="5">
        <v>4.0499449944994499</v>
      </c>
      <c r="K23" s="13">
        <v>3.3513513513513509</v>
      </c>
      <c r="L23" s="10">
        <v>4.2008032128514046</v>
      </c>
      <c r="M23" s="5">
        <v>3.7</v>
      </c>
      <c r="N23" s="5">
        <v>3.8352583586626139</v>
      </c>
      <c r="O23" s="5">
        <v>4.0879888268156428</v>
      </c>
      <c r="P23" s="5">
        <v>4.085918854415274</v>
      </c>
      <c r="Q23" s="5">
        <v>3.7906186267845001</v>
      </c>
      <c r="R23" s="5">
        <v>3.9758771929824559</v>
      </c>
      <c r="S23" s="5">
        <v>4.1508817766165906</v>
      </c>
      <c r="T23" s="24">
        <v>3.953135768435561</v>
      </c>
      <c r="U23" s="3"/>
      <c r="V23" s="3">
        <f t="shared" si="0"/>
        <v>4.2008032128514046</v>
      </c>
      <c r="W23" s="3">
        <f t="shared" si="1"/>
        <v>3.3513513513513509</v>
      </c>
    </row>
    <row r="24" spans="1:23" x14ac:dyDescent="0.4">
      <c r="A24" s="39"/>
      <c r="B24" s="2" t="s">
        <v>32</v>
      </c>
      <c r="C24" s="4">
        <v>3.962890625</v>
      </c>
      <c r="D24" s="5">
        <v>3.9494047619047619</v>
      </c>
      <c r="E24" s="5">
        <v>3.5714285714285721</v>
      </c>
      <c r="F24" s="5">
        <v>3.4751773049645389</v>
      </c>
      <c r="G24" s="5">
        <v>3.9144144144144151</v>
      </c>
      <c r="H24" s="5">
        <v>3.873417721518988</v>
      </c>
      <c r="I24" s="5">
        <v>3.875</v>
      </c>
      <c r="J24" s="5">
        <v>4.1285609934258582</v>
      </c>
      <c r="K24" s="13">
        <v>3.16</v>
      </c>
      <c r="L24" s="5">
        <v>4.2380952380952381</v>
      </c>
      <c r="M24" s="5">
        <v>3.6086956521739131</v>
      </c>
      <c r="N24" s="5">
        <v>3.90745501285347</v>
      </c>
      <c r="O24" s="5">
        <v>4.1069767441860474</v>
      </c>
      <c r="P24" s="10">
        <v>4.2679558011049723</v>
      </c>
      <c r="Q24" s="5">
        <v>3.7720797720797719</v>
      </c>
      <c r="R24" s="5">
        <v>3.9698189134808848</v>
      </c>
      <c r="S24" s="5">
        <v>4.253393665158371</v>
      </c>
      <c r="T24" s="24">
        <v>3.96</v>
      </c>
      <c r="U24" s="3"/>
      <c r="V24" s="3">
        <f t="shared" si="0"/>
        <v>4.2679558011049723</v>
      </c>
      <c r="W24" s="3">
        <f t="shared" si="1"/>
        <v>3.16</v>
      </c>
    </row>
    <row r="25" spans="1:23" ht="18" thickBot="1" x14ac:dyDescent="0.45">
      <c r="A25" s="40"/>
      <c r="B25" s="25" t="s">
        <v>33</v>
      </c>
      <c r="C25" s="26">
        <v>3.9332585530005608</v>
      </c>
      <c r="D25" s="27">
        <v>3.8342975206611571</v>
      </c>
      <c r="E25" s="27">
        <v>3.8062200956937802</v>
      </c>
      <c r="F25" s="27">
        <v>3.7077769049489389</v>
      </c>
      <c r="G25" s="27">
        <v>3.872037070040991</v>
      </c>
      <c r="H25" s="27">
        <v>3.8624999999999998</v>
      </c>
      <c r="I25" s="27">
        <v>3.7777777777777781</v>
      </c>
      <c r="J25" s="27">
        <v>4.0363922137589174</v>
      </c>
      <c r="K25" s="29">
        <v>3.344444444444445</v>
      </c>
      <c r="L25" s="27">
        <v>4.1948249619482496</v>
      </c>
      <c r="M25" s="27">
        <v>3.7956490727532102</v>
      </c>
      <c r="N25" s="27">
        <v>3.8646322378716751</v>
      </c>
      <c r="O25" s="27">
        <v>4.0152883947185547</v>
      </c>
      <c r="P25" s="27">
        <v>4.0750105351875261</v>
      </c>
      <c r="Q25" s="27">
        <v>3.8518518518518521</v>
      </c>
      <c r="R25" s="27">
        <v>3.9572205736894159</v>
      </c>
      <c r="S25" s="28">
        <v>4.2045929018789154</v>
      </c>
      <c r="T25" s="30">
        <v>4.0781877968578737</v>
      </c>
      <c r="U25" s="3"/>
      <c r="V25" s="3">
        <f t="shared" si="0"/>
        <v>4.2045929018789154</v>
      </c>
      <c r="W25" s="3">
        <f t="shared" si="1"/>
        <v>3.344444444444445</v>
      </c>
    </row>
    <row r="26" spans="1:23" ht="18" thickTop="1" x14ac:dyDescent="0.4">
      <c r="A26" s="38" t="s">
        <v>26</v>
      </c>
      <c r="B26" s="33" t="s">
        <v>30</v>
      </c>
      <c r="C26" s="20">
        <v>3.8929045973956948</v>
      </c>
      <c r="D26" s="20">
        <v>3.762845849802372</v>
      </c>
      <c r="E26" s="20">
        <v>3.4541607898448521</v>
      </c>
      <c r="F26" s="20">
        <v>3.4628398791540791</v>
      </c>
      <c r="G26" s="20">
        <v>3.8659439450026438</v>
      </c>
      <c r="H26" s="20">
        <v>4.2820053715308859</v>
      </c>
      <c r="I26" s="21">
        <v>3</v>
      </c>
      <c r="J26" s="20">
        <v>4.1143307086614174</v>
      </c>
      <c r="K26" s="20">
        <v>4.1469792605951303</v>
      </c>
      <c r="L26" s="22">
        <v>4.4485294117647056</v>
      </c>
      <c r="M26" s="20">
        <v>3.658938691396187</v>
      </c>
      <c r="N26" s="20">
        <v>3.2616541353383459</v>
      </c>
      <c r="O26" s="20">
        <v>4.352380952380952</v>
      </c>
      <c r="P26" s="20">
        <v>3.7548262548262552</v>
      </c>
      <c r="Q26" s="20">
        <v>3.7320000000000002</v>
      </c>
      <c r="R26" s="20">
        <v>3.966197183098592</v>
      </c>
      <c r="S26" s="20">
        <v>4.1055999999999999</v>
      </c>
      <c r="T26" s="23">
        <v>3.600536193029491</v>
      </c>
      <c r="U26" s="3"/>
      <c r="V26" s="3">
        <f t="shared" si="0"/>
        <v>4.4485294117647056</v>
      </c>
      <c r="W26" s="3">
        <f t="shared" si="1"/>
        <v>3</v>
      </c>
    </row>
    <row r="27" spans="1:23" x14ac:dyDescent="0.4">
      <c r="A27" s="39"/>
      <c r="B27" s="1" t="s">
        <v>31</v>
      </c>
      <c r="C27" s="5">
        <v>3.706392199349946</v>
      </c>
      <c r="D27" s="5">
        <v>3.6832971800433838</v>
      </c>
      <c r="E27" s="5">
        <v>3.4264705882352939</v>
      </c>
      <c r="F27" s="5">
        <v>3.2911931818181821</v>
      </c>
      <c r="G27" s="5">
        <v>3.8745380635624538</v>
      </c>
      <c r="H27" s="5">
        <v>4.1530612244897958</v>
      </c>
      <c r="I27" s="13">
        <v>3.285714285714286</v>
      </c>
      <c r="J27" s="5">
        <v>3.9452571256220779</v>
      </c>
      <c r="K27" s="5">
        <v>4.1362940275650839</v>
      </c>
      <c r="L27" s="10">
        <v>4.4093959731543624</v>
      </c>
      <c r="M27" s="5">
        <v>3.6276359600443948</v>
      </c>
      <c r="N27" s="5">
        <v>3.638491547464239</v>
      </c>
      <c r="O27" s="5">
        <v>4.1514242878560719</v>
      </c>
      <c r="P27" s="5">
        <v>3.7585170340681362</v>
      </c>
      <c r="Q27" s="5">
        <v>3.6265235055136391</v>
      </c>
      <c r="R27" s="5">
        <v>3.8998640688717718</v>
      </c>
      <c r="S27" s="5">
        <v>3.9923896499238971</v>
      </c>
      <c r="T27" s="24">
        <v>3.7507055503292568</v>
      </c>
      <c r="U27" s="3"/>
      <c r="V27" s="3">
        <f t="shared" si="0"/>
        <v>4.4093959731543624</v>
      </c>
      <c r="W27" s="3">
        <f t="shared" si="1"/>
        <v>3.285714285714286</v>
      </c>
    </row>
    <row r="28" spans="1:23" x14ac:dyDescent="0.4">
      <c r="A28" s="39"/>
      <c r="B28" s="1" t="s">
        <v>32</v>
      </c>
      <c r="C28" s="5">
        <v>3.7929759704251391</v>
      </c>
      <c r="D28" s="5">
        <v>3.6824644549763028</v>
      </c>
      <c r="E28" s="5">
        <v>3.5111111111111111</v>
      </c>
      <c r="F28" s="13">
        <v>3.441860465116279</v>
      </c>
      <c r="G28" s="5">
        <v>3.9521812080536911</v>
      </c>
      <c r="H28" s="5">
        <v>4.1784946236559142</v>
      </c>
      <c r="I28" s="5">
        <v>4.333333333333333</v>
      </c>
      <c r="J28" s="5">
        <v>4.0723482526057637</v>
      </c>
      <c r="K28" s="5">
        <v>4.0374999999999996</v>
      </c>
      <c r="L28" s="10">
        <v>4.4183673469387754</v>
      </c>
      <c r="M28" s="5">
        <v>3.7033639143730892</v>
      </c>
      <c r="N28" s="5">
        <v>3.9130434782608701</v>
      </c>
      <c r="O28" s="5">
        <v>4.1921182266009849</v>
      </c>
      <c r="P28" s="5">
        <v>3.9308943089430892</v>
      </c>
      <c r="Q28" s="5">
        <v>3.6493688639551189</v>
      </c>
      <c r="R28" s="5">
        <v>3.9738955823293169</v>
      </c>
      <c r="S28" s="5">
        <v>4.08955223880597</v>
      </c>
      <c r="T28" s="24">
        <v>3.738955823293173</v>
      </c>
      <c r="U28" s="3"/>
      <c r="V28" s="3">
        <f t="shared" si="0"/>
        <v>4.4183673469387754</v>
      </c>
      <c r="W28" s="3">
        <f t="shared" si="1"/>
        <v>3.441860465116279</v>
      </c>
    </row>
    <row r="29" spans="1:23" ht="18" thickBot="1" x14ac:dyDescent="0.45">
      <c r="A29" s="40"/>
      <c r="B29" s="34" t="s">
        <v>33</v>
      </c>
      <c r="C29" s="27">
        <v>3.8460528044135032</v>
      </c>
      <c r="D29" s="27">
        <v>3.7255041181482529</v>
      </c>
      <c r="E29" s="27">
        <v>3.6019933554817269</v>
      </c>
      <c r="F29" s="27">
        <v>3.487292051756008</v>
      </c>
      <c r="G29" s="27">
        <v>3.8884617769235539</v>
      </c>
      <c r="H29" s="27">
        <v>4.2593826337996887</v>
      </c>
      <c r="I29" s="27">
        <v>3.75</v>
      </c>
      <c r="J29" s="27">
        <v>4.02226681338598</v>
      </c>
      <c r="K29" s="27">
        <v>4.2122229684351913</v>
      </c>
      <c r="L29" s="28">
        <v>4.2725880551301687</v>
      </c>
      <c r="M29" s="27">
        <v>3.6944168205711039</v>
      </c>
      <c r="N29" s="29">
        <v>3.4824999999999999</v>
      </c>
      <c r="O29" s="27">
        <v>4.0681444991789819</v>
      </c>
      <c r="P29" s="27">
        <v>3.7661589131329771</v>
      </c>
      <c r="Q29" s="27">
        <v>3.6795083319584232</v>
      </c>
      <c r="R29" s="27">
        <v>3.9414173789173792</v>
      </c>
      <c r="S29" s="27">
        <v>4.061256709820019</v>
      </c>
      <c r="T29" s="30">
        <v>3.8138163437236732</v>
      </c>
      <c r="U29" s="3"/>
      <c r="V29" s="3">
        <f t="shared" si="0"/>
        <v>4.2725880551301687</v>
      </c>
      <c r="W29" s="3">
        <f t="shared" si="1"/>
        <v>3.4824999999999999</v>
      </c>
    </row>
    <row r="30" spans="1:23" ht="18" thickTop="1" x14ac:dyDescent="0.4">
      <c r="A30" s="38" t="s">
        <v>27</v>
      </c>
      <c r="B30" s="18" t="s">
        <v>30</v>
      </c>
      <c r="C30" s="19">
        <v>3.737182597444606</v>
      </c>
      <c r="D30" s="20">
        <v>3.67294472172521</v>
      </c>
      <c r="E30" s="20">
        <v>3.6022038567493109</v>
      </c>
      <c r="F30" s="20">
        <v>3.4919546293853858</v>
      </c>
      <c r="G30" s="20">
        <v>3.6323694636627049</v>
      </c>
      <c r="H30" s="20">
        <v>3.6837557603686641</v>
      </c>
      <c r="I30" s="22">
        <v>4.1073170731707318</v>
      </c>
      <c r="J30" s="20">
        <v>3.860621811531427</v>
      </c>
      <c r="K30" s="20">
        <v>3.563413985642117</v>
      </c>
      <c r="L30" s="20">
        <v>3.9068322981366461</v>
      </c>
      <c r="M30" s="21">
        <v>3.2436937924983549</v>
      </c>
      <c r="N30" s="20">
        <v>3.5724033358604999</v>
      </c>
      <c r="O30" s="20">
        <v>3.6270783847981001</v>
      </c>
      <c r="P30" s="20">
        <v>3.728246318607765</v>
      </c>
      <c r="Q30" s="20">
        <v>3.636392471981392</v>
      </c>
      <c r="R30" s="20">
        <v>3.7154570300637721</v>
      </c>
      <c r="S30" s="20">
        <v>4.0483510340972613</v>
      </c>
      <c r="T30" s="23">
        <v>3.612676056338028</v>
      </c>
      <c r="U30" s="3"/>
      <c r="V30" s="3">
        <f t="shared" si="0"/>
        <v>4.1073170731707318</v>
      </c>
      <c r="W30" s="3">
        <f t="shared" si="1"/>
        <v>3.2436937924983549</v>
      </c>
    </row>
    <row r="31" spans="1:23" x14ac:dyDescent="0.4">
      <c r="A31" s="39"/>
      <c r="B31" s="2" t="s">
        <v>31</v>
      </c>
      <c r="C31" s="4">
        <v>3.6645541958041958</v>
      </c>
      <c r="D31" s="5">
        <v>3.5957200694042801</v>
      </c>
      <c r="E31" s="5">
        <v>3.5766773162939298</v>
      </c>
      <c r="F31" s="5">
        <v>3.5046594982078849</v>
      </c>
      <c r="G31" s="5">
        <v>3.6005044328951392</v>
      </c>
      <c r="H31" s="5">
        <v>3.677833612506979</v>
      </c>
      <c r="I31" s="10">
        <v>4.0896057347670247</v>
      </c>
      <c r="J31" s="5">
        <v>3.8154707145047531</v>
      </c>
      <c r="K31" s="5">
        <v>3.6</v>
      </c>
      <c r="L31" s="5">
        <v>3.97062937062937</v>
      </c>
      <c r="M31" s="13">
        <v>3.0382231404958682</v>
      </c>
      <c r="N31" s="5">
        <v>3.6337579617834401</v>
      </c>
      <c r="O31" s="5">
        <v>3.5405007363770249</v>
      </c>
      <c r="P31" s="5">
        <v>3.7156549520766768</v>
      </c>
      <c r="Q31" s="5">
        <v>3.6268007610763791</v>
      </c>
      <c r="R31" s="5">
        <v>3.6657151013417071</v>
      </c>
      <c r="S31" s="5">
        <v>3.9466180371352779</v>
      </c>
      <c r="T31" s="24">
        <v>3.239795918367347</v>
      </c>
      <c r="U31" s="3"/>
      <c r="V31" s="3">
        <f t="shared" si="0"/>
        <v>4.0896057347670247</v>
      </c>
      <c r="W31" s="3">
        <f t="shared" si="1"/>
        <v>3.0382231404958682</v>
      </c>
    </row>
    <row r="32" spans="1:23" x14ac:dyDescent="0.4">
      <c r="A32" s="39"/>
      <c r="B32" s="2" t="s">
        <v>32</v>
      </c>
      <c r="C32" s="4">
        <v>3.667491340920336</v>
      </c>
      <c r="D32" s="5">
        <v>3.6229290921139832</v>
      </c>
      <c r="E32" s="5">
        <v>3.5789473684210531</v>
      </c>
      <c r="F32" s="5">
        <v>3.531007751937985</v>
      </c>
      <c r="G32" s="5">
        <v>3.6183310533515729</v>
      </c>
      <c r="H32" s="5">
        <v>3.7290167865707429</v>
      </c>
      <c r="I32" s="5">
        <v>3.9285714285714279</v>
      </c>
      <c r="J32" s="5">
        <v>3.899282725642558</v>
      </c>
      <c r="K32" s="5">
        <v>3.5225</v>
      </c>
      <c r="L32" s="10">
        <v>3.9595959595959598</v>
      </c>
      <c r="M32" s="13">
        <v>3.0569948186528499</v>
      </c>
      <c r="N32" s="5">
        <v>3.6425120772946862</v>
      </c>
      <c r="O32" s="5">
        <v>3.39766081871345</v>
      </c>
      <c r="P32" s="5">
        <v>3.7840616966580982</v>
      </c>
      <c r="Q32" s="5">
        <v>3.5967849966510381</v>
      </c>
      <c r="R32" s="5">
        <v>3.645441389290883</v>
      </c>
      <c r="S32" s="5">
        <v>3.9364508393285371</v>
      </c>
      <c r="T32" s="24">
        <v>3.2962962962962958</v>
      </c>
      <c r="U32" s="3"/>
      <c r="V32" s="3">
        <f t="shared" si="0"/>
        <v>3.9595959595959598</v>
      </c>
      <c r="W32" s="3">
        <f t="shared" si="1"/>
        <v>3.0569948186528499</v>
      </c>
    </row>
    <row r="33" spans="1:23" ht="18" thickBot="1" x14ac:dyDescent="0.45">
      <c r="A33" s="40"/>
      <c r="B33" s="25" t="s">
        <v>33</v>
      </c>
      <c r="C33" s="26">
        <v>3.644267463082794</v>
      </c>
      <c r="D33" s="27">
        <v>3.573705944492461</v>
      </c>
      <c r="E33" s="27">
        <v>3.5884581754590501</v>
      </c>
      <c r="F33" s="27">
        <v>3.422119540915189</v>
      </c>
      <c r="G33" s="27">
        <v>3.5511699246157362</v>
      </c>
      <c r="H33" s="27">
        <v>3.648791745859354</v>
      </c>
      <c r="I33" s="28">
        <v>4.0329670329670328</v>
      </c>
      <c r="J33" s="27">
        <v>3.763041042453418</v>
      </c>
      <c r="K33" s="27">
        <v>3.5250148898153659</v>
      </c>
      <c r="L33" s="27">
        <v>3.9628001352722348</v>
      </c>
      <c r="M33" s="29">
        <v>3.113628942728401</v>
      </c>
      <c r="N33" s="27">
        <v>3.5495435315074588</v>
      </c>
      <c r="O33" s="27">
        <v>3.4743801652892561</v>
      </c>
      <c r="P33" s="27">
        <v>3.622811970638057</v>
      </c>
      <c r="Q33" s="27">
        <v>3.615313653136532</v>
      </c>
      <c r="R33" s="27">
        <v>3.6570965344862532</v>
      </c>
      <c r="S33" s="27">
        <v>3.9128149507759051</v>
      </c>
      <c r="T33" s="30">
        <v>3.3355335533553361</v>
      </c>
      <c r="U33" s="3"/>
      <c r="V33" s="3">
        <f t="shared" si="0"/>
        <v>4.0329670329670328</v>
      </c>
      <c r="W33" s="3">
        <f t="shared" si="1"/>
        <v>3.113628942728401</v>
      </c>
    </row>
    <row r="34" spans="1:23" ht="18" thickTop="1" x14ac:dyDescent="0.4">
      <c r="A34" s="35" t="s">
        <v>28</v>
      </c>
      <c r="B34" s="33" t="s">
        <v>30</v>
      </c>
      <c r="C34" s="20">
        <v>3.2846672116821241</v>
      </c>
      <c r="D34" s="20">
        <v>3.1716771638205312</v>
      </c>
      <c r="E34" s="20">
        <v>3.6537339556592761</v>
      </c>
      <c r="F34" s="20">
        <v>3.107011393514461</v>
      </c>
      <c r="G34" s="20">
        <v>3.370548841797727</v>
      </c>
      <c r="H34" s="20">
        <v>3.6143164032530311</v>
      </c>
      <c r="I34" s="20">
        <v>3.8550057537399312</v>
      </c>
      <c r="J34" s="20">
        <v>3.6528534993097321</v>
      </c>
      <c r="K34" s="21">
        <v>2.9182309076883519</v>
      </c>
      <c r="L34" s="22">
        <v>3.8945578231292521</v>
      </c>
      <c r="M34" s="20">
        <v>3.0173267326732671</v>
      </c>
      <c r="N34" s="20">
        <v>3.4554018251398291</v>
      </c>
      <c r="O34" s="20">
        <v>3.4145837248637481</v>
      </c>
      <c r="P34" s="20">
        <v>3.4674472404513481</v>
      </c>
      <c r="Q34" s="20">
        <v>3.2732568100051398</v>
      </c>
      <c r="R34" s="20">
        <v>3.4510163976676012</v>
      </c>
      <c r="S34" s="20">
        <v>3.664879792072774</v>
      </c>
      <c r="T34" s="23">
        <v>3.296066252587992</v>
      </c>
      <c r="U34" s="3"/>
      <c r="V34" s="3">
        <f t="shared" si="0"/>
        <v>3.8945578231292521</v>
      </c>
      <c r="W34" s="3">
        <f t="shared" si="1"/>
        <v>2.9182309076883519</v>
      </c>
    </row>
    <row r="35" spans="1:23" x14ac:dyDescent="0.4">
      <c r="A35" s="36"/>
      <c r="B35" s="1" t="s">
        <v>31</v>
      </c>
      <c r="C35" s="5">
        <v>3.4085125805899472</v>
      </c>
      <c r="D35" s="5">
        <v>3.3843313109997362</v>
      </c>
      <c r="E35" s="5">
        <v>3.793254489706527</v>
      </c>
      <c r="F35" s="5">
        <v>3.4316697761194028</v>
      </c>
      <c r="G35" s="5">
        <v>3.4836390990012118</v>
      </c>
      <c r="H35" s="5">
        <v>3.653388914620967</v>
      </c>
      <c r="I35" s="5">
        <v>3.9308323563892151</v>
      </c>
      <c r="J35" s="5">
        <v>3.7148726376335248</v>
      </c>
      <c r="K35" s="5">
        <v>3.2292358803986709</v>
      </c>
      <c r="L35" s="10">
        <v>3.9438202247191012</v>
      </c>
      <c r="M35" s="13">
        <v>2.8677585683955109</v>
      </c>
      <c r="N35" s="5">
        <v>3.5326594090202179</v>
      </c>
      <c r="O35" s="5">
        <v>3.5426897321428572</v>
      </c>
      <c r="P35" s="5">
        <v>3.5907118055555549</v>
      </c>
      <c r="Q35" s="5">
        <v>3.3455514465956062</v>
      </c>
      <c r="R35" s="5">
        <v>3.549709354587403</v>
      </c>
      <c r="S35" s="5">
        <v>3.7696233292831112</v>
      </c>
      <c r="T35" s="24">
        <v>3.405327573794096</v>
      </c>
      <c r="U35" s="3"/>
      <c r="V35" s="3">
        <f t="shared" si="0"/>
        <v>3.9438202247191012</v>
      </c>
      <c r="W35" s="3">
        <f t="shared" si="1"/>
        <v>2.8677585683955109</v>
      </c>
    </row>
    <row r="36" spans="1:23" x14ac:dyDescent="0.4">
      <c r="A36" s="36"/>
      <c r="B36" s="1" t="s">
        <v>32</v>
      </c>
      <c r="C36" s="5">
        <v>3.447459430699654</v>
      </c>
      <c r="D36" s="5">
        <v>3.411538461538461</v>
      </c>
      <c r="E36" s="5">
        <v>3.7281105990783412</v>
      </c>
      <c r="F36" s="5">
        <v>3.478818998716303</v>
      </c>
      <c r="G36" s="5">
        <v>3.4836230558096979</v>
      </c>
      <c r="H36" s="5">
        <v>3.6826086956521742</v>
      </c>
      <c r="I36" s="10">
        <v>4.0515463917525771</v>
      </c>
      <c r="J36" s="5">
        <v>3.8208013851100668</v>
      </c>
      <c r="K36" s="5">
        <v>3.216417910447761</v>
      </c>
      <c r="L36" s="5">
        <v>3.8623481781376521</v>
      </c>
      <c r="M36" s="13">
        <v>2.851612903225806</v>
      </c>
      <c r="N36" s="5">
        <v>3.486988847583643</v>
      </c>
      <c r="O36" s="5">
        <v>3.5818777292576418</v>
      </c>
      <c r="P36" s="5">
        <v>3.631657690005984</v>
      </c>
      <c r="Q36" s="5">
        <v>3.3071633237822349</v>
      </c>
      <c r="R36" s="5">
        <v>3.582036582036582</v>
      </c>
      <c r="S36" s="5">
        <v>3.9217470427661509</v>
      </c>
      <c r="T36" s="24">
        <v>3.6219839142091148</v>
      </c>
      <c r="U36" s="3"/>
      <c r="V36" s="3">
        <f t="shared" si="0"/>
        <v>4.0515463917525771</v>
      </c>
      <c r="W36" s="3">
        <f t="shared" si="1"/>
        <v>2.851612903225806</v>
      </c>
    </row>
    <row r="37" spans="1:23" ht="18" thickBot="1" x14ac:dyDescent="0.45">
      <c r="A37" s="37"/>
      <c r="B37" s="34" t="s">
        <v>33</v>
      </c>
      <c r="C37" s="27">
        <v>3.2893295381156271</v>
      </c>
      <c r="D37" s="27">
        <v>3.2437515020427781</v>
      </c>
      <c r="E37" s="27">
        <v>3.783461538461538</v>
      </c>
      <c r="F37" s="27">
        <v>3.340228097459824</v>
      </c>
      <c r="G37" s="27">
        <v>3.3989478491507259</v>
      </c>
      <c r="H37" s="27">
        <v>3.612921157468886</v>
      </c>
      <c r="I37" s="28">
        <v>3.9460361613351882</v>
      </c>
      <c r="J37" s="27">
        <v>3.6461848208369441</v>
      </c>
      <c r="K37" s="27">
        <v>3.0508690122933451</v>
      </c>
      <c r="L37" s="27">
        <v>3.8478045559590619</v>
      </c>
      <c r="M37" s="29">
        <v>3.0076172339919069</v>
      </c>
      <c r="N37" s="27">
        <v>3.4526233359436178</v>
      </c>
      <c r="O37" s="27">
        <v>3.451372796854153</v>
      </c>
      <c r="P37" s="27">
        <v>3.4823727829966269</v>
      </c>
      <c r="Q37" s="27">
        <v>3.2671548619447779</v>
      </c>
      <c r="R37" s="27">
        <v>3.4729584113708079</v>
      </c>
      <c r="S37" s="27">
        <v>3.6470011760094079</v>
      </c>
      <c r="T37" s="30">
        <v>3.3381066030230708</v>
      </c>
      <c r="U37" s="3"/>
      <c r="V37" s="3">
        <f t="shared" si="0"/>
        <v>3.9460361613351882</v>
      </c>
      <c r="W37" s="3">
        <f t="shared" si="1"/>
        <v>3.0076172339919069</v>
      </c>
    </row>
    <row r="38" spans="1:23" ht="18" thickTop="1" x14ac:dyDescent="0.4">
      <c r="A38" s="41" t="s">
        <v>29</v>
      </c>
      <c r="B38" s="17" t="s">
        <v>30</v>
      </c>
      <c r="C38" s="4">
        <v>3.493972361070274</v>
      </c>
      <c r="D38" s="5">
        <v>3.026153846153846</v>
      </c>
      <c r="E38" s="5">
        <v>3.3127413127413128</v>
      </c>
      <c r="F38" s="5">
        <v>3.1539657853810259</v>
      </c>
      <c r="G38" s="5">
        <v>3.3739261168384882</v>
      </c>
      <c r="H38" s="5">
        <v>3.2882736156351791</v>
      </c>
      <c r="I38" s="5">
        <v>3.3697478991596639</v>
      </c>
      <c r="J38" s="5">
        <v>3.607843137254902</v>
      </c>
      <c r="K38" s="13">
        <v>2.6428571428571428</v>
      </c>
      <c r="L38" s="5"/>
      <c r="M38" s="5">
        <v>2.9459757442116872</v>
      </c>
      <c r="N38" s="10">
        <v>4.0877192982456139</v>
      </c>
      <c r="O38" s="5">
        <v>2.791505791505791</v>
      </c>
      <c r="P38" s="5">
        <v>3.1396332863187588</v>
      </c>
      <c r="Q38" s="5">
        <v>3.1891083183722322</v>
      </c>
      <c r="R38" s="5">
        <v>3.205507051712559</v>
      </c>
      <c r="S38" s="6">
        <v>3.7861271676300579</v>
      </c>
      <c r="T38" s="6"/>
      <c r="U38" s="3"/>
      <c r="V38" s="3">
        <f t="shared" si="0"/>
        <v>4.0877192982456139</v>
      </c>
      <c r="W38" s="3">
        <f t="shared" si="1"/>
        <v>2.6428571428571428</v>
      </c>
    </row>
    <row r="39" spans="1:23" x14ac:dyDescent="0.4">
      <c r="A39" s="42"/>
      <c r="B39" s="2" t="s">
        <v>31</v>
      </c>
      <c r="C39" s="4">
        <v>3.5046916890080428</v>
      </c>
      <c r="D39" s="5">
        <v>3.257042253521127</v>
      </c>
      <c r="E39" s="5">
        <v>3.5948275862068959</v>
      </c>
      <c r="F39" s="5">
        <v>3.4969512195121948</v>
      </c>
      <c r="G39" s="5">
        <v>3.408648648648648</v>
      </c>
      <c r="H39" s="5">
        <v>3.1296296296296302</v>
      </c>
      <c r="I39" s="5">
        <v>3.6530612244897962</v>
      </c>
      <c r="J39" s="5">
        <v>3.6945514584479908</v>
      </c>
      <c r="K39" s="13">
        <v>2.3571428571428572</v>
      </c>
      <c r="L39" s="5"/>
      <c r="M39" s="5">
        <v>2.7041420118343189</v>
      </c>
      <c r="N39" s="5">
        <v>3.3636363636363642</v>
      </c>
      <c r="O39" s="5">
        <v>2.6071428571428572</v>
      </c>
      <c r="P39" s="5">
        <v>3.22</v>
      </c>
      <c r="Q39" s="5">
        <v>3.1341059602649008</v>
      </c>
      <c r="R39" s="5">
        <v>3.402479338842975</v>
      </c>
      <c r="S39" s="12">
        <v>3.8826530612244898</v>
      </c>
      <c r="T39" s="6"/>
      <c r="U39" s="3"/>
      <c r="V39" s="3">
        <f t="shared" si="0"/>
        <v>3.8826530612244898</v>
      </c>
      <c r="W39" s="3">
        <f t="shared" si="1"/>
        <v>2.3571428571428572</v>
      </c>
    </row>
    <row r="40" spans="1:23" x14ac:dyDescent="0.4">
      <c r="A40" s="42"/>
      <c r="B40" s="2" t="s">
        <v>32</v>
      </c>
      <c r="C40" s="4">
        <v>3.47978436657682</v>
      </c>
      <c r="D40" s="5">
        <v>3.540983606557377</v>
      </c>
      <c r="E40" s="5">
        <v>3.6097560975609762</v>
      </c>
      <c r="F40" s="5">
        <v>3.513157894736842</v>
      </c>
      <c r="G40" s="5">
        <v>3.630859375</v>
      </c>
      <c r="H40" s="5">
        <v>3.05</v>
      </c>
      <c r="I40" s="5">
        <v>2.75</v>
      </c>
      <c r="J40" s="5">
        <v>3.8241563055062171</v>
      </c>
      <c r="K40" s="13">
        <v>2</v>
      </c>
      <c r="L40" s="5"/>
      <c r="M40" s="5">
        <v>2.6857142857142851</v>
      </c>
      <c r="N40" s="5">
        <v>3.333333333333333</v>
      </c>
      <c r="O40" s="5">
        <v>2</v>
      </c>
      <c r="P40" s="5">
        <v>3.7647058823529411</v>
      </c>
      <c r="Q40" s="5">
        <v>3.1111111111111112</v>
      </c>
      <c r="R40" s="5">
        <v>3.4581939799331098</v>
      </c>
      <c r="S40" s="12">
        <v>3.9078947368421049</v>
      </c>
      <c r="T40" s="6"/>
      <c r="U40" s="3"/>
      <c r="V40" s="3">
        <f t="shared" si="0"/>
        <v>3.9078947368421049</v>
      </c>
      <c r="W40" s="3">
        <f t="shared" si="1"/>
        <v>2</v>
      </c>
    </row>
    <row r="41" spans="1:23" ht="18" thickBot="1" x14ac:dyDescent="0.45">
      <c r="A41" s="42"/>
      <c r="B41" s="2" t="s">
        <v>33</v>
      </c>
      <c r="C41" s="7">
        <v>3.4416909620991252</v>
      </c>
      <c r="D41" s="8">
        <v>3.0228136882129282</v>
      </c>
      <c r="E41" s="8">
        <v>3.3689320388349508</v>
      </c>
      <c r="F41" s="8">
        <v>3.2823365785813632</v>
      </c>
      <c r="G41" s="8">
        <v>3.3991997175473698</v>
      </c>
      <c r="H41" s="8">
        <v>3.0942857142857139</v>
      </c>
      <c r="I41" s="8">
        <v>3.611570247933884</v>
      </c>
      <c r="J41" s="8">
        <v>3.6033257342094678</v>
      </c>
      <c r="K41" s="15">
        <v>2.3116883116883118</v>
      </c>
      <c r="L41" s="8"/>
      <c r="M41" s="8">
        <v>2.8556618819776709</v>
      </c>
      <c r="N41" s="11">
        <v>3.8125</v>
      </c>
      <c r="O41" s="8">
        <v>2.697916666666667</v>
      </c>
      <c r="P41" s="8">
        <v>3.239786856127886</v>
      </c>
      <c r="Q41" s="8">
        <v>3.1264908976773378</v>
      </c>
      <c r="R41" s="8">
        <v>3.2041435970709049</v>
      </c>
      <c r="S41" s="9">
        <v>3.6787264833574529</v>
      </c>
      <c r="T41" s="9"/>
      <c r="U41" s="3"/>
      <c r="V41" s="3">
        <f t="shared" si="0"/>
        <v>3.8125</v>
      </c>
      <c r="W41" s="3">
        <f t="shared" si="1"/>
        <v>2.3116883116883118</v>
      </c>
    </row>
  </sheetData>
  <mergeCells count="10">
    <mergeCell ref="A22:A25"/>
    <mergeCell ref="A26:A29"/>
    <mergeCell ref="A30:A33"/>
    <mergeCell ref="A34:A37"/>
    <mergeCell ref="A38:A41"/>
    <mergeCell ref="A2:A5"/>
    <mergeCell ref="A6:A9"/>
    <mergeCell ref="A10:A13"/>
    <mergeCell ref="A14:A17"/>
    <mergeCell ref="A18:A21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2022-10-06T17:20:23Z</dcterms:created>
  <dcterms:modified xsi:type="dcterms:W3CDTF">2023-01-16T10:13:29Z</dcterms:modified>
</cp:coreProperties>
</file>