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40" tabRatio="500"/>
  </bookViews>
  <sheets>
    <sheet name="Sheet1" sheetId="1" r:id="rId1"/>
    <sheet name="Dental Coverage Detai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46" i="1"/>
</calcChain>
</file>

<file path=xl/sharedStrings.xml><?xml version="1.0" encoding="utf-8"?>
<sst xmlns="http://schemas.openxmlformats.org/spreadsheetml/2006/main" count="94" uniqueCount="66">
  <si>
    <t>Premier Access</t>
  </si>
  <si>
    <t>Features</t>
  </si>
  <si>
    <t>SME 6500 100%</t>
  </si>
  <si>
    <t>Bronze 5000</t>
  </si>
  <si>
    <t>Silver 1500 Coinsurance</t>
  </si>
  <si>
    <t>Deductible</t>
  </si>
  <si>
    <t>Individual</t>
  </si>
  <si>
    <t>N/A</t>
  </si>
  <si>
    <t>Family</t>
  </si>
  <si>
    <t>Out of Pocket Max:</t>
  </si>
  <si>
    <t>No Charge</t>
  </si>
  <si>
    <t>Office Visits</t>
  </si>
  <si>
    <t>PCP</t>
  </si>
  <si>
    <t>Applicable Copay</t>
  </si>
  <si>
    <t>$60 1st 3 visits</t>
  </si>
  <si>
    <t>Specialist</t>
  </si>
  <si>
    <t>$70 After Deductible</t>
  </si>
  <si>
    <t>Lab</t>
  </si>
  <si>
    <t>30% After Deductible</t>
  </si>
  <si>
    <t>$45 Lab</t>
  </si>
  <si>
    <t>Xray</t>
  </si>
  <si>
    <t>$65 Xray</t>
  </si>
  <si>
    <t>Hospital</t>
  </si>
  <si>
    <t>In Patient</t>
  </si>
  <si>
    <t>20% After Deductible</t>
  </si>
  <si>
    <t>Out Patient</t>
  </si>
  <si>
    <t>Emergency Room</t>
  </si>
  <si>
    <t>$300 After Deductible</t>
  </si>
  <si>
    <t>Urgent Care</t>
  </si>
  <si>
    <t>$120 1st 3 visits</t>
  </si>
  <si>
    <t>Rx:</t>
  </si>
  <si>
    <t>Yes</t>
  </si>
  <si>
    <t>Generic</t>
  </si>
  <si>
    <t>Brand</t>
  </si>
  <si>
    <t>$50 After $500</t>
  </si>
  <si>
    <t>Non-Formulary</t>
  </si>
  <si>
    <t>$70 After $500</t>
  </si>
  <si>
    <t>Specialty Drugs (Injectibles)</t>
  </si>
  <si>
    <t>30% After $250 up to $300 per perscription</t>
  </si>
  <si>
    <t>Kory Donati</t>
  </si>
  <si>
    <t>Vision</t>
  </si>
  <si>
    <t>E</t>
  </si>
  <si>
    <t>E+1</t>
  </si>
  <si>
    <t>FAM</t>
  </si>
  <si>
    <t>Per Paycheck</t>
  </si>
  <si>
    <t>7 mos</t>
  </si>
  <si>
    <t>16 checks</t>
  </si>
  <si>
    <t>Dental</t>
  </si>
  <si>
    <t>E + Spouse</t>
  </si>
  <si>
    <t>E + 1 Child</t>
  </si>
  <si>
    <t>E + Children</t>
  </si>
  <si>
    <t>E + Family</t>
  </si>
  <si>
    <t>Benefits</t>
  </si>
  <si>
    <t>Premier Choice Network</t>
  </si>
  <si>
    <t>Preferred Provider Network</t>
  </si>
  <si>
    <t>Non-Network Provider</t>
  </si>
  <si>
    <t>Preventative</t>
  </si>
  <si>
    <t>Basic</t>
  </si>
  <si>
    <t>Major</t>
  </si>
  <si>
    <t>Calendar Year Deductible</t>
  </si>
  <si>
    <t>Waived for Class 1?</t>
  </si>
  <si>
    <t>Calendar Year Maximum</t>
  </si>
  <si>
    <t>Premier Access Dental Coverage</t>
  </si>
  <si>
    <t>E + FAM</t>
  </si>
  <si>
    <t>Aetna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</si>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</sst>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"/>
    <numFmt numFmtId="166" formatCode="&quot;$&quot;#,##0_);[Red]\(&quot;$&quot;#,##0\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EB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164" fontId="5" fillId="0" borderId="9" xfId="1" applyNumberFormat="1" applyFont="1" applyFill="1" applyBorder="1" applyAlignment="1">
      <alignment vertical="center" wrapText="1"/>
    </xf>
    <xf numFmtId="164" fontId="5" fillId="0" borderId="10" xfId="1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right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4" fontId="5" fillId="4" borderId="6" xfId="1" applyNumberFormat="1" applyFont="1" applyFill="1" applyBorder="1" applyAlignment="1">
      <alignment horizontal="center" vertical="center" wrapText="1"/>
    </xf>
    <xf numFmtId="164" fontId="5" fillId="4" borderId="7" xfId="1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164" fontId="7" fillId="0" borderId="13" xfId="1" applyNumberFormat="1" applyFont="1" applyFill="1" applyBorder="1" applyAlignment="1">
      <alignment vertical="center" wrapText="1"/>
    </xf>
    <xf numFmtId="164" fontId="7" fillId="0" borderId="10" xfId="1" applyNumberFormat="1" applyFont="1" applyFill="1" applyBorder="1" applyAlignment="1">
      <alignment vertical="center" wrapText="1"/>
    </xf>
    <xf numFmtId="165" fontId="5" fillId="4" borderId="12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164" fontId="7" fillId="0" borderId="13" xfId="0" applyNumberFormat="1" applyFont="1" applyFill="1" applyBorder="1" applyAlignment="1">
      <alignment vertical="center" wrapText="1"/>
    </xf>
    <xf numFmtId="164" fontId="7" fillId="0" borderId="10" xfId="0" applyNumberFormat="1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horizontal="right" vertical="center" wrapText="1"/>
    </xf>
    <xf numFmtId="164" fontId="7" fillId="5" borderId="6" xfId="0" applyNumberFormat="1" applyFont="1" applyFill="1" applyBorder="1" applyAlignment="1">
      <alignment horizontal="center" vertical="center" wrapText="1"/>
    </xf>
    <xf numFmtId="165" fontId="7" fillId="5" borderId="7" xfId="0" applyNumberFormat="1" applyFont="1" applyFill="1" applyBorder="1" applyAlignment="1">
      <alignment horizontal="center" vertical="center" wrapText="1"/>
    </xf>
    <xf numFmtId="9" fontId="5" fillId="4" borderId="12" xfId="0" applyNumberFormat="1" applyFont="1" applyFill="1" applyBorder="1" applyAlignment="1">
      <alignment horizontal="center" vertical="center" wrapText="1"/>
    </xf>
    <xf numFmtId="166" fontId="7" fillId="5" borderId="6" xfId="0" applyNumberFormat="1" applyFont="1" applyFill="1" applyBorder="1" applyAlignment="1">
      <alignment horizontal="center" vertical="center" wrapText="1"/>
    </xf>
    <xf numFmtId="166" fontId="7" fillId="6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righ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9" fontId="5" fillId="4" borderId="0" xfId="0" applyNumberFormat="1" applyFont="1" applyFill="1" applyBorder="1" applyAlignment="1">
      <alignment horizontal="center" vertical="center" wrapText="1"/>
    </xf>
    <xf numFmtId="9" fontId="7" fillId="4" borderId="6" xfId="0" applyNumberFormat="1" applyFont="1" applyFill="1" applyBorder="1" applyAlignment="1">
      <alignment horizontal="center" vertical="center" wrapText="1"/>
    </xf>
    <xf numFmtId="9" fontId="7" fillId="6" borderId="7" xfId="0" applyNumberFormat="1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9" fontId="5" fillId="2" borderId="0" xfId="0" applyNumberFormat="1" applyFont="1" applyFill="1" applyBorder="1" applyAlignment="1">
      <alignment horizontal="center" vertical="center" wrapText="1"/>
    </xf>
    <xf numFmtId="9" fontId="7" fillId="4" borderId="7" xfId="0" applyNumberFormat="1" applyFont="1" applyFill="1" applyBorder="1" applyAlignment="1">
      <alignment horizontal="center" vertical="center" wrapText="1"/>
    </xf>
    <xf numFmtId="166" fontId="7" fillId="4" borderId="6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11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166" fontId="7" fillId="4" borderId="7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right" vertical="center" wrapText="1"/>
    </xf>
    <xf numFmtId="165" fontId="7" fillId="4" borderId="12" xfId="0" applyNumberFormat="1" applyFont="1" applyFill="1" applyBorder="1" applyAlignment="1">
      <alignment horizontal="center" vertical="center" wrapText="1"/>
    </xf>
    <xf numFmtId="165" fontId="7" fillId="5" borderId="6" xfId="1" applyNumberFormat="1" applyFont="1" applyFill="1" applyBorder="1" applyAlignment="1">
      <alignment horizontal="center" vertical="center" wrapText="1"/>
    </xf>
    <xf numFmtId="165" fontId="7" fillId="5" borderId="7" xfId="1" applyNumberFormat="1" applyFont="1" applyFill="1" applyBorder="1" applyAlignment="1">
      <alignment horizontal="center" vertical="center" wrapText="1"/>
    </xf>
    <xf numFmtId="164" fontId="7" fillId="4" borderId="6" xfId="1" applyNumberFormat="1" applyFont="1" applyFill="1" applyBorder="1" applyAlignment="1">
      <alignment horizontal="center" vertical="center" wrapText="1"/>
    </xf>
    <xf numFmtId="164" fontId="7" fillId="4" borderId="7" xfId="1" applyNumberFormat="1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right" vertical="center" wrapText="1"/>
    </xf>
    <xf numFmtId="9" fontId="7" fillId="4" borderId="15" xfId="0" applyNumberFormat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/>
    </xf>
    <xf numFmtId="164" fontId="7" fillId="7" borderId="5" xfId="0" applyNumberFormat="1" applyFont="1" applyFill="1" applyBorder="1" applyAlignment="1">
      <alignment horizontal="center" vertical="center" wrapText="1"/>
    </xf>
    <xf numFmtId="164" fontId="7" fillId="7" borderId="5" xfId="1" applyNumberFormat="1" applyFont="1" applyFill="1" applyBorder="1" applyAlignment="1">
      <alignment horizontal="center" vertical="center" wrapText="1"/>
    </xf>
    <xf numFmtId="164" fontId="7" fillId="7" borderId="8" xfId="1" applyNumberFormat="1" applyFont="1" applyFill="1" applyBorder="1" applyAlignment="1">
      <alignment horizontal="center" vertical="center" wrapText="1"/>
    </xf>
    <xf numFmtId="8" fontId="0" fillId="0" borderId="0" xfId="0" applyNumberFormat="1"/>
    <xf numFmtId="0" fontId="9" fillId="0" borderId="0" xfId="0" applyFont="1"/>
    <xf numFmtId="164" fontId="0" fillId="0" borderId="0" xfId="0" applyNumberFormat="1"/>
    <xf numFmtId="0" fontId="12" fillId="0" borderId="0" xfId="0" applyFont="1"/>
    <xf numFmtId="8" fontId="12" fillId="0" borderId="0" xfId="0" applyNumberFormat="1" applyFont="1"/>
    <xf numFmtId="0" fontId="9" fillId="0" borderId="17" xfId="0" applyFont="1" applyBorder="1"/>
    <xf numFmtId="0" fontId="0" fillId="0" borderId="17" xfId="0" applyBorder="1"/>
    <xf numFmtId="9" fontId="0" fillId="0" borderId="17" xfId="0" applyNumberFormat="1" applyBorder="1"/>
    <xf numFmtId="6" fontId="0" fillId="0" borderId="17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9525</xdr:rowOff>
    </xdr:from>
    <xdr:to>
      <xdr:col>2</xdr:col>
      <xdr:colOff>819150</xdr:colOff>
      <xdr:row>0</xdr:row>
      <xdr:rowOff>174625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73450" y="9525"/>
          <a:ext cx="647700" cy="16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152400</xdr:colOff>
      <xdr:row>0</xdr:row>
      <xdr:rowOff>19050</xdr:rowOff>
    </xdr:from>
    <xdr:to>
      <xdr:col>3</xdr:col>
      <xdr:colOff>800100</xdr:colOff>
      <xdr:row>0</xdr:row>
      <xdr:rowOff>171450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79900" y="19050"/>
          <a:ext cx="647700" cy="15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2" zoomScale="150" zoomScaleNormal="150" zoomScalePageLayoutView="150" workbookViewId="0">
      <selection activeCell="A40" sqref="A40"/>
    </sheetView>
  </sheetViews>
  <sheetFormatPr baseColWidth="10" defaultRowHeight="15" x14ac:dyDescent="0"/>
  <sheetData>
    <row r="1" spans="1:4" ht="30">
      <c r="A1" s="1"/>
      <c r="B1" s="2" t="s">
        <v>0</v>
      </c>
      <c r="C1" s="3"/>
      <c r="D1" s="4"/>
    </row>
    <row r="2" spans="1:4" ht="45">
      <c r="A2" s="5" t="s">
        <v>1</v>
      </c>
      <c r="B2" s="6" t="s">
        <v>2</v>
      </c>
      <c r="C2" s="7" t="s">
        <v>3</v>
      </c>
      <c r="D2" s="8" t="s">
        <v>4</v>
      </c>
    </row>
    <row r="3" spans="1:4">
      <c r="A3" s="9" t="s">
        <v>5</v>
      </c>
      <c r="B3" s="10"/>
      <c r="C3" s="11"/>
      <c r="D3" s="12"/>
    </row>
    <row r="4" spans="1:4">
      <c r="A4" s="13" t="s">
        <v>6</v>
      </c>
      <c r="B4" s="14" t="s">
        <v>7</v>
      </c>
      <c r="C4" s="15">
        <v>5000</v>
      </c>
      <c r="D4" s="16">
        <v>1500</v>
      </c>
    </row>
    <row r="5" spans="1:4">
      <c r="A5" s="13" t="s">
        <v>8</v>
      </c>
      <c r="B5" s="17" t="s">
        <v>7</v>
      </c>
      <c r="C5" s="15">
        <v>10000</v>
      </c>
      <c r="D5" s="16">
        <v>3000</v>
      </c>
    </row>
    <row r="6" spans="1:4">
      <c r="A6" s="18"/>
      <c r="B6" s="19"/>
      <c r="C6" s="20"/>
      <c r="D6" s="21"/>
    </row>
    <row r="7" spans="1:4" ht="24">
      <c r="A7" s="9" t="s">
        <v>9</v>
      </c>
      <c r="B7" s="10"/>
      <c r="C7" s="20"/>
      <c r="D7" s="21"/>
    </row>
    <row r="8" spans="1:4">
      <c r="A8" s="13" t="s">
        <v>6</v>
      </c>
      <c r="B8" s="22" t="s">
        <v>10</v>
      </c>
      <c r="C8" s="15">
        <v>6350</v>
      </c>
      <c r="D8" s="16">
        <v>6350</v>
      </c>
    </row>
    <row r="9" spans="1:4">
      <c r="A9" s="13" t="s">
        <v>8</v>
      </c>
      <c r="B9" s="17" t="s">
        <v>10</v>
      </c>
      <c r="C9" s="15">
        <v>12700</v>
      </c>
      <c r="D9" s="16">
        <v>12700</v>
      </c>
    </row>
    <row r="10" spans="1:4">
      <c r="A10" s="23"/>
      <c r="B10" s="24"/>
      <c r="C10" s="25"/>
      <c r="D10" s="26"/>
    </row>
    <row r="11" spans="1:4">
      <c r="A11" s="27" t="s">
        <v>11</v>
      </c>
      <c r="B11" s="28"/>
      <c r="C11" s="25"/>
      <c r="D11" s="26"/>
    </row>
    <row r="12" spans="1:4" ht="24">
      <c r="A12" s="13" t="s">
        <v>12</v>
      </c>
      <c r="B12" s="22" t="s">
        <v>13</v>
      </c>
      <c r="C12" s="29" t="s">
        <v>14</v>
      </c>
      <c r="D12" s="30">
        <v>45</v>
      </c>
    </row>
    <row r="13" spans="1:4" ht="24">
      <c r="A13" s="13" t="s">
        <v>15</v>
      </c>
      <c r="B13" s="31" t="s">
        <v>13</v>
      </c>
      <c r="C13" s="32" t="s">
        <v>16</v>
      </c>
      <c r="D13" s="33">
        <v>65</v>
      </c>
    </row>
    <row r="14" spans="1:4">
      <c r="A14" s="23"/>
      <c r="B14" s="34"/>
      <c r="C14" s="35"/>
      <c r="D14" s="36"/>
    </row>
    <row r="15" spans="1:4" ht="24">
      <c r="A15" s="27" t="s">
        <v>17</v>
      </c>
      <c r="B15" s="37" t="s">
        <v>10</v>
      </c>
      <c r="C15" s="38" t="s">
        <v>18</v>
      </c>
      <c r="D15" s="39" t="s">
        <v>19</v>
      </c>
    </row>
    <row r="16" spans="1:4" ht="24">
      <c r="A16" s="27" t="s">
        <v>20</v>
      </c>
      <c r="B16" s="31" t="s">
        <v>10</v>
      </c>
      <c r="C16" s="38" t="s">
        <v>18</v>
      </c>
      <c r="D16" s="40" t="s">
        <v>21</v>
      </c>
    </row>
    <row r="17" spans="1:7">
      <c r="A17" s="23"/>
      <c r="B17" s="24"/>
      <c r="C17" s="41"/>
      <c r="D17" s="42"/>
    </row>
    <row r="18" spans="1:7">
      <c r="A18" s="27" t="s">
        <v>22</v>
      </c>
      <c r="B18" s="43"/>
      <c r="C18" s="41"/>
      <c r="D18" s="42"/>
    </row>
    <row r="19" spans="1:7" ht="24">
      <c r="A19" s="13" t="s">
        <v>23</v>
      </c>
      <c r="B19" s="31" t="s">
        <v>10</v>
      </c>
      <c r="C19" s="38" t="s">
        <v>18</v>
      </c>
      <c r="D19" s="44" t="s">
        <v>24</v>
      </c>
    </row>
    <row r="20" spans="1:7" ht="24">
      <c r="A20" s="13" t="s">
        <v>25</v>
      </c>
      <c r="B20" s="31" t="s">
        <v>10</v>
      </c>
      <c r="C20" s="38" t="s">
        <v>18</v>
      </c>
      <c r="D20" s="44" t="s">
        <v>24</v>
      </c>
    </row>
    <row r="21" spans="1:7" ht="24">
      <c r="A21" s="13" t="s">
        <v>26</v>
      </c>
      <c r="B21" s="31" t="s">
        <v>10</v>
      </c>
      <c r="C21" s="45" t="s">
        <v>27</v>
      </c>
      <c r="D21" s="44" t="s">
        <v>24</v>
      </c>
    </row>
    <row r="22" spans="1:7">
      <c r="A22" s="46"/>
      <c r="B22" s="48"/>
      <c r="C22" s="49"/>
      <c r="D22" s="50"/>
    </row>
    <row r="23" spans="1:7" ht="24">
      <c r="A23" s="27" t="s">
        <v>28</v>
      </c>
      <c r="B23" s="22" t="s">
        <v>13</v>
      </c>
      <c r="C23" s="51" t="s">
        <v>29</v>
      </c>
      <c r="D23" s="52">
        <v>45</v>
      </c>
    </row>
    <row r="24" spans="1:7">
      <c r="A24" s="46"/>
      <c r="B24" s="47"/>
      <c r="C24" s="53"/>
      <c r="D24" s="36"/>
    </row>
    <row r="25" spans="1:7">
      <c r="A25" s="27" t="s">
        <v>30</v>
      </c>
      <c r="B25" s="28"/>
      <c r="C25" s="53"/>
      <c r="D25" s="36"/>
    </row>
    <row r="26" spans="1:7">
      <c r="A26" s="54" t="s">
        <v>5</v>
      </c>
      <c r="B26" s="55" t="s">
        <v>31</v>
      </c>
      <c r="C26" s="56">
        <v>5000</v>
      </c>
      <c r="D26" s="57">
        <v>500</v>
      </c>
    </row>
    <row r="27" spans="1:7" ht="24">
      <c r="A27" s="54" t="s">
        <v>32</v>
      </c>
      <c r="B27" s="14" t="s">
        <v>13</v>
      </c>
      <c r="C27" s="58">
        <v>19</v>
      </c>
      <c r="D27" s="59">
        <v>19</v>
      </c>
    </row>
    <row r="28" spans="1:7" ht="24">
      <c r="A28" s="54" t="s">
        <v>33</v>
      </c>
      <c r="B28" s="14" t="s">
        <v>13</v>
      </c>
      <c r="C28" s="58">
        <v>50</v>
      </c>
      <c r="D28" s="59" t="s">
        <v>34</v>
      </c>
    </row>
    <row r="29" spans="1:7" ht="24">
      <c r="A29" s="54" t="s">
        <v>35</v>
      </c>
      <c r="B29" s="14" t="s">
        <v>13</v>
      </c>
      <c r="C29" s="58">
        <v>75</v>
      </c>
      <c r="D29" s="59" t="s">
        <v>36</v>
      </c>
    </row>
    <row r="30" spans="1:7" ht="37" thickBot="1">
      <c r="A30" s="60" t="s">
        <v>37</v>
      </c>
      <c r="B30" s="14" t="s">
        <v>13</v>
      </c>
      <c r="C30" s="61">
        <v>0.3</v>
      </c>
      <c r="D30" s="62" t="s">
        <v>38</v>
      </c>
    </row>
    <row r="32" spans="1:7">
      <c r="A32" s="63" t="s">
        <v>39</v>
      </c>
      <c r="B32" s="64"/>
      <c r="C32" s="65"/>
      <c r="D32" s="66"/>
      <c r="F32" t="s">
        <v>46</v>
      </c>
      <c r="G32" t="s">
        <v>45</v>
      </c>
    </row>
    <row r="34" spans="1:4">
      <c r="A34" s="70" t="s">
        <v>64</v>
      </c>
      <c r="B34" s="70"/>
      <c r="C34" s="71"/>
      <c r="D34" s="71" t="s">
        <v>44</v>
      </c>
    </row>
    <row r="35" spans="1:4">
      <c r="A35" t="s">
        <v>63</v>
      </c>
      <c r="B35" s="67">
        <v>494.33</v>
      </c>
      <c r="D35" s="67">
        <v>216.27</v>
      </c>
    </row>
    <row r="37" spans="1:4">
      <c r="A37" s="68" t="s">
        <v>65</v>
      </c>
    </row>
    <row r="38" spans="1:4">
      <c r="A38" t="s">
        <v>63</v>
      </c>
      <c r="B38" s="67">
        <v>241.37</v>
      </c>
      <c r="D38" s="67">
        <v>105.6</v>
      </c>
    </row>
    <row r="40" spans="1:4">
      <c r="A40" s="68" t="s">
        <v>40</v>
      </c>
      <c r="D40" s="68" t="s">
        <v>44</v>
      </c>
    </row>
    <row r="41" spans="1:4">
      <c r="A41" t="s">
        <v>41</v>
      </c>
      <c r="B41" s="67">
        <v>9.2100000000000009</v>
      </c>
      <c r="D41" s="67">
        <v>4.03</v>
      </c>
    </row>
    <row r="42" spans="1:4">
      <c r="A42" t="s">
        <v>42</v>
      </c>
      <c r="B42" s="67">
        <v>14.3</v>
      </c>
      <c r="D42" s="67">
        <v>6.26</v>
      </c>
    </row>
    <row r="43" spans="1:4">
      <c r="A43" t="s">
        <v>43</v>
      </c>
      <c r="B43" s="67">
        <v>22.69</v>
      </c>
      <c r="D43" s="67">
        <v>9.93</v>
      </c>
    </row>
    <row r="45" spans="1:4">
      <c r="A45" s="68" t="s">
        <v>47</v>
      </c>
      <c r="D45" s="68" t="s">
        <v>44</v>
      </c>
    </row>
    <row r="46" spans="1:4">
      <c r="A46" t="s">
        <v>41</v>
      </c>
      <c r="B46" s="67">
        <v>26.94</v>
      </c>
      <c r="D46" s="69">
        <f>(B46*7)/16</f>
        <v>11.786250000000001</v>
      </c>
    </row>
    <row r="47" spans="1:4">
      <c r="A47" t="s">
        <v>48</v>
      </c>
      <c r="B47" s="67">
        <v>53.89</v>
      </c>
      <c r="D47" s="69">
        <f t="shared" ref="D47:D50" si="0">(B47*7)/16</f>
        <v>23.576875000000001</v>
      </c>
    </row>
    <row r="48" spans="1:4">
      <c r="A48" t="s">
        <v>49</v>
      </c>
      <c r="B48" s="67">
        <v>65.62</v>
      </c>
      <c r="D48" s="69">
        <f t="shared" si="0"/>
        <v>28.708750000000002</v>
      </c>
    </row>
    <row r="49" spans="1:4">
      <c r="A49" t="s">
        <v>50</v>
      </c>
      <c r="B49" s="67">
        <v>65.62</v>
      </c>
      <c r="D49" s="69">
        <f t="shared" si="0"/>
        <v>28.708750000000002</v>
      </c>
    </row>
    <row r="50" spans="1:4">
      <c r="A50" t="s">
        <v>51</v>
      </c>
      <c r="B50" s="67">
        <v>101.66</v>
      </c>
      <c r="D50" s="69">
        <f t="shared" si="0"/>
        <v>44.47625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H24" sqref="H24"/>
    </sheetView>
  </sheetViews>
  <sheetFormatPr baseColWidth="10" defaultRowHeight="15" x14ac:dyDescent="0"/>
  <cols>
    <col min="1" max="1" width="21.83203125" bestFit="1" customWidth="1"/>
    <col min="2" max="2" width="21.5" bestFit="1" customWidth="1"/>
    <col min="3" max="3" width="24.33203125" bestFit="1" customWidth="1"/>
    <col min="4" max="4" width="20.1640625" bestFit="1" customWidth="1"/>
  </cols>
  <sheetData>
    <row r="1" spans="1:4">
      <c r="A1" s="77" t="s">
        <v>62</v>
      </c>
      <c r="B1" s="77"/>
      <c r="C1" s="77"/>
      <c r="D1" s="77"/>
    </row>
    <row r="2" spans="1:4">
      <c r="A2" s="72" t="s">
        <v>52</v>
      </c>
      <c r="B2" s="72" t="s">
        <v>53</v>
      </c>
      <c r="C2" s="72" t="s">
        <v>54</v>
      </c>
      <c r="D2" s="72" t="s">
        <v>55</v>
      </c>
    </row>
    <row r="3" spans="1:4">
      <c r="A3" s="73" t="s">
        <v>56</v>
      </c>
      <c r="B3" s="74">
        <v>1</v>
      </c>
      <c r="C3" s="74">
        <v>1</v>
      </c>
      <c r="D3" s="74">
        <v>1</v>
      </c>
    </row>
    <row r="4" spans="1:4">
      <c r="A4" s="73" t="s">
        <v>57</v>
      </c>
      <c r="B4" s="74">
        <v>0.9</v>
      </c>
      <c r="C4" s="74">
        <v>0.8</v>
      </c>
      <c r="D4" s="74">
        <v>0.8</v>
      </c>
    </row>
    <row r="5" spans="1:4">
      <c r="A5" s="73" t="s">
        <v>58</v>
      </c>
      <c r="B5" s="74">
        <v>0.6</v>
      </c>
      <c r="C5" s="74">
        <v>0.5</v>
      </c>
      <c r="D5" s="74">
        <v>0.5</v>
      </c>
    </row>
    <row r="6" spans="1:4">
      <c r="A6" s="73" t="s">
        <v>59</v>
      </c>
      <c r="B6" s="75">
        <v>25</v>
      </c>
      <c r="C6" s="75">
        <v>50</v>
      </c>
      <c r="D6" s="75">
        <v>50</v>
      </c>
    </row>
    <row r="7" spans="1:4">
      <c r="A7" s="73" t="s">
        <v>60</v>
      </c>
      <c r="B7" s="76" t="s">
        <v>31</v>
      </c>
      <c r="C7" s="76" t="s">
        <v>31</v>
      </c>
      <c r="D7" s="76" t="s">
        <v>31</v>
      </c>
    </row>
    <row r="8" spans="1:4">
      <c r="A8" s="73" t="s">
        <v>61</v>
      </c>
      <c r="B8" s="75">
        <v>1500</v>
      </c>
      <c r="C8" s="75">
        <v>1500</v>
      </c>
      <c r="D8" s="75">
        <v>1500</v>
      </c>
    </row>
  </sheetData>
  <mergeCells count="1">
    <mergeCell ref="A1:D1"/>
  </mergeCells>
  <phoneticPr fontId="1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Dental Coverage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Davis</dc:creator>
  <cp:lastModifiedBy>Matt Davis</cp:lastModifiedBy>
  <cp:lastPrinted>2015-03-30T16:15:36Z</cp:lastPrinted>
  <dcterms:created xsi:type="dcterms:W3CDTF">2014-11-19T04:04:14Z</dcterms:created>
  <dcterms:modified xsi:type="dcterms:W3CDTF">2015-03-31T20:36:13Z</dcterms:modified>
</cp:coreProperties>
</file>