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135" windowWidth="15315" windowHeight="7965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8" i="1" l="1"/>
  <c r="D18" i="1"/>
  <c r="E19" i="1"/>
  <c r="D19" i="1"/>
  <c r="G4" i="1"/>
  <c r="G5" i="1"/>
  <c r="G6" i="1"/>
  <c r="G7" i="1"/>
  <c r="G8" i="1"/>
  <c r="G9" i="1"/>
  <c r="G10" i="1"/>
  <c r="G11" i="1"/>
  <c r="G12" i="1"/>
  <c r="G13" i="1"/>
  <c r="G14" i="1"/>
  <c r="G3" i="1"/>
  <c r="F18" i="1" l="1"/>
  <c r="F19" i="1"/>
</calcChain>
</file>

<file path=xl/sharedStrings.xml><?xml version="1.0" encoding="utf-8"?>
<sst xmlns="http://schemas.openxmlformats.org/spreadsheetml/2006/main" count="66" uniqueCount="27">
  <si>
    <t>Destination</t>
  </si>
  <si>
    <t>Ontime</t>
  </si>
  <si>
    <t>Kolkatta</t>
  </si>
  <si>
    <t>Mumbai</t>
  </si>
  <si>
    <t>Delhi</t>
  </si>
  <si>
    <t>Bangalore</t>
  </si>
  <si>
    <t>Hyderabad</t>
  </si>
  <si>
    <t>Chennai</t>
  </si>
  <si>
    <t>%</t>
  </si>
  <si>
    <t>Total</t>
  </si>
  <si>
    <t>Airlines</t>
  </si>
  <si>
    <t>Cluster</t>
  </si>
  <si>
    <t>Vertical</t>
  </si>
  <si>
    <t>Region</t>
  </si>
  <si>
    <t>IRT</t>
  </si>
  <si>
    <t>TMPI</t>
  </si>
  <si>
    <t>Utilization</t>
  </si>
  <si>
    <t>DTC</t>
  </si>
  <si>
    <t>EOS</t>
  </si>
  <si>
    <t>US</t>
  </si>
  <si>
    <t>EMEA</t>
  </si>
  <si>
    <t>India</t>
  </si>
  <si>
    <t>ECS</t>
  </si>
  <si>
    <t>DS</t>
  </si>
  <si>
    <t>EPS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</si>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</sst>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1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5" xfId="0" applyBorder="1"/>
    <xf numFmtId="164" fontId="0" fillId="0" borderId="6" xfId="1" applyNumberFormat="1" applyFont="1" applyBorder="1"/>
    <xf numFmtId="0" fontId="0" fillId="0" borderId="7" xfId="0" applyBorder="1"/>
    <xf numFmtId="0" fontId="0" fillId="0" borderId="8" xfId="0" applyBorder="1"/>
    <xf numFmtId="164" fontId="0" fillId="0" borderId="9" xfId="1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9"/>
  <sheetViews>
    <sheetView workbookViewId="0">
      <selection activeCell="L14" sqref="L14"/>
    </sheetView>
  </sheetViews>
  <sheetFormatPr defaultRowHeight="15" x14ac:dyDescent="0.25"/>
  <cols>
    <col min="3" max="3" width="11.28515625" bestFit="1" customWidth="1"/>
    <col min="7" max="7" width="9.5703125" bestFit="1" customWidth="1"/>
  </cols>
  <sheetData>
    <row r="1" spans="3:7" ht="15.75" thickBot="1" x14ac:dyDescent="0.3"/>
    <row r="2" spans="3:7" x14ac:dyDescent="0.25">
      <c r="C2" s="7" t="s">
        <v>0</v>
      </c>
      <c r="D2" s="7" t="s">
        <v>10</v>
      </c>
      <c r="E2" s="8" t="s">
        <v>1</v>
      </c>
      <c r="F2" s="8" t="s">
        <v>9</v>
      </c>
      <c r="G2" s="9" t="s">
        <v>8</v>
      </c>
    </row>
    <row r="3" spans="3:7" x14ac:dyDescent="0.25">
      <c r="C3" s="2" t="s">
        <v>2</v>
      </c>
      <c r="D3" s="1" t="s">
        <v>25</v>
      </c>
      <c r="E3" s="1">
        <v>204</v>
      </c>
      <c r="F3" s="1">
        <v>230</v>
      </c>
      <c r="G3" s="3">
        <f>E3/F3</f>
        <v>0.88695652173913042</v>
      </c>
    </row>
    <row r="4" spans="3:7" x14ac:dyDescent="0.25">
      <c r="C4" s="2" t="s">
        <v>2</v>
      </c>
      <c r="D4" s="1" t="s">
        <v>26</v>
      </c>
      <c r="E4" s="1">
        <v>45</v>
      </c>
      <c r="F4" s="1">
        <v>50</v>
      </c>
      <c r="G4" s="3">
        <f t="shared" ref="G4:G14" si="0">E4/F4</f>
        <v>0.9</v>
      </c>
    </row>
    <row r="5" spans="3:7" x14ac:dyDescent="0.25">
      <c r="C5" s="2" t="s">
        <v>3</v>
      </c>
      <c r="D5" s="1" t="s">
        <v>25</v>
      </c>
      <c r="E5" s="1">
        <v>74</v>
      </c>
      <c r="F5" s="1">
        <v>95</v>
      </c>
      <c r="G5" s="3">
        <f t="shared" si="0"/>
        <v>0.77894736842105261</v>
      </c>
    </row>
    <row r="6" spans="3:7" x14ac:dyDescent="0.25">
      <c r="C6" s="2" t="s">
        <v>3</v>
      </c>
      <c r="D6" s="1" t="s">
        <v>26</v>
      </c>
      <c r="E6" s="1">
        <v>210</v>
      </c>
      <c r="F6" s="1">
        <v>264</v>
      </c>
      <c r="G6" s="3">
        <f t="shared" si="0"/>
        <v>0.79545454545454541</v>
      </c>
    </row>
    <row r="7" spans="3:7" x14ac:dyDescent="0.25">
      <c r="C7" s="2" t="s">
        <v>4</v>
      </c>
      <c r="D7" s="1" t="s">
        <v>25</v>
      </c>
      <c r="E7" s="1">
        <v>75</v>
      </c>
      <c r="F7" s="1">
        <v>100</v>
      </c>
      <c r="G7" s="3">
        <f t="shared" si="0"/>
        <v>0.75</v>
      </c>
    </row>
    <row r="8" spans="3:7" x14ac:dyDescent="0.25">
      <c r="C8" s="2" t="s">
        <v>4</v>
      </c>
      <c r="D8" s="1" t="s">
        <v>26</v>
      </c>
      <c r="E8" s="1">
        <v>235</v>
      </c>
      <c r="F8" s="1">
        <v>305</v>
      </c>
      <c r="G8" s="3">
        <f t="shared" si="0"/>
        <v>0.77049180327868849</v>
      </c>
    </row>
    <row r="9" spans="3:7" x14ac:dyDescent="0.25">
      <c r="C9" s="2" t="s">
        <v>5</v>
      </c>
      <c r="D9" s="1" t="s">
        <v>25</v>
      </c>
      <c r="E9" s="1">
        <v>110</v>
      </c>
      <c r="F9" s="1">
        <v>120</v>
      </c>
      <c r="G9" s="3">
        <f t="shared" si="0"/>
        <v>0.91666666666666663</v>
      </c>
    </row>
    <row r="10" spans="3:7" x14ac:dyDescent="0.25">
      <c r="C10" s="2" t="s">
        <v>5</v>
      </c>
      <c r="D10" s="1" t="s">
        <v>26</v>
      </c>
      <c r="E10" s="1">
        <v>75</v>
      </c>
      <c r="F10" s="1">
        <v>80</v>
      </c>
      <c r="G10" s="3">
        <f t="shared" si="0"/>
        <v>0.9375</v>
      </c>
    </row>
    <row r="11" spans="3:7" x14ac:dyDescent="0.25">
      <c r="C11" s="2" t="s">
        <v>6</v>
      </c>
      <c r="D11" s="1" t="s">
        <v>25</v>
      </c>
      <c r="E11" s="1">
        <v>60</v>
      </c>
      <c r="F11" s="1">
        <v>67</v>
      </c>
      <c r="G11" s="3">
        <f t="shared" si="0"/>
        <v>0.89552238805970152</v>
      </c>
    </row>
    <row r="12" spans="3:7" x14ac:dyDescent="0.25">
      <c r="C12" s="2" t="s">
        <v>6</v>
      </c>
      <c r="D12" s="1" t="s">
        <v>26</v>
      </c>
      <c r="E12" s="1">
        <v>42</v>
      </c>
      <c r="F12" s="1">
        <v>46</v>
      </c>
      <c r="G12" s="3">
        <f t="shared" si="0"/>
        <v>0.91304347826086951</v>
      </c>
    </row>
    <row r="13" spans="3:7" x14ac:dyDescent="0.25">
      <c r="C13" s="2" t="s">
        <v>7</v>
      </c>
      <c r="D13" s="1" t="s">
        <v>25</v>
      </c>
      <c r="E13" s="1">
        <v>165</v>
      </c>
      <c r="F13" s="1">
        <v>176</v>
      </c>
      <c r="G13" s="3">
        <f t="shared" si="0"/>
        <v>0.9375</v>
      </c>
    </row>
    <row r="14" spans="3:7" ht="15.75" thickBot="1" x14ac:dyDescent="0.3">
      <c r="C14" s="4" t="s">
        <v>7</v>
      </c>
      <c r="D14" s="5" t="s">
        <v>26</v>
      </c>
      <c r="E14" s="5">
        <v>41</v>
      </c>
      <c r="F14" s="5">
        <v>43</v>
      </c>
      <c r="G14" s="6">
        <f t="shared" si="0"/>
        <v>0.95348837209302328</v>
      </c>
    </row>
    <row r="16" spans="3:7" ht="15.75" thickBot="1" x14ac:dyDescent="0.3"/>
    <row r="17" spans="3:6" x14ac:dyDescent="0.25">
      <c r="C17" s="7" t="s">
        <v>10</v>
      </c>
      <c r="D17" s="8" t="s">
        <v>1</v>
      </c>
      <c r="E17" s="8" t="s">
        <v>9</v>
      </c>
      <c r="F17" s="9" t="s">
        <v>8</v>
      </c>
    </row>
    <row r="18" spans="3:6" x14ac:dyDescent="0.25">
      <c r="C18" s="2" t="s">
        <v>25</v>
      </c>
      <c r="D18" s="1">
        <f>E3+E5+E7+E9+E11+E13</f>
        <v>688</v>
      </c>
      <c r="E18" s="1">
        <f>F3+F5+F7+F9+F11+F13</f>
        <v>788</v>
      </c>
      <c r="F18" s="3">
        <f>D18/E18</f>
        <v>0.87309644670050757</v>
      </c>
    </row>
    <row r="19" spans="3:6" ht="15.75" thickBot="1" x14ac:dyDescent="0.3">
      <c r="C19" s="4" t="s">
        <v>26</v>
      </c>
      <c r="D19" s="5">
        <f>E4+E6+E8+E10+E12+E14</f>
        <v>648</v>
      </c>
      <c r="E19" s="5">
        <f>F4+F6+F8+F10+F12+F14</f>
        <v>788</v>
      </c>
      <c r="F19" s="6">
        <f>D19/E19</f>
        <v>0.82233502538071068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K9" sqref="K9"/>
    </sheetView>
  </sheetViews>
  <sheetFormatPr defaultRowHeight="15" x14ac:dyDescent="0.25"/>
  <sheetData>
    <row r="1" spans="1:7" x14ac:dyDescent="0.25">
      <c r="A1" s="10" t="s">
        <v>11</v>
      </c>
      <c r="B1" s="11" t="s">
        <v>12</v>
      </c>
      <c r="C1" s="11" t="s">
        <v>13</v>
      </c>
      <c r="D1" s="10" t="s">
        <v>14</v>
      </c>
      <c r="E1" s="12" t="s">
        <v>15</v>
      </c>
      <c r="F1" s="12" t="s">
        <v>16</v>
      </c>
      <c r="G1" s="12" t="s">
        <v>17</v>
      </c>
    </row>
    <row r="2" spans="1:7" x14ac:dyDescent="0.25">
      <c r="A2" s="13">
        <v>1</v>
      </c>
      <c r="B2" s="14" t="s">
        <v>18</v>
      </c>
      <c r="C2" s="14" t="s">
        <v>19</v>
      </c>
      <c r="D2" s="13">
        <v>7.6</v>
      </c>
      <c r="E2" s="13">
        <v>2.5</v>
      </c>
      <c r="F2" s="13">
        <v>73.900000000000006</v>
      </c>
      <c r="G2" s="13">
        <v>9.8000000000000007</v>
      </c>
    </row>
    <row r="3" spans="1:7" x14ac:dyDescent="0.25">
      <c r="A3" s="13">
        <v>2</v>
      </c>
      <c r="B3" s="14" t="s">
        <v>18</v>
      </c>
      <c r="C3" s="14" t="s">
        <v>20</v>
      </c>
      <c r="D3" s="13">
        <v>1.9</v>
      </c>
      <c r="E3" s="13">
        <v>3</v>
      </c>
      <c r="F3" s="13">
        <v>71.5</v>
      </c>
      <c r="G3" s="13">
        <v>2.6</v>
      </c>
    </row>
    <row r="4" spans="1:7" x14ac:dyDescent="0.25">
      <c r="A4" s="13">
        <v>3</v>
      </c>
      <c r="B4" s="14" t="s">
        <v>18</v>
      </c>
      <c r="C4" s="14" t="s">
        <v>21</v>
      </c>
      <c r="D4" s="13">
        <v>7.1</v>
      </c>
      <c r="E4" s="13">
        <v>2.1</v>
      </c>
      <c r="F4" s="13">
        <v>26.2</v>
      </c>
      <c r="G4" s="13">
        <v>5.4</v>
      </c>
    </row>
    <row r="5" spans="1:7" x14ac:dyDescent="0.25">
      <c r="A5" s="13">
        <v>4</v>
      </c>
      <c r="B5" s="14" t="s">
        <v>22</v>
      </c>
      <c r="C5" s="14" t="s">
        <v>19</v>
      </c>
      <c r="D5" s="13">
        <v>0.5</v>
      </c>
      <c r="E5" s="13">
        <v>0.2</v>
      </c>
      <c r="F5" s="13">
        <v>49.1</v>
      </c>
      <c r="G5" s="13">
        <v>3.7</v>
      </c>
    </row>
    <row r="6" spans="1:7" x14ac:dyDescent="0.25">
      <c r="A6" s="13">
        <v>5</v>
      </c>
      <c r="B6" s="14" t="s">
        <v>22</v>
      </c>
      <c r="C6" s="14" t="s">
        <v>20</v>
      </c>
      <c r="D6" s="15">
        <v>0.5</v>
      </c>
      <c r="E6" s="13">
        <v>3.2</v>
      </c>
      <c r="F6" s="13">
        <v>92.3</v>
      </c>
      <c r="G6" s="13">
        <v>3.5</v>
      </c>
    </row>
    <row r="7" spans="1:7" x14ac:dyDescent="0.25">
      <c r="A7" s="13">
        <v>6</v>
      </c>
      <c r="B7" s="14" t="s">
        <v>22</v>
      </c>
      <c r="C7" s="14" t="s">
        <v>21</v>
      </c>
      <c r="D7" s="13">
        <v>8.1</v>
      </c>
      <c r="E7" s="13">
        <v>0.7</v>
      </c>
      <c r="F7" s="13">
        <v>88.9</v>
      </c>
      <c r="G7" s="13">
        <v>6</v>
      </c>
    </row>
    <row r="8" spans="1:7" x14ac:dyDescent="0.25">
      <c r="A8" s="13">
        <v>7</v>
      </c>
      <c r="B8" s="14" t="s">
        <v>23</v>
      </c>
      <c r="C8" s="14" t="s">
        <v>19</v>
      </c>
      <c r="D8" s="13">
        <v>3.3</v>
      </c>
      <c r="E8" s="13">
        <v>0.7</v>
      </c>
      <c r="F8" s="13">
        <v>84.9</v>
      </c>
      <c r="G8" s="13">
        <v>5.0999999999999996</v>
      </c>
    </row>
    <row r="9" spans="1:7" x14ac:dyDescent="0.25">
      <c r="A9" s="13">
        <v>8</v>
      </c>
      <c r="B9" s="14" t="s">
        <v>23</v>
      </c>
      <c r="C9" s="14" t="s">
        <v>20</v>
      </c>
      <c r="D9" s="13">
        <v>5.0999999999999996</v>
      </c>
      <c r="E9" s="13">
        <v>1.5</v>
      </c>
      <c r="F9" s="13">
        <v>36.700000000000003</v>
      </c>
      <c r="G9" s="13">
        <v>7.5</v>
      </c>
    </row>
    <row r="10" spans="1:7" x14ac:dyDescent="0.25">
      <c r="A10" s="13">
        <v>9</v>
      </c>
      <c r="B10" s="14" t="s">
        <v>23</v>
      </c>
      <c r="C10" s="14" t="s">
        <v>21</v>
      </c>
      <c r="D10" s="13">
        <v>4.8</v>
      </c>
      <c r="E10" s="13">
        <v>3.2</v>
      </c>
      <c r="F10" s="13">
        <v>61</v>
      </c>
      <c r="G10" s="13">
        <v>4.5</v>
      </c>
    </row>
    <row r="11" spans="1:7" x14ac:dyDescent="0.25">
      <c r="A11" s="13">
        <v>10</v>
      </c>
      <c r="B11" s="14" t="s">
        <v>24</v>
      </c>
      <c r="C11" s="14" t="s">
        <v>19</v>
      </c>
      <c r="D11" s="13">
        <v>2.9</v>
      </c>
      <c r="E11" s="13">
        <v>0.6</v>
      </c>
      <c r="F11" s="13">
        <v>75.5</v>
      </c>
      <c r="G11" s="13">
        <v>1.5</v>
      </c>
    </row>
    <row r="12" spans="1:7" x14ac:dyDescent="0.25">
      <c r="A12" s="13">
        <v>11</v>
      </c>
      <c r="B12" s="14" t="s">
        <v>24</v>
      </c>
      <c r="C12" s="14" t="s">
        <v>20</v>
      </c>
      <c r="D12" s="13">
        <v>3.4</v>
      </c>
      <c r="E12" s="13">
        <v>3.2</v>
      </c>
      <c r="F12" s="13">
        <v>72.3</v>
      </c>
      <c r="G12" s="13">
        <v>2.1</v>
      </c>
    </row>
    <row r="13" spans="1:7" x14ac:dyDescent="0.25">
      <c r="A13" s="13">
        <v>12</v>
      </c>
      <c r="B13" s="14" t="s">
        <v>24</v>
      </c>
      <c r="C13" s="14" t="s">
        <v>21</v>
      </c>
      <c r="D13" s="13">
        <v>5.5</v>
      </c>
      <c r="E13" s="13">
        <v>1.5</v>
      </c>
      <c r="F13" s="13">
        <v>84</v>
      </c>
      <c r="G13" s="13">
        <v>3.4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Ashok Sarkar</cp:lastModifiedBy>
  <dcterms:created xsi:type="dcterms:W3CDTF">2014-08-06T16:21:47Z</dcterms:created>
  <dcterms:modified xsi:type="dcterms:W3CDTF">2016-08-09T10:04:53Z</dcterms:modified>
</cp:coreProperties>
</file>