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yst_data\"/>
    </mc:Choice>
  </mc:AlternateContent>
  <xr:revisionPtr revIDLastSave="0" documentId="8_{08E26F6F-76A1-4473-8D06-B35605032841}" xr6:coauthVersionLast="47" xr6:coauthVersionMax="47" xr10:uidLastSave="{00000000-0000-0000-0000-000000000000}"/>
  <bookViews>
    <workbookView xWindow="-108" yWindow="-108" windowWidth="23256" windowHeight="12456" xr2:uid="{CC627EC6-59A4-4CCD-B808-57FED5DE76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8" i="1"/>
  <c r="D7" i="1"/>
  <c r="D6" i="1"/>
  <c r="D5" i="1"/>
  <c r="D4" i="1"/>
  <c r="D3" i="1"/>
  <c r="E3" i="1" s="1"/>
  <c r="B4" i="1"/>
  <c r="B5" i="1" s="1"/>
  <c r="B6" i="1" s="1"/>
  <c r="B7" i="1" s="1"/>
  <c r="B8" i="1" s="1"/>
  <c r="E8" i="1" s="1"/>
  <c r="E5" i="1" l="1"/>
  <c r="E6" i="1"/>
  <c r="E7" i="1"/>
</calcChain>
</file>

<file path=xl/sharedStrings.xml><?xml version="1.0" encoding="utf-8"?>
<sst xmlns="http://schemas.openxmlformats.org/spreadsheetml/2006/main" count="5" uniqueCount="4">
  <si>
    <t>波形観測</t>
    <rPh sb="0" eb="4">
      <t>ハケイカンソク</t>
    </rPh>
    <phoneticPr fontId="1"/>
  </si>
  <si>
    <t>位相[deg]</t>
    <rPh sb="0" eb="2">
      <t>イソウ</t>
    </rPh>
    <phoneticPr fontId="1"/>
  </si>
  <si>
    <t>電力P_0[W]</t>
    <rPh sb="0" eb="2">
      <t>デンリョク</t>
    </rPh>
    <phoneticPr fontId="1"/>
  </si>
  <si>
    <t>電流i_0[A]</t>
    <rPh sb="0" eb="2">
      <t>デンリュウ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</si>
</sst>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48ED-C9F5-4207-B8AB-861EC8087AC2}">
  <dimension ref="B2:F8"/>
  <sheetViews>
    <sheetView tabSelected="1" workbookViewId="0">
      <selection activeCell="D6" sqref="D6"/>
    </sheetView>
  </sheetViews>
  <sheetFormatPr defaultRowHeight="18" x14ac:dyDescent="0.45"/>
  <cols>
    <col min="3" max="3" width="10" bestFit="1" customWidth="1"/>
    <col min="4" max="4" width="11.296875" bestFit="1" customWidth="1"/>
  </cols>
  <sheetData>
    <row r="2" spans="2:6" x14ac:dyDescent="0.45">
      <c r="C2" t="s">
        <v>3</v>
      </c>
      <c r="D2" t="s">
        <v>2</v>
      </c>
      <c r="E2" t="s">
        <v>1</v>
      </c>
    </row>
    <row r="3" spans="2:6" x14ac:dyDescent="0.45">
      <c r="B3">
        <v>75</v>
      </c>
      <c r="C3">
        <v>0.307</v>
      </c>
      <c r="D3">
        <f>9.2*0.2</f>
        <v>1.8399999999999999</v>
      </c>
      <c r="E3">
        <f>(180*ACOS(D3/(C3*B3)))/PI()</f>
        <v>85.416427081574867</v>
      </c>
    </row>
    <row r="4" spans="2:6" x14ac:dyDescent="0.45">
      <c r="B4">
        <f>B3+5</f>
        <v>80</v>
      </c>
      <c r="C4">
        <v>0.33700000000000002</v>
      </c>
      <c r="D4">
        <f>10.5*0.2</f>
        <v>2.1</v>
      </c>
      <c r="E4">
        <f t="shared" ref="E4:E8" si="0">(180*ACOS(D4/(C4*B4)))/PI()</f>
        <v>85.532524404334723</v>
      </c>
      <c r="F4" t="s">
        <v>0</v>
      </c>
    </row>
    <row r="5" spans="2:6" x14ac:dyDescent="0.45">
      <c r="B5">
        <f t="shared" ref="B5:B7" si="1">B4+5</f>
        <v>85</v>
      </c>
      <c r="C5">
        <v>0.378</v>
      </c>
      <c r="D5">
        <f>11.8*0.2</f>
        <v>2.3600000000000003</v>
      </c>
      <c r="E5">
        <f t="shared" si="0"/>
        <v>85.787739730623102</v>
      </c>
    </row>
    <row r="6" spans="2:6" x14ac:dyDescent="0.45">
      <c r="B6">
        <f t="shared" si="1"/>
        <v>90</v>
      </c>
      <c r="C6">
        <v>0.42899999999999999</v>
      </c>
      <c r="D6">
        <f>13.2*0.2</f>
        <v>2.64</v>
      </c>
      <c r="E6">
        <f t="shared" si="0"/>
        <v>86.079280724510184</v>
      </c>
    </row>
    <row r="7" spans="2:6" x14ac:dyDescent="0.45">
      <c r="B7">
        <f t="shared" si="1"/>
        <v>95</v>
      </c>
      <c r="C7">
        <v>0.48299999999999998</v>
      </c>
      <c r="D7">
        <f>14.8*0.2</f>
        <v>2.9600000000000004</v>
      </c>
      <c r="E7">
        <f t="shared" si="0"/>
        <v>86.301332578350923</v>
      </c>
    </row>
    <row r="8" spans="2:6" x14ac:dyDescent="0.45">
      <c r="B8">
        <f>B7+5</f>
        <v>100</v>
      </c>
      <c r="C8">
        <v>0.55200000000000005</v>
      </c>
      <c r="D8">
        <f>16.7*0.2</f>
        <v>3.34</v>
      </c>
      <c r="E8">
        <f t="shared" si="0"/>
        <v>86.531071254780784</v>
      </c>
      <c r="F8" t="s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masaruichikawa</dc:creator>
  <cp:lastModifiedBy>masaruichikawa</cp:lastModifiedBy>
  <dcterms:created xsi:type="dcterms:W3CDTF">2022-07-14T05:10:18Z</dcterms:created>
  <dcterms:modified xsi:type="dcterms:W3CDTF">2022-07-14T05:22:35Z</dcterms:modified>
</cp:coreProperties>
</file>