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00d8ff5fd9759d/Documents/University/Fourth Year/Research Project/Compressed Air System Model/interactive_simulations/defined_cs_simulations_analysis/"/>
    </mc:Choice>
  </mc:AlternateContent>
  <xr:revisionPtr revIDLastSave="9" documentId="13_ncr:1_{022DBEFE-7034-4BCF-ACC5-0034B21294C9}" xr6:coauthVersionLast="45" xr6:coauthVersionMax="45" xr10:uidLastSave="{27182A9E-14B5-4A31-B147-3BB6DF6EAEB2}"/>
  <bookViews>
    <workbookView xWindow="-19050" yWindow="-675" windowWidth="17295" windowHeight="12360" firstSheet="1" activeTab="3" xr2:uid="{76808C20-4088-4339-B7DB-6F158F0C6A81}"/>
  </bookViews>
  <sheets>
    <sheet name="control_scheme_1" sheetId="2" r:id="rId1"/>
    <sheet name="control_scheme_2" sheetId="4" r:id="rId2"/>
    <sheet name="control_scheme_3" sheetId="5" r:id="rId3"/>
    <sheet name="control_scheme_4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<sst xmlns="http://schemas.openxmlformats.org/spreadsheetml/2006/main" count="212" uniqueCount="82">
  <si>
    <t>Compressor</t>
  </si>
  <si>
    <t>C1</t>
  </si>
  <si>
    <t>C2</t>
  </si>
  <si>
    <t>C3</t>
  </si>
  <si>
    <t>C4</t>
  </si>
  <si>
    <t>C5</t>
  </si>
  <si>
    <t>C6</t>
  </si>
  <si>
    <t>Max Air Flow (m3/hr)</t>
  </si>
  <si>
    <t>Setpoints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</si>
  <si>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</si>
  <si>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</si>
  <si>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</si>
  <si>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</si>
  <si>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</si>
  <si>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</si>
  <si>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</si>
  <si>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</si>
  <si>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</si>
  <si>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</si>
  <si>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</si>
  <si>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</si>
  <si>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</si>
  <si>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</si>
  <si>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Air Demand (m3/hr)</t>
  </si>
  <si>
    <t>Active Compressors</t>
  </si>
  <si>
    <t>Setpoint Boundary</t>
  </si>
  <si>
    <t>s1 - s2</t>
  </si>
  <si>
    <t>0 - s1</t>
  </si>
  <si>
    <t>[C5]</t>
  </si>
  <si>
    <t>[C1, C5]</t>
  </si>
  <si>
    <t>s2 - s3</t>
  </si>
  <si>
    <t>s3 - s4</t>
  </si>
  <si>
    <t>s4 - s5</t>
  </si>
  <si>
    <t>s5 - s6</t>
  </si>
  <si>
    <t>s6 - s7</t>
  </si>
  <si>
    <t>s7 - s8</t>
  </si>
  <si>
    <t>s8 - s9</t>
  </si>
  <si>
    <t>s9 - s10</t>
  </si>
  <si>
    <t>s10 - s11</t>
  </si>
  <si>
    <t>s11 - s12</t>
  </si>
  <si>
    <t>s12 - s13</t>
  </si>
  <si>
    <t>s13 - s14</t>
  </si>
  <si>
    <t>[C1]</t>
  </si>
  <si>
    <t>[C4]</t>
  </si>
  <si>
    <t>[C1, C2]</t>
  </si>
  <si>
    <t>[C1, C4]</t>
  </si>
  <si>
    <t>[C1, C2, C3]</t>
  </si>
  <si>
    <t>[C1, C2, C4]</t>
  </si>
  <si>
    <t>Contributing Compressors Max Flow</t>
  </si>
  <si>
    <t>[C4, C5]</t>
  </si>
  <si>
    <t>[C1, C2, C5]</t>
  </si>
  <si>
    <t>[C1, C4, C5]</t>
  </si>
  <si>
    <t>[C1, C2, C3, C5]</t>
  </si>
  <si>
    <t>[C1, C2, C4, C5]</t>
  </si>
  <si>
    <t>[C1, C2, C3, C4]</t>
  </si>
  <si>
    <t>[C1, C2, C3, C4, C5]</t>
  </si>
  <si>
    <t>s4- s5</t>
  </si>
  <si>
    <t>[C6]</t>
  </si>
  <si>
    <t>[C6, C5]</t>
  </si>
  <si>
    <t>[C6, C1]</t>
  </si>
  <si>
    <t>[C6, C1, C5]</t>
  </si>
  <si>
    <t>[C6, C4]</t>
  </si>
  <si>
    <t>[C6, C4, C5]</t>
  </si>
  <si>
    <t>[C6, C1, C2]</t>
  </si>
  <si>
    <t>[C1, C4, C6]</t>
  </si>
  <si>
    <t>[C6, C1, C2, C5]</t>
  </si>
  <si>
    <t>[C1, C4, C6, C5]</t>
  </si>
  <si>
    <t>[C1, C2, C4, C6]</t>
  </si>
  <si>
    <t>[C1, C2, C3, C4, C6]</t>
  </si>
  <si>
    <t>[C1, C2, C4, C6, C5]</t>
  </si>
  <si>
    <t>[C1, C2, C3, C4, C6, C5]</t>
  </si>
  <si>
    <t>[C1, C2, C3, C6]</t>
  </si>
  <si>
    <t>[C1, C2, C3, C6, C5]</t>
  </si>
  <si>
    <t>[C1, C6]</t>
  </si>
  <si>
    <t>[C1, C2, C6]</t>
  </si>
  <si>
    <t>[C1, C2, C3, C6, C4]</t>
  </si>
  <si>
    <t>[C1, C6, C5]</t>
  </si>
  <si>
    <t>[C1, C2, C6, C5]</t>
  </si>
  <si>
    <t>Control Scheme 1</t>
  </si>
  <si>
    <t>Control Scheme 4</t>
  </si>
  <si>
    <t>Control Scheme 2</t>
  </si>
  <si>
    <t>Control Scheme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</si>
</sst>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ont="1" applyFill="1"/>
    <xf numFmtId="0" fontId="0" fillId="2" borderId="0" xfId="0" applyFont="1" applyFill="1"/>
    <xf numFmtId="0" fontId="2" fillId="2" borderId="0" xfId="0" applyFont="1" applyFill="1" applyAlignment="1">
      <alignment vertical="center"/>
    </xf>
    <xf numFmtId="0" fontId="0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4" borderId="2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FB3BF-5E55-47E3-80B4-F7909476CA58}">
  <dimension ref="A1:V34"/>
  <sheetViews>
    <sheetView topLeftCell="A2" workbookViewId="0">
      <selection activeCell="B1" sqref="B1"/>
    </sheetView>
  </sheetViews>
  <sheetFormatPr defaultRowHeight="14.4" x14ac:dyDescent="0.3"/>
  <cols>
    <col min="1" max="1" width="1.21875" style="2" customWidth="1"/>
    <col min="2" max="2" width="1.44140625" style="2" customWidth="1"/>
    <col min="3" max="3" width="11.77734375" style="2" customWidth="1"/>
    <col min="4" max="4" width="11.6640625" style="2" customWidth="1"/>
    <col min="5" max="5" width="14.5546875" style="2" customWidth="1"/>
    <col min="6" max="6" width="8.88671875" style="2"/>
    <col min="7" max="7" width="9.5546875" style="2" customWidth="1"/>
    <col min="8" max="8" width="13.21875" style="2" customWidth="1"/>
    <col min="9" max="16384" width="8.88671875" style="2"/>
  </cols>
  <sheetData>
    <row r="1" spans="1:22" ht="66" customHeight="1" x14ac:dyDescent="0.3">
      <c r="A1" s="1"/>
      <c r="B1" s="3" t="s">
        <v>80</v>
      </c>
    </row>
    <row r="2" spans="1:22" ht="6.6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6.6" customHeight="1" x14ac:dyDescent="0.3">
      <c r="A3" s="1"/>
    </row>
    <row r="4" spans="1:22" s="5" customFormat="1" ht="31.8" customHeight="1" x14ac:dyDescent="0.3">
      <c r="A4" s="4"/>
      <c r="C4" s="8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</row>
    <row r="5" spans="1:22" s="5" customFormat="1" ht="31.8" customHeight="1" x14ac:dyDescent="0.3">
      <c r="A5" s="4"/>
      <c r="C5" s="8" t="s">
        <v>7</v>
      </c>
      <c r="D5" s="7">
        <v>947</v>
      </c>
      <c r="E5" s="7">
        <v>947</v>
      </c>
      <c r="F5" s="7">
        <v>947</v>
      </c>
      <c r="G5" s="6">
        <v>1326</v>
      </c>
      <c r="H5" s="6">
        <v>2604</v>
      </c>
      <c r="I5" s="6">
        <v>1902</v>
      </c>
    </row>
    <row r="6" spans="1:22" x14ac:dyDescent="0.3">
      <c r="A6" s="1"/>
    </row>
    <row r="7" spans="1:22" ht="45" customHeight="1" x14ac:dyDescent="0.3">
      <c r="A7" s="1"/>
      <c r="C7" s="8" t="s">
        <v>8</v>
      </c>
      <c r="D7" s="8" t="s">
        <v>23</v>
      </c>
      <c r="E7" s="8" t="s">
        <v>48</v>
      </c>
      <c r="F7" s="9"/>
      <c r="G7" s="8" t="s">
        <v>25</v>
      </c>
      <c r="H7" s="8" t="s">
        <v>24</v>
      </c>
    </row>
    <row r="8" spans="1:22" ht="30.6" customHeight="1" x14ac:dyDescent="0.3">
      <c r="A8" s="1"/>
      <c r="C8" s="7" t="s">
        <v>9</v>
      </c>
      <c r="D8" s="7">
        <v>947</v>
      </c>
      <c r="E8" s="6" t="s">
        <v>42</v>
      </c>
      <c r="F8" s="10"/>
      <c r="G8" s="7" t="s">
        <v>27</v>
      </c>
      <c r="H8" s="6" t="s">
        <v>28</v>
      </c>
    </row>
    <row r="9" spans="1:22" ht="30.6" customHeight="1" x14ac:dyDescent="0.3">
      <c r="A9" s="1"/>
      <c r="C9" s="7" t="s">
        <v>10</v>
      </c>
      <c r="D9" s="7">
        <v>1894</v>
      </c>
      <c r="E9" s="6" t="s">
        <v>44</v>
      </c>
      <c r="F9" s="10"/>
      <c r="G9" s="7" t="s">
        <v>26</v>
      </c>
      <c r="H9" s="6" t="s">
        <v>29</v>
      </c>
    </row>
    <row r="10" spans="1:22" ht="30.6" customHeight="1" x14ac:dyDescent="0.3">
      <c r="A10" s="1"/>
      <c r="C10" s="7" t="s">
        <v>11</v>
      </c>
      <c r="D10" s="7">
        <v>2841</v>
      </c>
      <c r="E10" s="6" t="s">
        <v>46</v>
      </c>
      <c r="F10" s="10"/>
      <c r="G10" s="7" t="s">
        <v>30</v>
      </c>
      <c r="H10" s="6" t="s">
        <v>50</v>
      </c>
    </row>
    <row r="11" spans="1:22" ht="30.6" customHeight="1" x14ac:dyDescent="0.3">
      <c r="A11" s="1"/>
      <c r="C11" s="7" t="s">
        <v>12</v>
      </c>
      <c r="D11" s="7">
        <v>4167</v>
      </c>
      <c r="E11" s="6" t="s">
        <v>54</v>
      </c>
      <c r="F11" s="10"/>
      <c r="G11" s="7" t="s">
        <v>31</v>
      </c>
      <c r="H11" s="6" t="s">
        <v>52</v>
      </c>
    </row>
    <row r="12" spans="1:22" ht="30.6" customHeight="1" x14ac:dyDescent="0.3">
      <c r="A12" s="1"/>
      <c r="C12" s="7" t="s">
        <v>13</v>
      </c>
      <c r="D12" s="7">
        <v>4743</v>
      </c>
      <c r="E12" s="6" t="s">
        <v>71</v>
      </c>
      <c r="F12" s="10"/>
      <c r="G12" s="7" t="s">
        <v>56</v>
      </c>
      <c r="H12" s="6" t="s">
        <v>55</v>
      </c>
    </row>
    <row r="13" spans="1:22" ht="30.6" customHeight="1" x14ac:dyDescent="0.3">
      <c r="A13" s="1"/>
      <c r="C13" s="7" t="s">
        <v>14</v>
      </c>
      <c r="D13" s="7">
        <v>6069</v>
      </c>
      <c r="E13" s="6" t="s">
        <v>68</v>
      </c>
      <c r="F13" s="10"/>
      <c r="G13" s="7" t="s">
        <v>33</v>
      </c>
      <c r="H13" s="6" t="s">
        <v>72</v>
      </c>
    </row>
    <row r="14" spans="1:22" ht="32.4" customHeight="1" x14ac:dyDescent="0.3">
      <c r="A14" s="1"/>
      <c r="C14" s="7" t="s">
        <v>15</v>
      </c>
      <c r="D14" s="7">
        <v>8673</v>
      </c>
      <c r="E14" s="6" t="s">
        <v>70</v>
      </c>
      <c r="F14" s="11"/>
      <c r="G14" s="7" t="s">
        <v>34</v>
      </c>
      <c r="H14" s="6" t="s">
        <v>70</v>
      </c>
    </row>
    <row r="15" spans="1:22" x14ac:dyDescent="0.3">
      <c r="A15" s="1"/>
    </row>
    <row r="16" spans="1:22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A73B4-5BD5-46B5-B4A0-80CAEE6CE1E4}">
  <dimension ref="A1:X37"/>
  <sheetViews>
    <sheetView topLeftCell="A7" workbookViewId="0">
      <selection activeCell="B2" sqref="B2"/>
    </sheetView>
  </sheetViews>
  <sheetFormatPr defaultRowHeight="14.4" x14ac:dyDescent="0.3"/>
  <cols>
    <col min="1" max="1" width="1.21875" style="2" customWidth="1"/>
    <col min="2" max="2" width="1.44140625" style="2" customWidth="1"/>
    <col min="3" max="3" width="11.77734375" style="2" customWidth="1"/>
    <col min="4" max="4" width="11.6640625" style="2" customWidth="1"/>
    <col min="5" max="5" width="14.5546875" style="2" customWidth="1"/>
    <col min="6" max="6" width="8.88671875" style="2"/>
    <col min="7" max="7" width="9.5546875" style="2" customWidth="1"/>
    <col min="8" max="8" width="13.21875" style="2" customWidth="1"/>
    <col min="9" max="16384" width="8.88671875" style="2"/>
  </cols>
  <sheetData>
    <row r="1" spans="1:24" ht="66" customHeight="1" x14ac:dyDescent="0.3">
      <c r="A1" s="1"/>
      <c r="B1" s="3" t="s">
        <v>81</v>
      </c>
    </row>
    <row r="2" spans="1:24" ht="6.6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6.6" customHeight="1" x14ac:dyDescent="0.3">
      <c r="A3" s="1"/>
    </row>
    <row r="4" spans="1:24" s="5" customFormat="1" ht="31.8" customHeight="1" x14ac:dyDescent="0.3">
      <c r="A4" s="4"/>
      <c r="C4" s="8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</row>
    <row r="5" spans="1:24" s="5" customFormat="1" ht="31.8" customHeight="1" x14ac:dyDescent="0.3">
      <c r="A5" s="4"/>
      <c r="C5" s="8" t="s">
        <v>7</v>
      </c>
      <c r="D5" s="7">
        <v>947</v>
      </c>
      <c r="E5" s="7">
        <v>947</v>
      </c>
      <c r="F5" s="7">
        <v>947</v>
      </c>
      <c r="G5" s="6">
        <v>1326</v>
      </c>
      <c r="H5" s="6">
        <v>2604</v>
      </c>
      <c r="I5" s="6">
        <v>1902</v>
      </c>
    </row>
    <row r="6" spans="1:24" x14ac:dyDescent="0.3">
      <c r="A6" s="1"/>
    </row>
    <row r="7" spans="1:24" ht="45" customHeight="1" x14ac:dyDescent="0.3">
      <c r="A7" s="1"/>
      <c r="C7" s="8" t="s">
        <v>8</v>
      </c>
      <c r="D7" s="8" t="s">
        <v>23</v>
      </c>
      <c r="E7" s="8" t="s">
        <v>48</v>
      </c>
      <c r="F7" s="9"/>
      <c r="G7" s="8" t="s">
        <v>25</v>
      </c>
      <c r="H7" s="8" t="s">
        <v>24</v>
      </c>
    </row>
    <row r="8" spans="1:24" ht="30.6" customHeight="1" x14ac:dyDescent="0.3">
      <c r="A8" s="1"/>
      <c r="C8" s="7" t="s">
        <v>9</v>
      </c>
      <c r="D8" s="7">
        <v>947</v>
      </c>
      <c r="E8" s="6" t="s">
        <v>42</v>
      </c>
      <c r="F8" s="10"/>
      <c r="G8" s="7" t="s">
        <v>27</v>
      </c>
      <c r="H8" s="6" t="s">
        <v>28</v>
      </c>
    </row>
    <row r="9" spans="1:24" ht="30.6" customHeight="1" x14ac:dyDescent="0.3">
      <c r="A9" s="1"/>
      <c r="C9" s="7" t="s">
        <v>10</v>
      </c>
      <c r="D9" s="7">
        <v>1326</v>
      </c>
      <c r="E9" s="6" t="s">
        <v>43</v>
      </c>
      <c r="F9" s="10"/>
      <c r="G9" s="7" t="s">
        <v>26</v>
      </c>
      <c r="H9" s="6" t="s">
        <v>29</v>
      </c>
    </row>
    <row r="10" spans="1:24" ht="30.6" customHeight="1" x14ac:dyDescent="0.3">
      <c r="A10" s="1"/>
      <c r="C10" s="7" t="s">
        <v>11</v>
      </c>
      <c r="D10" s="7">
        <v>1894</v>
      </c>
      <c r="E10" s="6" t="s">
        <v>44</v>
      </c>
      <c r="F10" s="10"/>
      <c r="G10" s="7" t="s">
        <v>30</v>
      </c>
      <c r="H10" s="6" t="s">
        <v>49</v>
      </c>
    </row>
    <row r="11" spans="1:24" ht="30.6" customHeight="1" x14ac:dyDescent="0.3">
      <c r="A11" s="1"/>
      <c r="C11" s="7" t="s">
        <v>12</v>
      </c>
      <c r="D11" s="7">
        <v>2273</v>
      </c>
      <c r="E11" s="6" t="s">
        <v>45</v>
      </c>
      <c r="F11" s="10"/>
      <c r="G11" s="7" t="s">
        <v>31</v>
      </c>
      <c r="H11" s="6" t="s">
        <v>50</v>
      </c>
    </row>
    <row r="12" spans="1:24" ht="30.6" customHeight="1" x14ac:dyDescent="0.3">
      <c r="A12" s="1"/>
      <c r="C12" s="7" t="s">
        <v>13</v>
      </c>
      <c r="D12" s="7">
        <v>2841</v>
      </c>
      <c r="E12" s="6" t="s">
        <v>46</v>
      </c>
      <c r="F12" s="10"/>
      <c r="G12" s="7" t="s">
        <v>32</v>
      </c>
      <c r="H12" s="6" t="s">
        <v>51</v>
      </c>
    </row>
    <row r="13" spans="1:24" ht="30.6" customHeight="1" x14ac:dyDescent="0.3">
      <c r="A13" s="1"/>
      <c r="C13" s="7" t="s">
        <v>14</v>
      </c>
      <c r="D13" s="7">
        <v>3220</v>
      </c>
      <c r="E13" s="6" t="s">
        <v>47</v>
      </c>
      <c r="F13" s="10"/>
      <c r="G13" s="7" t="s">
        <v>33</v>
      </c>
      <c r="H13" s="6" t="s">
        <v>52</v>
      </c>
    </row>
    <row r="14" spans="1:24" ht="30.6" customHeight="1" x14ac:dyDescent="0.3">
      <c r="A14" s="1"/>
      <c r="C14" s="7" t="s">
        <v>15</v>
      </c>
      <c r="D14" s="7">
        <v>4167</v>
      </c>
      <c r="E14" s="6" t="s">
        <v>54</v>
      </c>
      <c r="F14" s="10"/>
      <c r="G14" s="7" t="s">
        <v>34</v>
      </c>
      <c r="H14" s="6" t="s">
        <v>53</v>
      </c>
    </row>
    <row r="15" spans="1:24" ht="30.6" customHeight="1" x14ac:dyDescent="0.3">
      <c r="A15" s="1"/>
      <c r="C15" s="7" t="s">
        <v>16</v>
      </c>
      <c r="D15" s="7">
        <v>6069</v>
      </c>
      <c r="E15" s="6" t="s">
        <v>68</v>
      </c>
      <c r="F15" s="10"/>
      <c r="G15" s="7" t="s">
        <v>35</v>
      </c>
      <c r="H15" s="6" t="s">
        <v>55</v>
      </c>
    </row>
    <row r="16" spans="1:24" ht="30.6" customHeight="1" x14ac:dyDescent="0.3">
      <c r="A16" s="1"/>
      <c r="C16" s="7" t="s">
        <v>17</v>
      </c>
      <c r="D16" s="7">
        <v>8673</v>
      </c>
      <c r="E16" s="6" t="s">
        <v>70</v>
      </c>
      <c r="F16" s="11"/>
      <c r="G16" s="7" t="s">
        <v>36</v>
      </c>
      <c r="H16" s="6" t="s">
        <v>70</v>
      </c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B43A-185B-48A9-BA95-38617A60E2F6}">
  <dimension ref="A1:X37"/>
  <sheetViews>
    <sheetView topLeftCell="A7" workbookViewId="0">
      <selection activeCell="B1" sqref="B1"/>
    </sheetView>
  </sheetViews>
  <sheetFormatPr defaultRowHeight="14.4" x14ac:dyDescent="0.3"/>
  <cols>
    <col min="1" max="1" width="1.21875" style="2" customWidth="1"/>
    <col min="2" max="2" width="1.44140625" style="2" customWidth="1"/>
    <col min="3" max="3" width="11.77734375" style="2" customWidth="1"/>
    <col min="4" max="4" width="11.6640625" style="2" customWidth="1"/>
    <col min="5" max="5" width="14.5546875" style="2" customWidth="1"/>
    <col min="6" max="6" width="8.88671875" style="2"/>
    <col min="7" max="7" width="9.5546875" style="2" customWidth="1"/>
    <col min="8" max="8" width="13.21875" style="2" customWidth="1"/>
    <col min="9" max="16384" width="8.88671875" style="2"/>
  </cols>
  <sheetData>
    <row r="1" spans="1:24" ht="66" customHeight="1" x14ac:dyDescent="0.3">
      <c r="A1" s="1"/>
      <c r="B1" s="3" t="s">
        <v>79</v>
      </c>
    </row>
    <row r="2" spans="1:24" ht="6.6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6.6" customHeight="1" x14ac:dyDescent="0.3">
      <c r="A3" s="1"/>
    </row>
    <row r="4" spans="1:24" s="5" customFormat="1" ht="31.8" customHeight="1" x14ac:dyDescent="0.3">
      <c r="A4" s="4"/>
      <c r="C4" s="8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</row>
    <row r="5" spans="1:24" s="5" customFormat="1" ht="31.8" customHeight="1" x14ac:dyDescent="0.3">
      <c r="A5" s="4"/>
      <c r="C5" s="8" t="s">
        <v>7</v>
      </c>
      <c r="D5" s="7">
        <v>947</v>
      </c>
      <c r="E5" s="7">
        <v>947</v>
      </c>
      <c r="F5" s="7">
        <v>947</v>
      </c>
      <c r="G5" s="6">
        <v>1326</v>
      </c>
      <c r="H5" s="6">
        <v>2604</v>
      </c>
      <c r="I5" s="6">
        <v>1902</v>
      </c>
    </row>
    <row r="6" spans="1:24" x14ac:dyDescent="0.3">
      <c r="A6" s="1"/>
    </row>
    <row r="7" spans="1:24" ht="45" customHeight="1" x14ac:dyDescent="0.3">
      <c r="A7" s="1"/>
      <c r="C7" s="8" t="s">
        <v>8</v>
      </c>
      <c r="D7" s="8" t="s">
        <v>23</v>
      </c>
      <c r="E7" s="8" t="s">
        <v>48</v>
      </c>
      <c r="F7" s="9"/>
      <c r="G7" s="8" t="s">
        <v>25</v>
      </c>
      <c r="H7" s="8" t="s">
        <v>24</v>
      </c>
    </row>
    <row r="8" spans="1:24" ht="30.6" customHeight="1" x14ac:dyDescent="0.3">
      <c r="A8" s="1"/>
      <c r="C8" s="7" t="s">
        <v>9</v>
      </c>
      <c r="D8" s="7">
        <v>947</v>
      </c>
      <c r="E8" s="6" t="s">
        <v>42</v>
      </c>
      <c r="F8" s="10"/>
      <c r="G8" s="7" t="s">
        <v>27</v>
      </c>
      <c r="H8" s="6" t="s">
        <v>28</v>
      </c>
    </row>
    <row r="9" spans="1:24" ht="30.6" customHeight="1" x14ac:dyDescent="0.3">
      <c r="A9" s="1"/>
      <c r="C9" s="7" t="s">
        <v>10</v>
      </c>
      <c r="D9" s="7">
        <v>1894</v>
      </c>
      <c r="E9" s="6" t="s">
        <v>44</v>
      </c>
      <c r="F9" s="10"/>
      <c r="G9" s="7" t="s">
        <v>26</v>
      </c>
      <c r="H9" s="6" t="s">
        <v>29</v>
      </c>
    </row>
    <row r="10" spans="1:24" ht="30.6" customHeight="1" x14ac:dyDescent="0.3">
      <c r="A10" s="1"/>
      <c r="C10" s="7" t="s">
        <v>11</v>
      </c>
      <c r="D10" s="7">
        <v>1902</v>
      </c>
      <c r="E10" s="6" t="s">
        <v>57</v>
      </c>
      <c r="F10" s="10"/>
      <c r="G10" s="7" t="s">
        <v>30</v>
      </c>
      <c r="H10" s="6" t="s">
        <v>50</v>
      </c>
    </row>
    <row r="11" spans="1:24" ht="30.6" customHeight="1" x14ac:dyDescent="0.3">
      <c r="A11" s="1"/>
      <c r="C11" s="7" t="s">
        <v>12</v>
      </c>
      <c r="D11" s="7">
        <v>2841</v>
      </c>
      <c r="E11" s="6" t="s">
        <v>46</v>
      </c>
      <c r="F11" s="10"/>
      <c r="G11" s="7" t="s">
        <v>31</v>
      </c>
      <c r="H11" s="6" t="s">
        <v>58</v>
      </c>
    </row>
    <row r="12" spans="1:24" ht="30.6" customHeight="1" x14ac:dyDescent="0.3">
      <c r="A12" s="1"/>
      <c r="C12" s="7" t="s">
        <v>13</v>
      </c>
      <c r="D12" s="7">
        <v>2849</v>
      </c>
      <c r="E12" s="6" t="s">
        <v>73</v>
      </c>
      <c r="F12" s="10"/>
      <c r="G12" s="7" t="s">
        <v>32</v>
      </c>
      <c r="H12" s="6" t="s">
        <v>52</v>
      </c>
    </row>
    <row r="13" spans="1:24" ht="30.6" customHeight="1" x14ac:dyDescent="0.3">
      <c r="A13" s="1"/>
      <c r="C13" s="7" t="s">
        <v>14</v>
      </c>
      <c r="D13" s="7">
        <v>3796</v>
      </c>
      <c r="E13" s="6" t="s">
        <v>74</v>
      </c>
      <c r="F13" s="10"/>
      <c r="G13" s="7" t="s">
        <v>33</v>
      </c>
      <c r="H13" s="6" t="s">
        <v>76</v>
      </c>
    </row>
    <row r="14" spans="1:24" ht="30.6" customHeight="1" x14ac:dyDescent="0.3">
      <c r="A14" s="1"/>
      <c r="C14" s="7" t="s">
        <v>15</v>
      </c>
      <c r="D14" s="7">
        <v>4743</v>
      </c>
      <c r="E14" s="6" t="s">
        <v>71</v>
      </c>
      <c r="F14" s="10"/>
      <c r="G14" s="7" t="s">
        <v>34</v>
      </c>
      <c r="H14" s="6" t="s">
        <v>77</v>
      </c>
    </row>
    <row r="15" spans="1:24" ht="30.6" customHeight="1" x14ac:dyDescent="0.3">
      <c r="A15" s="1"/>
      <c r="C15" s="7" t="s">
        <v>16</v>
      </c>
      <c r="D15" s="7">
        <v>6069</v>
      </c>
      <c r="E15" s="6" t="s">
        <v>75</v>
      </c>
      <c r="F15" s="10"/>
      <c r="G15" s="7" t="s">
        <v>35</v>
      </c>
      <c r="H15" s="6" t="s">
        <v>72</v>
      </c>
    </row>
    <row r="16" spans="1:24" ht="30.6" customHeight="1" x14ac:dyDescent="0.3">
      <c r="A16" s="1"/>
      <c r="C16" s="7" t="s">
        <v>17</v>
      </c>
      <c r="D16" s="7">
        <v>8673</v>
      </c>
      <c r="E16" s="6" t="s">
        <v>70</v>
      </c>
      <c r="F16" s="11"/>
      <c r="G16" s="7" t="s">
        <v>36</v>
      </c>
      <c r="H16" s="6" t="s">
        <v>70</v>
      </c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8833-A1CF-494D-80F4-FA2C2E691CE6}">
  <dimension ref="A1:X41"/>
  <sheetViews>
    <sheetView tabSelected="1" topLeftCell="A7" zoomScale="70" zoomScaleNormal="70" workbookViewId="0">
      <selection activeCell="H8" sqref="H8:H21"/>
    </sheetView>
  </sheetViews>
  <sheetFormatPr defaultRowHeight="14.4" x14ac:dyDescent="0.3"/>
  <cols>
    <col min="1" max="1" width="1.21875" style="2" customWidth="1"/>
    <col min="2" max="2" width="1.44140625" style="2" customWidth="1"/>
    <col min="3" max="3" width="14.33203125" style="2" customWidth="1"/>
    <col min="4" max="4" width="11.6640625" style="2" customWidth="1"/>
    <col min="5" max="5" width="14.5546875" style="2" customWidth="1"/>
    <col min="6" max="6" width="8.88671875" style="2"/>
    <col min="7" max="7" width="9.5546875" style="2" customWidth="1"/>
    <col min="8" max="8" width="13.21875" style="2" customWidth="1"/>
    <col min="9" max="10" width="8.88671875" style="2"/>
    <col min="11" max="11" width="8.88671875" style="2" customWidth="1"/>
    <col min="12" max="24" width="8.88671875" style="2"/>
    <col min="25" max="25" width="8.88671875" style="2" customWidth="1"/>
    <col min="26" max="16384" width="8.88671875" style="2"/>
  </cols>
  <sheetData>
    <row r="1" spans="1:24" ht="66" customHeight="1" x14ac:dyDescent="0.3">
      <c r="A1" s="1"/>
      <c r="B1" s="3" t="s">
        <v>78</v>
      </c>
    </row>
    <row r="2" spans="1:24" ht="6.6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6.6" customHeight="1" x14ac:dyDescent="0.3">
      <c r="A3" s="1"/>
    </row>
    <row r="4" spans="1:24" s="5" customFormat="1" ht="31.8" customHeight="1" x14ac:dyDescent="0.3">
      <c r="A4" s="4"/>
      <c r="C4" s="8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</row>
    <row r="5" spans="1:24" s="5" customFormat="1" ht="31.8" customHeight="1" x14ac:dyDescent="0.3">
      <c r="A5" s="4"/>
      <c r="C5" s="8" t="s">
        <v>7</v>
      </c>
      <c r="D5" s="7">
        <v>947</v>
      </c>
      <c r="E5" s="7">
        <v>947</v>
      </c>
      <c r="F5" s="7">
        <v>947</v>
      </c>
      <c r="G5" s="6">
        <v>1326</v>
      </c>
      <c r="H5" s="6">
        <v>2604</v>
      </c>
      <c r="I5" s="6">
        <v>1902</v>
      </c>
    </row>
    <row r="6" spans="1:24" x14ac:dyDescent="0.3">
      <c r="A6" s="1"/>
    </row>
    <row r="7" spans="1:24" ht="45" customHeight="1" x14ac:dyDescent="0.3">
      <c r="A7" s="1"/>
      <c r="C7" s="8" t="s">
        <v>8</v>
      </c>
      <c r="D7" s="8" t="s">
        <v>23</v>
      </c>
      <c r="E7" s="8" t="s">
        <v>48</v>
      </c>
      <c r="F7" s="9"/>
      <c r="G7" s="8" t="s">
        <v>25</v>
      </c>
      <c r="H7" s="8" t="s">
        <v>24</v>
      </c>
    </row>
    <row r="8" spans="1:24" ht="30.6" customHeight="1" x14ac:dyDescent="0.3">
      <c r="A8" s="1"/>
      <c r="C8" s="7" t="s">
        <v>9</v>
      </c>
      <c r="D8" s="7">
        <v>947</v>
      </c>
      <c r="E8" s="6" t="s">
        <v>42</v>
      </c>
      <c r="F8" s="10"/>
      <c r="G8" s="7" t="s">
        <v>27</v>
      </c>
      <c r="H8" s="6" t="s">
        <v>28</v>
      </c>
    </row>
    <row r="9" spans="1:24" ht="30.6" customHeight="1" x14ac:dyDescent="0.3">
      <c r="A9" s="1"/>
      <c r="C9" s="7" t="s">
        <v>10</v>
      </c>
      <c r="D9" s="7">
        <v>1326</v>
      </c>
      <c r="E9" s="6" t="s">
        <v>43</v>
      </c>
      <c r="F9" s="10"/>
      <c r="G9" s="7" t="s">
        <v>26</v>
      </c>
      <c r="H9" s="6" t="s">
        <v>29</v>
      </c>
    </row>
    <row r="10" spans="1:24" ht="30.6" customHeight="1" x14ac:dyDescent="0.3">
      <c r="A10" s="1"/>
      <c r="C10" s="7" t="s">
        <v>11</v>
      </c>
      <c r="D10" s="7">
        <v>1894</v>
      </c>
      <c r="E10" s="6" t="s">
        <v>44</v>
      </c>
      <c r="F10" s="10"/>
      <c r="G10" s="7" t="s">
        <v>30</v>
      </c>
      <c r="H10" s="6" t="s">
        <v>49</v>
      </c>
    </row>
    <row r="11" spans="1:24" ht="30.6" customHeight="1" x14ac:dyDescent="0.3">
      <c r="A11" s="1"/>
      <c r="C11" s="7" t="s">
        <v>12</v>
      </c>
      <c r="D11" s="7">
        <v>1902</v>
      </c>
      <c r="E11" s="6" t="s">
        <v>57</v>
      </c>
      <c r="F11" s="10"/>
      <c r="G11" s="7" t="s">
        <v>31</v>
      </c>
      <c r="H11" s="6" t="s">
        <v>50</v>
      </c>
    </row>
    <row r="12" spans="1:24" ht="30.6" customHeight="1" x14ac:dyDescent="0.3">
      <c r="A12" s="1"/>
      <c r="C12" s="7" t="s">
        <v>13</v>
      </c>
      <c r="D12" s="7">
        <v>2273</v>
      </c>
      <c r="E12" s="6" t="s">
        <v>45</v>
      </c>
      <c r="F12" s="10"/>
      <c r="G12" s="7" t="s">
        <v>32</v>
      </c>
      <c r="H12" s="6" t="s">
        <v>58</v>
      </c>
    </row>
    <row r="13" spans="1:24" ht="30.6" customHeight="1" x14ac:dyDescent="0.3">
      <c r="A13" s="1"/>
      <c r="C13" s="7" t="s">
        <v>14</v>
      </c>
      <c r="D13" s="7">
        <v>2841</v>
      </c>
      <c r="E13" s="6" t="s">
        <v>46</v>
      </c>
      <c r="F13" s="10"/>
      <c r="G13" s="7" t="s">
        <v>33</v>
      </c>
      <c r="H13" s="6" t="s">
        <v>51</v>
      </c>
    </row>
    <row r="14" spans="1:24" ht="30.6" customHeight="1" x14ac:dyDescent="0.3">
      <c r="A14" s="1"/>
      <c r="C14" s="7" t="s">
        <v>15</v>
      </c>
      <c r="D14" s="7">
        <v>2849</v>
      </c>
      <c r="E14" s="6" t="s">
        <v>59</v>
      </c>
      <c r="F14" s="10"/>
      <c r="G14" s="7" t="s">
        <v>34</v>
      </c>
      <c r="H14" s="6" t="s">
        <v>52</v>
      </c>
    </row>
    <row r="15" spans="1:24" ht="30.6" customHeight="1" x14ac:dyDescent="0.3">
      <c r="A15" s="1"/>
      <c r="C15" s="7" t="s">
        <v>16</v>
      </c>
      <c r="D15" s="7">
        <v>3220</v>
      </c>
      <c r="E15" s="6" t="s">
        <v>47</v>
      </c>
      <c r="F15" s="10"/>
      <c r="G15" s="7" t="s">
        <v>35</v>
      </c>
      <c r="H15" s="6" t="s">
        <v>60</v>
      </c>
    </row>
    <row r="16" spans="1:24" ht="30.6" customHeight="1" x14ac:dyDescent="0.3">
      <c r="A16" s="1"/>
      <c r="C16" s="7" t="s">
        <v>17</v>
      </c>
      <c r="D16" s="7">
        <v>3228</v>
      </c>
      <c r="E16" s="6" t="s">
        <v>61</v>
      </c>
      <c r="F16" s="10"/>
      <c r="G16" s="7" t="s">
        <v>36</v>
      </c>
      <c r="H16" s="6" t="s">
        <v>53</v>
      </c>
    </row>
    <row r="17" spans="1:8" ht="30.6" customHeight="1" x14ac:dyDescent="0.3">
      <c r="A17" s="1"/>
      <c r="C17" s="7" t="s">
        <v>18</v>
      </c>
      <c r="D17" s="7">
        <v>3796</v>
      </c>
      <c r="E17" s="6" t="s">
        <v>63</v>
      </c>
      <c r="F17" s="10"/>
      <c r="G17" s="7" t="s">
        <v>37</v>
      </c>
      <c r="H17" s="6" t="s">
        <v>62</v>
      </c>
    </row>
    <row r="18" spans="1:8" ht="30.6" customHeight="1" x14ac:dyDescent="0.3">
      <c r="A18" s="1"/>
      <c r="C18" s="7" t="s">
        <v>19</v>
      </c>
      <c r="D18" s="7">
        <v>4175</v>
      </c>
      <c r="E18" s="6" t="s">
        <v>64</v>
      </c>
      <c r="F18" s="10"/>
      <c r="G18" s="7" t="s">
        <v>38</v>
      </c>
      <c r="H18" s="6" t="s">
        <v>65</v>
      </c>
    </row>
    <row r="19" spans="1:8" ht="30.6" customHeight="1" x14ac:dyDescent="0.3">
      <c r="A19" s="1"/>
      <c r="C19" s="7" t="s">
        <v>20</v>
      </c>
      <c r="D19" s="7">
        <v>5122</v>
      </c>
      <c r="E19" s="6" t="s">
        <v>67</v>
      </c>
      <c r="F19" s="10"/>
      <c r="G19" s="7" t="s">
        <v>39</v>
      </c>
      <c r="H19" s="6" t="s">
        <v>66</v>
      </c>
    </row>
    <row r="20" spans="1:8" ht="30.6" customHeight="1" x14ac:dyDescent="0.3">
      <c r="A20" s="1"/>
      <c r="C20" s="7" t="s">
        <v>21</v>
      </c>
      <c r="D20" s="7">
        <v>6096</v>
      </c>
      <c r="E20" s="6" t="s">
        <v>68</v>
      </c>
      <c r="F20" s="10"/>
      <c r="G20" s="7" t="s">
        <v>40</v>
      </c>
      <c r="H20" s="6" t="s">
        <v>69</v>
      </c>
    </row>
    <row r="21" spans="1:8" ht="31.2" customHeight="1" x14ac:dyDescent="0.3">
      <c r="A21" s="1"/>
      <c r="C21" s="7" t="s">
        <v>22</v>
      </c>
      <c r="D21" s="7">
        <f>6069+2604</f>
        <v>8673</v>
      </c>
      <c r="E21" s="6" t="s">
        <v>70</v>
      </c>
      <c r="F21" s="11"/>
      <c r="G21" s="7" t="s">
        <v>41</v>
      </c>
      <c r="H21" s="6" t="s">
        <v>70</v>
      </c>
    </row>
    <row r="22" spans="1:8" x14ac:dyDescent="0.3">
      <c r="A22" s="1"/>
    </row>
    <row r="23" spans="1:8" x14ac:dyDescent="0.3">
      <c r="A23" s="1"/>
    </row>
    <row r="24" spans="1:8" x14ac:dyDescent="0.3">
      <c r="A24" s="1"/>
    </row>
    <row r="25" spans="1:8" x14ac:dyDescent="0.3">
      <c r="A25" s="1"/>
    </row>
    <row r="26" spans="1:8" x14ac:dyDescent="0.3">
      <c r="A26" s="1"/>
    </row>
    <row r="27" spans="1:8" x14ac:dyDescent="0.3">
      <c r="A27" s="1"/>
    </row>
    <row r="28" spans="1:8" x14ac:dyDescent="0.3">
      <c r="A28" s="1"/>
    </row>
    <row r="29" spans="1:8" x14ac:dyDescent="0.3">
      <c r="A29" s="1"/>
    </row>
    <row r="30" spans="1:8" x14ac:dyDescent="0.3">
      <c r="A30" s="1"/>
    </row>
    <row r="31" spans="1:8" x14ac:dyDescent="0.3">
      <c r="A31" s="1"/>
    </row>
    <row r="32" spans="1:8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control_scheme_1</vt:lpstr>
      <vt:lpstr>control_scheme_2</vt:lpstr>
      <vt:lpstr>control_scheme_3</vt:lpstr>
      <vt:lpstr>control_scheme_4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Kiyron Dyer-Allen</dc:creator>
  <cp:lastModifiedBy>Kiyron Dyer-Allen</cp:lastModifiedBy>
  <dcterms:created xsi:type="dcterms:W3CDTF">2020-03-16T10:35:54Z</dcterms:created>
  <dcterms:modified xsi:type="dcterms:W3CDTF">2020-08-14T17:18:07Z</dcterms:modified>
</cp:coreProperties>
</file>