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4140" tabRatio="500" firstSheet="6" activeTab="9"/>
  </bookViews>
  <sheets>
    <sheet name="production_rates" sheetId="4" r:id="rId1"/>
    <sheet name="degradation_rates" sheetId="3" r:id="rId2"/>
    <sheet name="wt_log2_expression" sheetId="5" r:id="rId3"/>
    <sheet name="dCIN5_log2_expression" sheetId="7" r:id="rId4"/>
    <sheet name="dGLN3_log2_expression" sheetId="8" r:id="rId5"/>
    <sheet name="dHAP4_log2_expression" sheetId="9" r:id="rId6"/>
    <sheet name="dZAP1_log2_expression" sheetId="10" r:id="rId7"/>
    <sheet name="network" sheetId="1" r:id="rId8"/>
    <sheet name="network_weights" sheetId="2" r:id="rId9"/>
    <sheet name="optimization_parameters" sheetId="6" r:id="rId10"/>
    <sheet name="threshold_b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0" l="1"/>
  <c r="L4" i="10"/>
  <c r="J17" i="10"/>
  <c r="B17" i="10"/>
  <c r="B7" i="10"/>
  <c r="I14" i="9"/>
  <c r="C17" i="9"/>
  <c r="M17" i="8"/>
  <c r="H17" i="8"/>
  <c r="D17" i="8"/>
  <c r="B16" i="8"/>
  <c r="B12" i="7"/>
  <c r="C14" i="7"/>
  <c r="M13" i="7"/>
  <c r="M9" i="7"/>
  <c r="M8" i="7"/>
  <c r="J7" i="7"/>
  <c r="C7" i="7"/>
  <c r="M4" i="7"/>
  <c r="I3" i="7"/>
  <c r="N17" i="5"/>
  <c r="G4" i="5"/>
  <c r="G3" i="5"/>
</calcChain>
</file>

<file path=xl/sharedStrings.xml><?xml version="1.0" encoding="utf-8"?>
<sst xmlns="http://schemas.openxmlformats.org/spreadsheetml/2006/main" count="347" uniqueCount="52">
  <si>
    <t>ABF1</t>
  </si>
  <si>
    <t>ACE2</t>
  </si>
  <si>
    <t>AFT2</t>
  </si>
  <si>
    <t>ASF1</t>
  </si>
  <si>
    <t>ASH1</t>
  </si>
  <si>
    <t>CIN5</t>
  </si>
  <si>
    <t>GCN4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</si>
  <si>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</si>
  <si>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</si>
  <si>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</si>
  <si>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</si>
  <si>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</si>
  <si>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</si>
  <si>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</si>
  <si>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</si>
  <si>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</si>
  <si>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id</t>
  </si>
  <si>
    <t>production_rate</t>
  </si>
  <si>
    <t>degradation_rate</t>
  </si>
  <si>
    <t>YKL112W</t>
  </si>
  <si>
    <t>YLR131C</t>
  </si>
  <si>
    <t>YPL202C</t>
  </si>
  <si>
    <t>YKL185W</t>
  </si>
  <si>
    <t>YOR028C</t>
  </si>
  <si>
    <t>YEL009C</t>
  </si>
  <si>
    <t>YER040W</t>
  </si>
  <si>
    <t>YKL109W</t>
  </si>
  <si>
    <t>YMR037C</t>
  </si>
  <si>
    <t>YLR403W</t>
  </si>
  <si>
    <t>YER111C</t>
  </si>
  <si>
    <t>YDR451C</t>
  </si>
  <si>
    <t>YML027W</t>
  </si>
  <si>
    <t>YJL056C</t>
  </si>
  <si>
    <t>YDR174W</t>
  </si>
  <si>
    <t>YJL115W</t>
  </si>
  <si>
    <t>cols regulators/rows affected</t>
  </si>
  <si>
    <t>cols regulating/rows affected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</si>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</sst>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5"/>
    <xf numFmtId="0" fontId="1" fillId="0" borderId="0" xfId="6"/>
    <xf numFmtId="0" fontId="3" fillId="2" borderId="0" xfId="0" applyFont="1" applyFill="1"/>
    <xf numFmtId="0" fontId="0" fillId="2" borderId="0" xfId="0" applyFill="1"/>
    <xf numFmtId="166" fontId="4" fillId="0" borderId="0" xfId="5" applyNumberFormat="1"/>
    <xf numFmtId="166" fontId="0" fillId="2" borderId="0" xfId="0" applyNumberFormat="1" applyFill="1"/>
    <xf numFmtId="11" fontId="0" fillId="0" borderId="0" xfId="0" applyNumberFormat="1"/>
  </cellXfs>
  <cellStyles count="106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Normal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eastract.com/view.php?existing=locus&amp;orfname=YDR174W" TargetMode="External"/><Relationship Id="rId2" Type="http://schemas.openxmlformats.org/officeDocument/2006/relationships/hyperlink" Target="http://www.yeastract.com/view.php?existing=locus&amp;orfname=YJL115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A17"/>
    </sheetView>
  </sheetViews>
  <sheetFormatPr baseColWidth="10" defaultRowHeight="15" x14ac:dyDescent="0"/>
  <sheetData>
    <row r="1" spans="1:2">
      <c r="A1" t="s">
        <v>16</v>
      </c>
      <c r="B1" t="s">
        <v>17</v>
      </c>
    </row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11</v>
      </c>
    </row>
    <row r="14" spans="1:2">
      <c r="A14" t="s">
        <v>12</v>
      </c>
    </row>
    <row r="15" spans="1:2">
      <c r="A15" t="s">
        <v>13</v>
      </c>
    </row>
    <row r="16" spans="1:2">
      <c r="A16" t="s">
        <v>14</v>
      </c>
    </row>
    <row r="17" spans="1:1">
      <c r="A17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6" sqref="A6"/>
    </sheetView>
  </sheetViews>
  <sheetFormatPr baseColWidth="10" defaultRowHeight="15" x14ac:dyDescent="0"/>
  <sheetData>
    <row r="1" spans="1:2">
      <c r="A1" t="s">
        <v>37</v>
      </c>
    </row>
    <row r="2" spans="1:2">
      <c r="A2" t="s">
        <v>38</v>
      </c>
    </row>
    <row r="3" spans="1:2">
      <c r="A3" t="s">
        <v>39</v>
      </c>
    </row>
    <row r="4" spans="1:2">
      <c r="A4" t="s">
        <v>40</v>
      </c>
    </row>
    <row r="5" spans="1:2">
      <c r="A5" t="s">
        <v>41</v>
      </c>
    </row>
    <row r="6" spans="1:2">
      <c r="A6" t="s">
        <v>42</v>
      </c>
    </row>
    <row r="8" spans="1:2">
      <c r="A8" t="s">
        <v>43</v>
      </c>
    </row>
    <row r="9" spans="1:2">
      <c r="A9" t="s">
        <v>44</v>
      </c>
    </row>
    <row r="11" spans="1:2">
      <c r="A11" t="s">
        <v>45</v>
      </c>
      <c r="B11">
        <v>1</v>
      </c>
    </row>
    <row r="12" spans="1:2">
      <c r="A12" t="s">
        <v>46</v>
      </c>
      <c r="B12">
        <v>1</v>
      </c>
    </row>
    <row r="14" spans="1:2">
      <c r="A14" t="s">
        <v>47</v>
      </c>
      <c r="B14">
        <v>0</v>
      </c>
    </row>
    <row r="15" spans="1:2">
      <c r="A15" t="s">
        <v>48</v>
      </c>
      <c r="B15">
        <v>0</v>
      </c>
    </row>
    <row r="17" spans="1:1">
      <c r="A17" t="s">
        <v>49</v>
      </c>
    </row>
    <row r="18" spans="1:1">
      <c r="A18" t="s">
        <v>50</v>
      </c>
    </row>
    <row r="19" spans="1:1">
      <c r="A19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:A17"/>
    </sheetView>
  </sheetViews>
  <sheetFormatPr baseColWidth="10" defaultRowHeight="15" x14ac:dyDescent="0"/>
  <sheetData>
    <row r="1" spans="1:1">
      <c r="A1" t="s">
        <v>16</v>
      </c>
    </row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" sqref="F1:F14"/>
    </sheetView>
  </sheetViews>
  <sheetFormatPr baseColWidth="10" defaultRowHeight="15" x14ac:dyDescent="0"/>
  <sheetData>
    <row r="1" spans="1:6">
      <c r="A1" t="s">
        <v>16</v>
      </c>
      <c r="B1" t="s">
        <v>18</v>
      </c>
      <c r="E1" s="2" t="s">
        <v>19</v>
      </c>
      <c r="F1" t="s">
        <v>0</v>
      </c>
    </row>
    <row r="2" spans="1:6">
      <c r="A2" s="1" t="s">
        <v>0</v>
      </c>
      <c r="B2" s="6">
        <v>-7.8766725063630097E-2</v>
      </c>
      <c r="E2" s="2" t="s">
        <v>20</v>
      </c>
      <c r="F2" t="s">
        <v>1</v>
      </c>
    </row>
    <row r="3" spans="1:6">
      <c r="A3" s="1" t="s">
        <v>1</v>
      </c>
      <c r="B3" s="6">
        <v>-0.111797932348378</v>
      </c>
      <c r="E3" s="2" t="s">
        <v>21</v>
      </c>
      <c r="F3" t="s">
        <v>2</v>
      </c>
    </row>
    <row r="4" spans="1:6">
      <c r="A4" s="1" t="s">
        <v>2</v>
      </c>
      <c r="B4" s="6">
        <v>-0.15403270679109901</v>
      </c>
      <c r="E4" s="2" t="s">
        <v>22</v>
      </c>
      <c r="F4" t="s">
        <v>4</v>
      </c>
    </row>
    <row r="5" spans="1:6">
      <c r="A5" s="4" t="s">
        <v>3</v>
      </c>
      <c r="B5" s="7">
        <v>-6.7955605937249544E-2</v>
      </c>
      <c r="E5" s="2" t="s">
        <v>23</v>
      </c>
      <c r="F5" t="s">
        <v>5</v>
      </c>
    </row>
    <row r="6" spans="1:6">
      <c r="A6" s="1" t="s">
        <v>4</v>
      </c>
      <c r="B6" s="6">
        <v>-0.21660849392498299</v>
      </c>
      <c r="E6" s="2" t="s">
        <v>24</v>
      </c>
      <c r="F6" t="s">
        <v>6</v>
      </c>
    </row>
    <row r="7" spans="1:6">
      <c r="A7" s="1" t="s">
        <v>5</v>
      </c>
      <c r="B7" s="6">
        <v>-0.10045611312463</v>
      </c>
      <c r="E7" s="2" t="s">
        <v>25</v>
      </c>
      <c r="F7" t="s">
        <v>7</v>
      </c>
    </row>
    <row r="8" spans="1:6">
      <c r="A8" s="1" t="s">
        <v>6</v>
      </c>
      <c r="B8" s="6">
        <v>-5.1344235597033001E-2</v>
      </c>
      <c r="E8" s="2" t="s">
        <v>26</v>
      </c>
      <c r="F8" t="s">
        <v>8</v>
      </c>
    </row>
    <row r="9" spans="1:6">
      <c r="A9" s="1" t="s">
        <v>7</v>
      </c>
      <c r="B9" s="6">
        <v>-0.16119701873487099</v>
      </c>
      <c r="E9" s="2" t="s">
        <v>27</v>
      </c>
      <c r="F9" t="s">
        <v>10</v>
      </c>
    </row>
    <row r="10" spans="1:6">
      <c r="A10" s="1" t="s">
        <v>8</v>
      </c>
      <c r="B10" s="6">
        <v>-0.135911211874499</v>
      </c>
      <c r="E10" s="2" t="s">
        <v>28</v>
      </c>
      <c r="F10" t="s">
        <v>11</v>
      </c>
    </row>
    <row r="11" spans="1:6">
      <c r="A11" s="4" t="s">
        <v>9</v>
      </c>
      <c r="B11" s="7">
        <v>-6.7955605937249544E-2</v>
      </c>
      <c r="E11" s="2" t="s">
        <v>29</v>
      </c>
      <c r="F11" t="s">
        <v>12</v>
      </c>
    </row>
    <row r="12" spans="1:6">
      <c r="A12" s="1" t="s">
        <v>10</v>
      </c>
      <c r="B12" s="6">
        <v>-0.20386681781174901</v>
      </c>
      <c r="E12" s="2" t="s">
        <v>30</v>
      </c>
      <c r="F12" t="s">
        <v>13</v>
      </c>
    </row>
    <row r="13" spans="1:6">
      <c r="A13" s="1" t="s">
        <v>11</v>
      </c>
      <c r="B13" s="6">
        <v>-0.34657359027997298</v>
      </c>
      <c r="E13" s="2" t="s">
        <v>31</v>
      </c>
      <c r="F13" t="s">
        <v>14</v>
      </c>
    </row>
    <row r="14" spans="1:6">
      <c r="A14" s="1" t="s">
        <v>12</v>
      </c>
      <c r="B14" s="6">
        <v>-0.14145860827754</v>
      </c>
      <c r="E14" s="2" t="s">
        <v>32</v>
      </c>
      <c r="F14" t="s">
        <v>15</v>
      </c>
    </row>
    <row r="15" spans="1:6">
      <c r="A15" s="1" t="s">
        <v>13</v>
      </c>
      <c r="B15" s="6">
        <v>-8.6643397569993202E-2</v>
      </c>
      <c r="E15" s="3" t="s">
        <v>33</v>
      </c>
      <c r="F15" t="s">
        <v>9</v>
      </c>
    </row>
    <row r="16" spans="1:6">
      <c r="A16" s="1" t="s">
        <v>14</v>
      </c>
      <c r="B16" s="6">
        <v>-0.36481430555786598</v>
      </c>
      <c r="E16" s="3" t="s">
        <v>34</v>
      </c>
      <c r="F16" t="s">
        <v>3</v>
      </c>
    </row>
    <row r="17" spans="1:2">
      <c r="A17" s="1" t="s">
        <v>15</v>
      </c>
      <c r="B17" s="6">
        <v>-5.21163293654094E-2</v>
      </c>
    </row>
  </sheetData>
  <hyperlinks>
    <hyperlink ref="E15" r:id="rId1"/>
    <hyperlink ref="E16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A7" workbookViewId="0">
      <selection activeCell="A18" sqref="A18:B33"/>
    </sheetView>
  </sheetViews>
  <sheetFormatPr baseColWidth="10" defaultRowHeight="15" x14ac:dyDescent="0"/>
  <sheetData>
    <row r="1" spans="1:14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30</v>
      </c>
      <c r="K1">
        <v>60</v>
      </c>
      <c r="L1">
        <v>60</v>
      </c>
      <c r="M1">
        <v>60</v>
      </c>
      <c r="N1">
        <v>60</v>
      </c>
    </row>
    <row r="2" spans="1:14">
      <c r="A2" t="s">
        <v>0</v>
      </c>
      <c r="B2">
        <v>-2.1071</v>
      </c>
      <c r="C2">
        <v>-0.89259999999999995</v>
      </c>
      <c r="D2">
        <v>-2.1899999999999999E-2</v>
      </c>
      <c r="E2">
        <v>-1.7297</v>
      </c>
      <c r="F2">
        <v>-1.2332000000000001</v>
      </c>
      <c r="G2">
        <v>-0.43809999999999999</v>
      </c>
      <c r="H2">
        <v>-1.9801</v>
      </c>
      <c r="I2">
        <v>-0.87129999999999996</v>
      </c>
      <c r="J2">
        <v>-1.3866000000000001</v>
      </c>
      <c r="K2">
        <v>-2.4279999999999999</v>
      </c>
      <c r="L2">
        <v>-0.65590000000000004</v>
      </c>
      <c r="M2">
        <v>-3.0996999999999999</v>
      </c>
      <c r="N2">
        <v>-1.4733000000000001</v>
      </c>
    </row>
    <row r="3" spans="1:14">
      <c r="A3" t="s">
        <v>1</v>
      </c>
      <c r="B3">
        <v>0.6139</v>
      </c>
      <c r="C3">
        <v>-1.0689</v>
      </c>
      <c r="D3">
        <v>0.19059999999999999</v>
      </c>
      <c r="E3">
        <v>-0.39800000000000002</v>
      </c>
      <c r="F3">
        <v>0.5827</v>
      </c>
      <c r="G3" s="5">
        <f>AVERAGE(F3+H3+I3+J3+K3)</f>
        <v>0.71629999999999994</v>
      </c>
      <c r="H3">
        <v>-0.3947</v>
      </c>
      <c r="I3">
        <v>-0.62639999999999996</v>
      </c>
      <c r="J3">
        <v>0.3377</v>
      </c>
      <c r="K3">
        <v>0.81699999999999995</v>
      </c>
      <c r="L3">
        <v>0.55659999999999998</v>
      </c>
      <c r="M3">
        <v>-0.43569999999999998</v>
      </c>
      <c r="N3">
        <v>-1.2497</v>
      </c>
    </row>
    <row r="4" spans="1:14">
      <c r="A4" t="s">
        <v>2</v>
      </c>
      <c r="B4">
        <v>-0.64400000000000002</v>
      </c>
      <c r="C4">
        <v>1.6657999999999999</v>
      </c>
      <c r="D4">
        <v>-0.70330000000000004</v>
      </c>
      <c r="E4">
        <v>0.1053</v>
      </c>
      <c r="F4">
        <v>0.45</v>
      </c>
      <c r="G4" s="5">
        <f>AVERAGE(F4+H4+I4+J4)</f>
        <v>0.89949999999999997</v>
      </c>
      <c r="H4">
        <v>1.3611</v>
      </c>
      <c r="I4">
        <v>-0.46939999999999998</v>
      </c>
      <c r="J4">
        <v>-0.44219999999999998</v>
      </c>
      <c r="K4">
        <v>0.79820000000000002</v>
      </c>
      <c r="L4">
        <v>-0.13619999999999999</v>
      </c>
      <c r="M4">
        <v>1.0173000000000001</v>
      </c>
      <c r="N4">
        <v>-0.46479999999999999</v>
      </c>
    </row>
    <row r="5" spans="1:14">
      <c r="A5" t="s">
        <v>3</v>
      </c>
      <c r="B5">
        <v>-1.9464999999999999</v>
      </c>
      <c r="C5">
        <v>-0.13730000000000001</v>
      </c>
      <c r="D5">
        <v>-0.2276</v>
      </c>
      <c r="E5">
        <v>0.73680000000000001</v>
      </c>
      <c r="F5">
        <v>-1.5017</v>
      </c>
      <c r="G5">
        <v>-1.9844999999999999</v>
      </c>
      <c r="H5">
        <v>-1.3883000000000001</v>
      </c>
      <c r="I5">
        <v>0.16520000000000001</v>
      </c>
      <c r="J5">
        <v>-0.72529999999999994</v>
      </c>
      <c r="K5">
        <v>-1.7791999999999999</v>
      </c>
      <c r="L5">
        <v>-1.901</v>
      </c>
      <c r="M5">
        <v>-0.67159999999999997</v>
      </c>
      <c r="N5">
        <v>-1.595</v>
      </c>
    </row>
    <row r="6" spans="1:14">
      <c r="A6" t="s">
        <v>4</v>
      </c>
      <c r="B6">
        <v>0.97</v>
      </c>
      <c r="C6">
        <v>0.30430000000000001</v>
      </c>
      <c r="D6">
        <v>-0.99039999999999995</v>
      </c>
      <c r="E6">
        <v>-0.2636</v>
      </c>
      <c r="F6">
        <v>-0.38200000000000001</v>
      </c>
      <c r="G6">
        <v>0.42059999999999997</v>
      </c>
      <c r="H6">
        <v>-0.49109999999999998</v>
      </c>
      <c r="I6">
        <v>-0.12839999999999999</v>
      </c>
      <c r="J6">
        <v>-0.72360000000000002</v>
      </c>
      <c r="K6">
        <v>-1.3476999999999999</v>
      </c>
      <c r="L6">
        <v>-1.0468</v>
      </c>
      <c r="M6">
        <v>-1.0978000000000001</v>
      </c>
      <c r="N6">
        <v>-0.92479999999999996</v>
      </c>
    </row>
    <row r="7" spans="1:14">
      <c r="A7" t="s">
        <v>5</v>
      </c>
      <c r="B7">
        <v>-0.13730000000000001</v>
      </c>
      <c r="C7">
        <v>-9.9699999999999997E-2</v>
      </c>
      <c r="D7">
        <v>1.2385999999999999</v>
      </c>
      <c r="E7">
        <v>1.3909</v>
      </c>
      <c r="F7">
        <v>-0.4224</v>
      </c>
      <c r="G7">
        <v>0.54610000000000003</v>
      </c>
      <c r="H7">
        <v>1.0285</v>
      </c>
      <c r="I7">
        <v>1.2338</v>
      </c>
      <c r="J7">
        <v>2.2159</v>
      </c>
      <c r="K7">
        <v>2.1796000000000002</v>
      </c>
      <c r="L7">
        <v>0.84470000000000001</v>
      </c>
      <c r="M7">
        <v>2.4687000000000001</v>
      </c>
      <c r="N7">
        <v>1.4784999999999999</v>
      </c>
    </row>
    <row r="8" spans="1:14">
      <c r="A8" t="s">
        <v>6</v>
      </c>
      <c r="B8">
        <v>1.1491</v>
      </c>
      <c r="C8">
        <v>0.1163</v>
      </c>
      <c r="D8">
        <v>1.3471</v>
      </c>
      <c r="E8">
        <v>-1.4533</v>
      </c>
      <c r="F8">
        <v>-8.2100000000000006E-2</v>
      </c>
      <c r="G8">
        <v>1.083</v>
      </c>
      <c r="H8">
        <v>0.62070000000000003</v>
      </c>
      <c r="I8">
        <v>-0.13400000000000001</v>
      </c>
      <c r="J8">
        <v>-0.56620000000000004</v>
      </c>
      <c r="K8">
        <v>0.248</v>
      </c>
      <c r="L8">
        <v>0.14849999999999999</v>
      </c>
      <c r="M8">
        <v>0.5675</v>
      </c>
      <c r="N8">
        <v>5.5500000000000001E-2</v>
      </c>
    </row>
    <row r="9" spans="1:14">
      <c r="A9" t="s">
        <v>7</v>
      </c>
      <c r="B9">
        <v>-1.3141</v>
      </c>
      <c r="C9">
        <v>0.39389999999999997</v>
      </c>
      <c r="D9">
        <v>0.1439</v>
      </c>
      <c r="E9">
        <v>-0.51329999999999998</v>
      </c>
      <c r="F9">
        <v>-0.70040000000000002</v>
      </c>
      <c r="G9">
        <v>-0.2467</v>
      </c>
      <c r="H9">
        <v>1.4085000000000001</v>
      </c>
      <c r="I9">
        <v>0.97330000000000005</v>
      </c>
      <c r="J9">
        <v>0.65039999999999998</v>
      </c>
      <c r="K9">
        <v>0.20250000000000001</v>
      </c>
      <c r="L9">
        <v>0.89239999999999997</v>
      </c>
      <c r="M9">
        <v>0.90069999999999995</v>
      </c>
      <c r="N9">
        <v>0.1953</v>
      </c>
    </row>
    <row r="10" spans="1:14">
      <c r="A10" t="s">
        <v>8</v>
      </c>
      <c r="B10">
        <v>0.51380000000000003</v>
      </c>
      <c r="C10">
        <v>1.9214</v>
      </c>
      <c r="D10">
        <v>-0.88590000000000002</v>
      </c>
      <c r="E10">
        <v>-2.6541999999999999</v>
      </c>
      <c r="F10">
        <v>0.13800000000000001</v>
      </c>
      <c r="G10">
        <v>1.5184</v>
      </c>
      <c r="H10">
        <v>0.27939999999999998</v>
      </c>
      <c r="I10">
        <v>-2.5135000000000001</v>
      </c>
      <c r="J10">
        <v>-1.1181000000000001</v>
      </c>
      <c r="K10">
        <v>0.2225</v>
      </c>
      <c r="L10">
        <v>-1.0353000000000001</v>
      </c>
      <c r="M10">
        <v>-0.2074</v>
      </c>
      <c r="N10">
        <v>-1.8463000000000001</v>
      </c>
    </row>
    <row r="11" spans="1:14">
      <c r="A11" t="s">
        <v>9</v>
      </c>
      <c r="B11">
        <v>0.30580000000000002</v>
      </c>
      <c r="C11">
        <v>0.2392</v>
      </c>
      <c r="D11">
        <v>1.8398000000000001</v>
      </c>
      <c r="E11">
        <v>1.2493000000000001</v>
      </c>
      <c r="F11">
        <v>-0.95250000000000001</v>
      </c>
      <c r="G11">
        <v>1.405</v>
      </c>
      <c r="H11">
        <v>1.3109</v>
      </c>
      <c r="I11">
        <v>1.2568999999999999</v>
      </c>
      <c r="J11">
        <v>1.9007000000000001</v>
      </c>
      <c r="K11">
        <v>1.4816</v>
      </c>
      <c r="L11">
        <v>0.93799999999999994</v>
      </c>
      <c r="M11">
        <v>1.8391</v>
      </c>
      <c r="N11">
        <v>2.2172000000000001</v>
      </c>
    </row>
    <row r="12" spans="1:14">
      <c r="A12" t="s">
        <v>10</v>
      </c>
      <c r="B12">
        <v>-1.0625</v>
      </c>
      <c r="C12">
        <v>0.92459999999999998</v>
      </c>
      <c r="D12">
        <v>0.1666</v>
      </c>
      <c r="E12">
        <v>-0.26960000000000001</v>
      </c>
      <c r="F12">
        <v>0.35849999999999999</v>
      </c>
      <c r="G12">
        <v>0.95140000000000002</v>
      </c>
      <c r="H12">
        <v>0.12330000000000001</v>
      </c>
      <c r="I12">
        <v>1.2802</v>
      </c>
      <c r="J12">
        <v>-0.68079999999999996</v>
      </c>
      <c r="K12">
        <v>0.76339999999999997</v>
      </c>
      <c r="L12">
        <v>1.3451</v>
      </c>
      <c r="M12">
        <v>0.83550000000000002</v>
      </c>
      <c r="N12">
        <v>-0.12709999999999999</v>
      </c>
    </row>
    <row r="13" spans="1:14">
      <c r="A13" t="s">
        <v>11</v>
      </c>
      <c r="B13">
        <v>3.0700000000000002E-2</v>
      </c>
      <c r="C13">
        <v>2.1524999999999999</v>
      </c>
      <c r="D13">
        <v>1.2788999999999999</v>
      </c>
      <c r="E13">
        <v>-0.4526</v>
      </c>
      <c r="F13">
        <v>0.69169999999999998</v>
      </c>
      <c r="G13">
        <v>0.53420000000000001</v>
      </c>
      <c r="H13">
        <v>2.2597999999999998</v>
      </c>
      <c r="I13">
        <v>-0.92320000000000002</v>
      </c>
      <c r="J13">
        <v>0.82930000000000004</v>
      </c>
      <c r="K13">
        <v>1.3828</v>
      </c>
      <c r="L13">
        <v>0.90039999999999998</v>
      </c>
      <c r="M13">
        <v>0.88880000000000003</v>
      </c>
      <c r="N13">
        <v>-1.0367</v>
      </c>
    </row>
    <row r="14" spans="1:14">
      <c r="A14" t="s">
        <v>12</v>
      </c>
      <c r="B14">
        <v>-0.92859999999999998</v>
      </c>
      <c r="C14">
        <v>-2.3E-2</v>
      </c>
      <c r="D14">
        <v>-0.36509999999999998</v>
      </c>
      <c r="E14">
        <v>-0.32779999999999998</v>
      </c>
      <c r="F14">
        <v>-0.4798</v>
      </c>
      <c r="G14">
        <v>0.20469999999999999</v>
      </c>
      <c r="H14">
        <v>0.32219999999999999</v>
      </c>
      <c r="I14">
        <v>-0.23769999999999999</v>
      </c>
      <c r="J14">
        <v>-0.63690000000000002</v>
      </c>
      <c r="K14">
        <v>-1.4226000000000001</v>
      </c>
      <c r="L14">
        <v>-0.52939999999999998</v>
      </c>
      <c r="M14">
        <v>0.29959999999999998</v>
      </c>
      <c r="N14">
        <v>0.28120000000000001</v>
      </c>
    </row>
    <row r="15" spans="1:14">
      <c r="A15" t="s">
        <v>13</v>
      </c>
      <c r="B15">
        <v>-1.1269</v>
      </c>
      <c r="C15">
        <v>-0.21</v>
      </c>
      <c r="D15">
        <v>-0.66759999999999997</v>
      </c>
      <c r="E15">
        <v>-1.6963999999999999</v>
      </c>
      <c r="F15">
        <v>-0.34960000000000002</v>
      </c>
      <c r="G15">
        <v>1.2371000000000001</v>
      </c>
      <c r="H15">
        <v>0.94320000000000004</v>
      </c>
      <c r="I15">
        <v>-0.36209999999999998</v>
      </c>
      <c r="J15">
        <v>-1.8086</v>
      </c>
      <c r="K15">
        <v>0.66169999999999995</v>
      </c>
      <c r="L15">
        <v>0.61919999999999997</v>
      </c>
      <c r="M15">
        <v>0.20499999999999999</v>
      </c>
      <c r="N15">
        <v>-0.72499999999999998</v>
      </c>
    </row>
    <row r="16" spans="1:14">
      <c r="A16" t="s">
        <v>14</v>
      </c>
      <c r="B16">
        <v>-0.20250000000000001</v>
      </c>
      <c r="C16">
        <v>-1.0587</v>
      </c>
      <c r="D16">
        <v>-0.64019999999999999</v>
      </c>
      <c r="E16">
        <v>-2.2532000000000001</v>
      </c>
      <c r="F16">
        <v>-8.3000000000000004E-2</v>
      </c>
      <c r="G16">
        <v>-1.6116999999999999</v>
      </c>
      <c r="H16">
        <v>-0.104</v>
      </c>
      <c r="I16">
        <v>-0.1487</v>
      </c>
      <c r="J16">
        <v>-0.93940000000000001</v>
      </c>
      <c r="K16">
        <v>-0.59009999999999996</v>
      </c>
      <c r="L16">
        <v>0.13289999999999999</v>
      </c>
      <c r="M16">
        <v>-0.72219999999999995</v>
      </c>
      <c r="N16">
        <v>-0.51170000000000004</v>
      </c>
    </row>
    <row r="17" spans="1:14">
      <c r="A17" t="s">
        <v>15</v>
      </c>
      <c r="B17">
        <v>0.65939999999999999</v>
      </c>
      <c r="C17">
        <v>0.61350000000000005</v>
      </c>
      <c r="D17">
        <v>0.32379999999999998</v>
      </c>
      <c r="E17">
        <v>-0.37119999999999997</v>
      </c>
      <c r="F17">
        <v>1.4712000000000001</v>
      </c>
      <c r="G17">
        <v>1.9049</v>
      </c>
      <c r="H17">
        <v>0.59899999999999998</v>
      </c>
      <c r="I17">
        <v>-0.2354</v>
      </c>
      <c r="J17">
        <v>-0.39400000000000002</v>
      </c>
      <c r="K17">
        <v>2.9605999999999999</v>
      </c>
      <c r="L17">
        <v>3.5569000000000002</v>
      </c>
      <c r="M17">
        <v>1.3863000000000001</v>
      </c>
      <c r="N17" s="5">
        <f>AVERAGE(K17:M17)</f>
        <v>2.6346000000000003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13" sqref="B13"/>
    </sheetView>
  </sheetViews>
  <sheetFormatPr baseColWidth="10" defaultRowHeight="15" x14ac:dyDescent="0"/>
  <sheetData>
    <row r="1" spans="1:13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>
      <c r="A2" s="1" t="s">
        <v>0</v>
      </c>
      <c r="B2">
        <v>-1.361</v>
      </c>
      <c r="C2">
        <v>-0.1381</v>
      </c>
      <c r="D2">
        <v>-1.1930000000000001</v>
      </c>
      <c r="E2">
        <v>-1.4638</v>
      </c>
      <c r="F2">
        <v>0.35110000000000002</v>
      </c>
      <c r="G2">
        <v>-0.73199999999999998</v>
      </c>
      <c r="H2">
        <v>-0.90820000000000001</v>
      </c>
      <c r="I2">
        <v>-1.0192000000000001</v>
      </c>
      <c r="J2">
        <v>-2.0072999999999999</v>
      </c>
      <c r="K2">
        <v>-0.2404</v>
      </c>
      <c r="L2">
        <v>-0.57550000000000001</v>
      </c>
      <c r="M2">
        <v>-2.6553</v>
      </c>
    </row>
    <row r="3" spans="1:13">
      <c r="A3" s="1" t="s">
        <v>1</v>
      </c>
      <c r="B3">
        <v>-0.17180000000000001</v>
      </c>
      <c r="C3">
        <v>-0.2792</v>
      </c>
      <c r="D3">
        <v>-0.17519999999999999</v>
      </c>
      <c r="E3">
        <v>-0.68840000000000001</v>
      </c>
      <c r="F3">
        <v>-0.24360000000000001</v>
      </c>
      <c r="G3">
        <v>0.15809999999999999</v>
      </c>
      <c r="H3">
        <v>-0.42530000000000001</v>
      </c>
      <c r="I3" s="5">
        <f>AVERAGE(F3+G3+H3)</f>
        <v>-0.51080000000000003</v>
      </c>
      <c r="J3">
        <v>0.56820000000000004</v>
      </c>
      <c r="K3">
        <v>0.1646</v>
      </c>
      <c r="L3">
        <v>-0.32019999999999998</v>
      </c>
      <c r="M3">
        <v>-0.38879999999999998</v>
      </c>
    </row>
    <row r="4" spans="1:13">
      <c r="A4" s="1" t="s">
        <v>2</v>
      </c>
      <c r="B4">
        <v>0.62</v>
      </c>
      <c r="C4">
        <v>1.5289999999999999</v>
      </c>
      <c r="D4">
        <v>0.80759999999999998</v>
      </c>
      <c r="E4">
        <v>-0.49640000000000001</v>
      </c>
      <c r="F4">
        <v>-1.2101</v>
      </c>
      <c r="G4">
        <v>1.6341000000000001</v>
      </c>
      <c r="H4">
        <v>1.2968999999999999</v>
      </c>
      <c r="I4">
        <v>0.91249999999999998</v>
      </c>
      <c r="J4">
        <v>-1.8798999999999999</v>
      </c>
      <c r="K4">
        <v>1.1647000000000001</v>
      </c>
      <c r="L4">
        <v>0.48599999999999999</v>
      </c>
      <c r="M4" s="5">
        <f>AVERAGE(J4:L4)</f>
        <v>-7.6399999999999954E-2</v>
      </c>
    </row>
    <row r="5" spans="1:13">
      <c r="A5" s="1" t="s">
        <v>3</v>
      </c>
      <c r="B5">
        <v>-0.55630000000000002</v>
      </c>
      <c r="C5">
        <v>0.3009</v>
      </c>
      <c r="D5">
        <v>-0.56240000000000001</v>
      </c>
      <c r="E5">
        <v>-0.34429999999999999</v>
      </c>
      <c r="F5">
        <v>-0.95640000000000003</v>
      </c>
      <c r="G5">
        <v>9.4899999999999998E-2</v>
      </c>
      <c r="H5">
        <v>-0.70079999999999998</v>
      </c>
      <c r="I5">
        <v>0.1457</v>
      </c>
      <c r="J5">
        <v>-0.17430000000000001</v>
      </c>
      <c r="K5">
        <v>-0.18479999999999999</v>
      </c>
      <c r="L5">
        <v>-1.1009</v>
      </c>
      <c r="M5">
        <v>-0.68400000000000005</v>
      </c>
    </row>
    <row r="6" spans="1:13">
      <c r="A6" s="1" t="s">
        <v>4</v>
      </c>
      <c r="B6">
        <v>-1.3229</v>
      </c>
      <c r="C6">
        <v>-0.42359999999999998</v>
      </c>
      <c r="D6">
        <v>-1.8945000000000001</v>
      </c>
      <c r="E6">
        <v>-1.6929000000000001</v>
      </c>
      <c r="F6">
        <v>-2.2704</v>
      </c>
      <c r="G6">
        <v>-1.0939000000000001</v>
      </c>
      <c r="H6">
        <v>-1.3098000000000001</v>
      </c>
      <c r="I6">
        <v>-1.0169999999999999</v>
      </c>
      <c r="J6">
        <v>-1.7105999999999999</v>
      </c>
      <c r="K6">
        <v>-1.7777000000000001</v>
      </c>
      <c r="L6">
        <v>-1.9029</v>
      </c>
      <c r="M6">
        <v>-1.3284</v>
      </c>
    </row>
    <row r="7" spans="1:13">
      <c r="A7" s="1" t="s">
        <v>5</v>
      </c>
      <c r="B7">
        <v>-0.66849999999999998</v>
      </c>
      <c r="C7" s="5">
        <f>AVERAGE(B7+D7+E7)</f>
        <v>-1.2198</v>
      </c>
      <c r="D7">
        <v>-0.43219999999999997</v>
      </c>
      <c r="E7">
        <v>-0.1191</v>
      </c>
      <c r="F7">
        <v>-0.38300000000000001</v>
      </c>
      <c r="G7">
        <v>0.26929999999999998</v>
      </c>
      <c r="H7">
        <v>-7.5700000000000003E-2</v>
      </c>
      <c r="I7">
        <v>0.59750000000000003</v>
      </c>
      <c r="J7" s="5">
        <f>AVERAGE(K7:M7)</f>
        <v>7.8900000000000012E-2</v>
      </c>
      <c r="K7">
        <v>-0.3216</v>
      </c>
      <c r="L7">
        <v>8.0500000000000002E-2</v>
      </c>
      <c r="M7">
        <v>0.4778</v>
      </c>
    </row>
    <row r="8" spans="1:13">
      <c r="A8" s="1" t="s">
        <v>6</v>
      </c>
      <c r="B8">
        <v>-0.63119999999999998</v>
      </c>
      <c r="C8">
        <v>-1.9643999999999999</v>
      </c>
      <c r="D8">
        <v>-2.0152000000000001</v>
      </c>
      <c r="E8">
        <v>0.12740000000000001</v>
      </c>
      <c r="F8">
        <v>-1.2509999999999999</v>
      </c>
      <c r="G8">
        <v>-1.7951999999999999</v>
      </c>
      <c r="H8">
        <v>-1.6484000000000001</v>
      </c>
      <c r="I8">
        <v>-0.91759999999999997</v>
      </c>
      <c r="J8">
        <v>-8.7400000000000005E-2</v>
      </c>
      <c r="K8">
        <v>-1.7803</v>
      </c>
      <c r="L8">
        <v>-1.4346000000000001</v>
      </c>
      <c r="M8" s="5">
        <f>AVERAGE(J8:L8)</f>
        <v>-1.1007666666666667</v>
      </c>
    </row>
    <row r="9" spans="1:13">
      <c r="A9" s="1" t="s">
        <v>7</v>
      </c>
      <c r="B9">
        <v>-0.3518</v>
      </c>
      <c r="C9">
        <v>0.31009999999999999</v>
      </c>
      <c r="D9">
        <v>-0.15890000000000001</v>
      </c>
      <c r="E9">
        <v>0.58689999999999998</v>
      </c>
      <c r="F9">
        <v>3.4099999999999998E-2</v>
      </c>
      <c r="G9">
        <v>0.48599999999999999</v>
      </c>
      <c r="H9">
        <v>0.43419999999999997</v>
      </c>
      <c r="I9">
        <v>1.0717000000000001</v>
      </c>
      <c r="J9">
        <v>5.5899999999999998E-2</v>
      </c>
      <c r="K9">
        <v>1.1548</v>
      </c>
      <c r="L9">
        <v>0.54459999999999997</v>
      </c>
      <c r="M9" s="5">
        <f>AVERAGE(J9:L9)</f>
        <v>0.58510000000000006</v>
      </c>
    </row>
    <row r="10" spans="1:13">
      <c r="A10" s="1" t="s">
        <v>8</v>
      </c>
      <c r="B10">
        <v>6.3299999999999995E-2</v>
      </c>
      <c r="C10">
        <v>0.17119999999999999</v>
      </c>
      <c r="D10">
        <v>-1.9531000000000001</v>
      </c>
      <c r="E10">
        <v>-0.21510000000000001</v>
      </c>
      <c r="F10">
        <v>-1.4630000000000001</v>
      </c>
      <c r="G10">
        <v>0.30249999999999999</v>
      </c>
      <c r="H10">
        <v>-2.2646000000000002</v>
      </c>
      <c r="I10">
        <v>1.4417</v>
      </c>
      <c r="J10">
        <v>-1.2318</v>
      </c>
      <c r="K10">
        <v>-0.14030000000000001</v>
      </c>
      <c r="L10">
        <v>-1.9814000000000001</v>
      </c>
      <c r="M10">
        <v>-1.2117</v>
      </c>
    </row>
    <row r="11" spans="1:13">
      <c r="A11" s="1" t="s">
        <v>9</v>
      </c>
      <c r="B11">
        <v>-0.91690000000000005</v>
      </c>
      <c r="C11">
        <v>1.2958000000000001</v>
      </c>
      <c r="D11">
        <v>0.42699999999999999</v>
      </c>
      <c r="E11">
        <v>-7.1199999999999999E-2</v>
      </c>
      <c r="F11">
        <v>1.5911</v>
      </c>
      <c r="G11">
        <v>1.2565999999999999</v>
      </c>
      <c r="H11">
        <v>0.39100000000000001</v>
      </c>
      <c r="I11">
        <v>-0.31259999999999999</v>
      </c>
      <c r="J11">
        <v>1.5823</v>
      </c>
      <c r="K11">
        <v>2.7766999999999999</v>
      </c>
      <c r="L11">
        <v>0.9466</v>
      </c>
      <c r="M11">
        <v>1.4664999999999999</v>
      </c>
    </row>
    <row r="12" spans="1:13">
      <c r="A12" s="1" t="s">
        <v>10</v>
      </c>
      <c r="B12" s="5">
        <f>AVERAGE(C12+D12+E12)</f>
        <v>0.60379999999999989</v>
      </c>
      <c r="C12">
        <v>-0.54890000000000005</v>
      </c>
      <c r="D12">
        <v>0.24909999999999999</v>
      </c>
      <c r="E12">
        <v>0.90359999999999996</v>
      </c>
      <c r="F12">
        <v>-0.5302</v>
      </c>
      <c r="G12">
        <v>1.6E-2</v>
      </c>
      <c r="H12">
        <v>-9.9699999999999997E-2</v>
      </c>
      <c r="I12">
        <v>1.0787</v>
      </c>
      <c r="J12">
        <v>-0.1371</v>
      </c>
      <c r="K12">
        <v>2.9000000000000001E-2</v>
      </c>
      <c r="L12">
        <v>0.40110000000000001</v>
      </c>
      <c r="M12">
        <v>6.0299999999999999E-2</v>
      </c>
    </row>
    <row r="13" spans="1:13">
      <c r="A13" s="1" t="s">
        <v>11</v>
      </c>
      <c r="B13">
        <v>0.47260000000000002</v>
      </c>
      <c r="C13">
        <v>1.1254999999999999</v>
      </c>
      <c r="D13">
        <v>0.62629999999999997</v>
      </c>
      <c r="E13">
        <v>0.52559999999999996</v>
      </c>
      <c r="F13">
        <v>-0.33250000000000002</v>
      </c>
      <c r="G13">
        <v>1.6525000000000001</v>
      </c>
      <c r="H13">
        <v>-0.1135</v>
      </c>
      <c r="I13">
        <v>0.61</v>
      </c>
      <c r="J13">
        <v>0.67210000000000003</v>
      </c>
      <c r="K13">
        <v>0.95820000000000005</v>
      </c>
      <c r="L13">
        <v>0.31269999999999998</v>
      </c>
      <c r="M13" s="5">
        <f>AVERAGE(J13:L13)</f>
        <v>0.64766666666666672</v>
      </c>
    </row>
    <row r="14" spans="1:13">
      <c r="A14" s="1" t="s">
        <v>12</v>
      </c>
      <c r="B14">
        <v>-0.4763</v>
      </c>
      <c r="C14" s="5">
        <f>AVERAGE(B14+E14+D14)</f>
        <v>-1.3588</v>
      </c>
      <c r="D14">
        <v>-0.33360000000000001</v>
      </c>
      <c r="E14">
        <v>-0.54890000000000005</v>
      </c>
      <c r="F14">
        <v>2.5266000000000002</v>
      </c>
      <c r="G14">
        <v>0.40410000000000001</v>
      </c>
      <c r="H14">
        <v>2.5700000000000001E-2</v>
      </c>
      <c r="I14">
        <v>-0.2142</v>
      </c>
      <c r="J14">
        <v>-0.31009999999999999</v>
      </c>
      <c r="K14">
        <v>0.90500000000000003</v>
      </c>
      <c r="L14">
        <v>9.1999999999999998E-2</v>
      </c>
      <c r="M14">
        <v>0.23119999999999999</v>
      </c>
    </row>
    <row r="15" spans="1:13">
      <c r="A15" s="1" t="s">
        <v>13</v>
      </c>
      <c r="B15">
        <v>-1.2421</v>
      </c>
      <c r="C15">
        <v>0.33439999999999998</v>
      </c>
      <c r="D15">
        <v>-0.73499999999999999</v>
      </c>
      <c r="E15">
        <v>0.29349999999999998</v>
      </c>
      <c r="F15">
        <v>-1.2684</v>
      </c>
      <c r="G15">
        <v>-0.87819999999999998</v>
      </c>
      <c r="H15">
        <v>1.0021</v>
      </c>
      <c r="I15">
        <v>-0.76680000000000004</v>
      </c>
      <c r="J15">
        <v>0.97960000000000003</v>
      </c>
      <c r="K15">
        <v>-5.28E-2</v>
      </c>
      <c r="L15">
        <v>-0.86929999999999996</v>
      </c>
      <c r="M15">
        <v>0.55789999999999995</v>
      </c>
    </row>
    <row r="16" spans="1:13">
      <c r="A16" s="1" t="s">
        <v>14</v>
      </c>
      <c r="B16">
        <v>-1.3433999999999999</v>
      </c>
      <c r="C16">
        <v>-0.93540000000000001</v>
      </c>
      <c r="D16">
        <v>-1.7083999999999999</v>
      </c>
      <c r="E16">
        <v>-0.28220000000000001</v>
      </c>
      <c r="F16">
        <v>-5.8900000000000001E-2</v>
      </c>
      <c r="G16">
        <v>-0.71579999999999999</v>
      </c>
      <c r="H16">
        <v>-0.11550000000000001</v>
      </c>
      <c r="I16">
        <v>-2.4802</v>
      </c>
      <c r="J16">
        <v>0.66569999999999996</v>
      </c>
      <c r="K16">
        <v>0.53159999999999996</v>
      </c>
      <c r="L16">
        <v>-1.3987000000000001</v>
      </c>
      <c r="M16">
        <v>0.29849999999999999</v>
      </c>
    </row>
    <row r="17" spans="1:13">
      <c r="A17" s="1" t="s">
        <v>15</v>
      </c>
      <c r="B17">
        <v>0.83440000000000003</v>
      </c>
      <c r="C17">
        <v>0.83979999999999999</v>
      </c>
      <c r="D17">
        <v>0.91839999999999999</v>
      </c>
      <c r="E17">
        <v>0.47470000000000001</v>
      </c>
      <c r="F17">
        <v>2.3845000000000001</v>
      </c>
      <c r="G17">
        <v>0.1525</v>
      </c>
      <c r="H17">
        <v>0.65110000000000001</v>
      </c>
      <c r="I17">
        <v>-0.82630000000000003</v>
      </c>
      <c r="J17">
        <v>0.31130000000000002</v>
      </c>
      <c r="K17">
        <v>-9.06E-2</v>
      </c>
      <c r="L17">
        <v>0.96989999999999998</v>
      </c>
      <c r="M17">
        <v>-4.41E-2</v>
      </c>
    </row>
    <row r="18" spans="1:13">
      <c r="A18" t="s">
        <v>19</v>
      </c>
      <c r="B18" t="s">
        <v>0</v>
      </c>
    </row>
    <row r="19" spans="1:13">
      <c r="A19" t="s">
        <v>20</v>
      </c>
      <c r="B19" t="s">
        <v>1</v>
      </c>
    </row>
    <row r="20" spans="1:13">
      <c r="A20" t="s">
        <v>21</v>
      </c>
      <c r="B20" t="s">
        <v>2</v>
      </c>
    </row>
    <row r="21" spans="1:13">
      <c r="A21" t="s">
        <v>22</v>
      </c>
      <c r="B21" t="s">
        <v>4</v>
      </c>
    </row>
    <row r="22" spans="1:13">
      <c r="A22" t="s">
        <v>23</v>
      </c>
      <c r="B22" t="s">
        <v>5</v>
      </c>
    </row>
    <row r="23" spans="1:13">
      <c r="A23" t="s">
        <v>24</v>
      </c>
      <c r="B23" t="s">
        <v>6</v>
      </c>
    </row>
    <row r="24" spans="1:13">
      <c r="A24" t="s">
        <v>25</v>
      </c>
      <c r="B24" t="s">
        <v>7</v>
      </c>
    </row>
    <row r="25" spans="1:13">
      <c r="A25" t="s">
        <v>26</v>
      </c>
      <c r="B25" t="s">
        <v>8</v>
      </c>
    </row>
    <row r="26" spans="1:13">
      <c r="A26" t="s">
        <v>27</v>
      </c>
      <c r="B26" t="s">
        <v>10</v>
      </c>
    </row>
    <row r="27" spans="1:13">
      <c r="A27" t="s">
        <v>28</v>
      </c>
      <c r="B27" t="s">
        <v>11</v>
      </c>
    </row>
    <row r="28" spans="1:13">
      <c r="A28" t="s">
        <v>29</v>
      </c>
      <c r="B28" t="s">
        <v>12</v>
      </c>
    </row>
    <row r="29" spans="1:13">
      <c r="A29" t="s">
        <v>30</v>
      </c>
      <c r="B29" t="s">
        <v>13</v>
      </c>
    </row>
    <row r="30" spans="1:13">
      <c r="A30" t="s">
        <v>31</v>
      </c>
      <c r="B30" t="s">
        <v>14</v>
      </c>
    </row>
    <row r="31" spans="1:13">
      <c r="A31" t="s">
        <v>32</v>
      </c>
      <c r="B31" t="s">
        <v>15</v>
      </c>
    </row>
    <row r="32" spans="1:13">
      <c r="A32" t="s">
        <v>33</v>
      </c>
      <c r="B32" t="s">
        <v>9</v>
      </c>
    </row>
    <row r="33" spans="1:2">
      <c r="A33" t="s">
        <v>34</v>
      </c>
      <c r="B33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workbookViewId="0">
      <selection activeCell="M18" sqref="M18"/>
    </sheetView>
  </sheetViews>
  <sheetFormatPr baseColWidth="10" defaultRowHeight="15" x14ac:dyDescent="0"/>
  <sheetData>
    <row r="1" spans="1:13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>
      <c r="A2" s="1" t="s">
        <v>0</v>
      </c>
      <c r="B2">
        <v>-0.47960000000000003</v>
      </c>
      <c r="C2">
        <v>-0.84460000000000002</v>
      </c>
      <c r="D2">
        <v>0.71089999999999998</v>
      </c>
      <c r="E2">
        <v>-0.51019999999999999</v>
      </c>
      <c r="F2">
        <v>-0.73140000000000005</v>
      </c>
      <c r="G2">
        <v>-2.4274</v>
      </c>
      <c r="H2">
        <v>-0.80579999999999996</v>
      </c>
      <c r="I2">
        <v>-0.2853</v>
      </c>
      <c r="J2">
        <v>-0.6946</v>
      </c>
      <c r="K2">
        <v>0.53200000000000003</v>
      </c>
      <c r="L2">
        <v>-1.9781</v>
      </c>
      <c r="M2">
        <v>-2.1126999999999998</v>
      </c>
    </row>
    <row r="3" spans="1:13">
      <c r="A3" s="1" t="s">
        <v>1</v>
      </c>
      <c r="B3">
        <v>-0.8095</v>
      </c>
      <c r="C3">
        <v>-0.62429999999999997</v>
      </c>
      <c r="D3">
        <v>-1.1295999999999999</v>
      </c>
      <c r="E3">
        <v>-1.1113</v>
      </c>
      <c r="F3">
        <v>-1.4079999999999999</v>
      </c>
      <c r="G3">
        <v>2.6021000000000001</v>
      </c>
      <c r="H3">
        <v>-0.40789999999999998</v>
      </c>
      <c r="I3">
        <v>1.2345999999999999</v>
      </c>
      <c r="J3">
        <v>1.1846000000000001</v>
      </c>
      <c r="K3">
        <v>-5.8799999999999998E-2</v>
      </c>
      <c r="L3">
        <v>0.44040000000000001</v>
      </c>
      <c r="M3">
        <v>-0.1933</v>
      </c>
    </row>
    <row r="4" spans="1:13">
      <c r="A4" s="1" t="s">
        <v>2</v>
      </c>
      <c r="B4">
        <v>0.93859999999999999</v>
      </c>
      <c r="C4">
        <v>1.6431</v>
      </c>
      <c r="D4">
        <v>1.3142</v>
      </c>
      <c r="E4">
        <v>2.0192999999999999</v>
      </c>
      <c r="F4">
        <v>1.8205</v>
      </c>
      <c r="G4">
        <v>3.1194999999999999</v>
      </c>
      <c r="H4">
        <v>0.32229999999999998</v>
      </c>
      <c r="I4">
        <v>0.73740000000000006</v>
      </c>
      <c r="J4">
        <v>2.1543999999999999</v>
      </c>
      <c r="K4">
        <v>0.4506</v>
      </c>
      <c r="L4">
        <v>-0.1948</v>
      </c>
      <c r="M4">
        <v>0.43</v>
      </c>
    </row>
    <row r="5" spans="1:13">
      <c r="A5" s="1" t="s">
        <v>3</v>
      </c>
      <c r="B5">
        <v>-0.40400000000000003</v>
      </c>
      <c r="C5">
        <v>0.28260000000000002</v>
      </c>
      <c r="D5">
        <v>-0.40579999999999999</v>
      </c>
      <c r="E5">
        <v>0.40210000000000001</v>
      </c>
      <c r="F5">
        <v>0.8952</v>
      </c>
      <c r="G5">
        <v>-1.6909000000000001</v>
      </c>
      <c r="H5">
        <v>0.3644</v>
      </c>
      <c r="I5">
        <v>-1.1009</v>
      </c>
      <c r="J5">
        <v>-0.25580000000000003</v>
      </c>
      <c r="K5">
        <v>-0.71079999999999999</v>
      </c>
      <c r="L5">
        <v>-1.4318</v>
      </c>
      <c r="M5">
        <v>-0.5121</v>
      </c>
    </row>
    <row r="6" spans="1:13">
      <c r="A6" s="1" t="s">
        <v>4</v>
      </c>
      <c r="B6">
        <v>-1.0181</v>
      </c>
      <c r="C6">
        <v>-0.38129999999999997</v>
      </c>
      <c r="D6">
        <v>0.51639999999999997</v>
      </c>
      <c r="E6">
        <v>-0.17</v>
      </c>
      <c r="F6">
        <v>0.40560000000000002</v>
      </c>
      <c r="G6">
        <v>-0.31390000000000001</v>
      </c>
      <c r="H6">
        <v>-1.1147</v>
      </c>
      <c r="I6">
        <v>-0.92820000000000003</v>
      </c>
      <c r="J6">
        <v>0.90890000000000004</v>
      </c>
      <c r="K6">
        <v>-0.51359999999999995</v>
      </c>
      <c r="L6">
        <v>-0.67430000000000001</v>
      </c>
      <c r="M6">
        <v>-1.3101</v>
      </c>
    </row>
    <row r="7" spans="1:13">
      <c r="A7" s="1" t="s">
        <v>5</v>
      </c>
      <c r="B7">
        <v>1.452</v>
      </c>
      <c r="C7">
        <v>0.36680000000000001</v>
      </c>
      <c r="D7">
        <v>0.14649999999999999</v>
      </c>
      <c r="E7">
        <v>1.0023</v>
      </c>
      <c r="F7">
        <v>1.6619999999999999</v>
      </c>
      <c r="G7">
        <v>2.9944999999999999</v>
      </c>
      <c r="H7">
        <v>1.3996</v>
      </c>
      <c r="I7">
        <v>1.9426000000000001</v>
      </c>
      <c r="J7">
        <v>0.29120000000000001</v>
      </c>
      <c r="K7">
        <v>0.62819999999999998</v>
      </c>
      <c r="L7">
        <v>3.2391000000000001</v>
      </c>
      <c r="M7">
        <v>2.5788000000000002</v>
      </c>
    </row>
    <row r="8" spans="1:13">
      <c r="A8" s="1" t="s">
        <v>6</v>
      </c>
      <c r="B8">
        <v>-0.77339999999999998</v>
      </c>
      <c r="C8">
        <v>-1.3857999999999999</v>
      </c>
      <c r="D8">
        <v>-1.3995</v>
      </c>
      <c r="E8">
        <v>-0.61570000000000003</v>
      </c>
      <c r="F8">
        <v>-9.8900000000000002E-2</v>
      </c>
      <c r="G8">
        <v>0.1457</v>
      </c>
      <c r="H8">
        <v>-1.8100000000000002E-2</v>
      </c>
      <c r="I8">
        <v>-0.54210000000000003</v>
      </c>
      <c r="J8">
        <v>-0.44230000000000003</v>
      </c>
      <c r="K8">
        <v>-0.41189999999999999</v>
      </c>
      <c r="L8">
        <v>-0.79379999999999995</v>
      </c>
      <c r="M8">
        <v>-4.3327</v>
      </c>
    </row>
    <row r="9" spans="1:13">
      <c r="A9" s="1" t="s">
        <v>7</v>
      </c>
      <c r="B9">
        <v>0.59570000000000001</v>
      </c>
      <c r="C9">
        <v>0.85489999999999999</v>
      </c>
      <c r="D9">
        <v>-0.67589999999999995</v>
      </c>
      <c r="E9">
        <v>0.63429999999999997</v>
      </c>
      <c r="F9">
        <v>-8.6099999999999996E-2</v>
      </c>
      <c r="G9">
        <v>-1.0684</v>
      </c>
      <c r="H9">
        <v>0.30230000000000001</v>
      </c>
      <c r="I9">
        <v>0.41770000000000002</v>
      </c>
      <c r="J9">
        <v>0.1085</v>
      </c>
      <c r="K9">
        <v>-0.44600000000000001</v>
      </c>
      <c r="L9">
        <v>0.80179999999999996</v>
      </c>
      <c r="M9">
        <v>-0.161</v>
      </c>
    </row>
    <row r="10" spans="1:13">
      <c r="A10" s="1" t="s">
        <v>8</v>
      </c>
      <c r="B10">
        <v>3.3136000000000001</v>
      </c>
      <c r="C10">
        <v>1.8683000000000001</v>
      </c>
      <c r="D10">
        <v>0.90639999999999998</v>
      </c>
      <c r="E10">
        <v>0.2848</v>
      </c>
      <c r="F10">
        <v>1.2425999999999999</v>
      </c>
      <c r="G10">
        <v>1.4451000000000001</v>
      </c>
      <c r="H10">
        <v>0.91479999999999995</v>
      </c>
      <c r="I10">
        <v>-1.32E-2</v>
      </c>
      <c r="J10">
        <v>1.2979000000000001</v>
      </c>
      <c r="K10">
        <v>0.10589999999999999</v>
      </c>
      <c r="L10">
        <v>-0.29759999999999998</v>
      </c>
      <c r="M10">
        <v>0.22559999999999999</v>
      </c>
    </row>
    <row r="11" spans="1:13">
      <c r="A11" s="1" t="s">
        <v>9</v>
      </c>
      <c r="B11">
        <v>0.97719999999999996</v>
      </c>
      <c r="C11">
        <v>1.4618</v>
      </c>
      <c r="D11">
        <v>-0.71560000000000001</v>
      </c>
      <c r="E11">
        <v>0.78990000000000005</v>
      </c>
      <c r="F11">
        <v>1.5734999999999999</v>
      </c>
      <c r="G11">
        <v>1.1125</v>
      </c>
      <c r="H11">
        <v>1.1015999999999999</v>
      </c>
      <c r="I11">
        <v>0.51459999999999995</v>
      </c>
      <c r="J11">
        <v>1.3432999999999999</v>
      </c>
      <c r="K11">
        <v>0.95009999999999994</v>
      </c>
      <c r="L11">
        <v>1.5648</v>
      </c>
      <c r="M11">
        <v>1.7134</v>
      </c>
    </row>
    <row r="12" spans="1:13">
      <c r="A12" s="1" t="s">
        <v>10</v>
      </c>
      <c r="B12">
        <v>1.0774999999999999</v>
      </c>
      <c r="C12">
        <v>-1.2575000000000001</v>
      </c>
      <c r="D12">
        <v>0.96560000000000001</v>
      </c>
      <c r="E12">
        <v>0.16689999999999999</v>
      </c>
      <c r="F12">
        <v>0.93940000000000001</v>
      </c>
      <c r="G12">
        <v>0.64170000000000005</v>
      </c>
      <c r="H12">
        <v>0.58140000000000003</v>
      </c>
      <c r="I12">
        <v>2.5089000000000001</v>
      </c>
      <c r="J12">
        <v>0.85389999999999999</v>
      </c>
      <c r="K12">
        <v>1.4608000000000001</v>
      </c>
      <c r="L12">
        <v>0.77939999999999998</v>
      </c>
      <c r="M12">
        <v>-0.28699999999999998</v>
      </c>
    </row>
    <row r="13" spans="1:13">
      <c r="A13" s="1" t="s">
        <v>11</v>
      </c>
      <c r="B13">
        <v>-0.41570000000000001</v>
      </c>
      <c r="C13">
        <v>0.88400000000000001</v>
      </c>
      <c r="D13">
        <v>1.2987</v>
      </c>
      <c r="E13">
        <v>1.3915999999999999</v>
      </c>
      <c r="F13">
        <v>1.0549999999999999</v>
      </c>
      <c r="G13">
        <v>-0.64339999999999997</v>
      </c>
      <c r="H13">
        <v>2.4701</v>
      </c>
      <c r="I13">
        <v>2.3169</v>
      </c>
      <c r="J13">
        <v>1.2747999999999999</v>
      </c>
      <c r="K13">
        <v>1.2483</v>
      </c>
      <c r="L13">
        <v>0.23849999999999999</v>
      </c>
      <c r="M13">
        <v>1.2221</v>
      </c>
    </row>
    <row r="14" spans="1:13">
      <c r="A14" s="1" t="s">
        <v>12</v>
      </c>
      <c r="B14">
        <v>0.1741</v>
      </c>
      <c r="C14">
        <v>-0.5323</v>
      </c>
      <c r="D14">
        <v>-1.2532000000000001</v>
      </c>
      <c r="E14">
        <v>-8.0500000000000002E-2</v>
      </c>
      <c r="F14">
        <v>-0.3044</v>
      </c>
      <c r="G14">
        <v>0.44</v>
      </c>
      <c r="H14">
        <v>-1.0186999999999999</v>
      </c>
      <c r="I14">
        <v>-0.56210000000000004</v>
      </c>
      <c r="J14">
        <v>-0.88380000000000003</v>
      </c>
      <c r="K14">
        <v>0.9617</v>
      </c>
      <c r="L14">
        <v>-0.89629999999999999</v>
      </c>
      <c r="M14">
        <v>-0.27239999999999998</v>
      </c>
    </row>
    <row r="15" spans="1:13">
      <c r="A15" s="1" t="s">
        <v>13</v>
      </c>
      <c r="B15">
        <v>-0.70220000000000005</v>
      </c>
      <c r="C15">
        <v>0.54079999999999995</v>
      </c>
      <c r="D15">
        <v>-4.4299999999999999E-2</v>
      </c>
      <c r="E15">
        <v>0.54059999999999997</v>
      </c>
      <c r="F15">
        <v>0.81179999999999997</v>
      </c>
      <c r="G15">
        <v>0.91839999999999999</v>
      </c>
      <c r="H15">
        <v>2.4355000000000002</v>
      </c>
      <c r="I15">
        <v>1.1496</v>
      </c>
      <c r="J15">
        <v>1.0065999999999999</v>
      </c>
      <c r="K15">
        <v>-0.29620000000000002</v>
      </c>
      <c r="L15">
        <v>0.35639999999999999</v>
      </c>
      <c r="M15">
        <v>1.0390999999999999</v>
      </c>
    </row>
    <row r="16" spans="1:13">
      <c r="A16" s="1" t="s">
        <v>14</v>
      </c>
      <c r="B16" s="5">
        <f>AVERAGE(C16+D16+E16)</f>
        <v>1.3661000000000001</v>
      </c>
      <c r="C16">
        <v>0.56440000000000001</v>
      </c>
      <c r="D16">
        <v>-1.9400000000000001E-2</v>
      </c>
      <c r="E16">
        <v>0.82110000000000005</v>
      </c>
      <c r="F16">
        <v>1.1649</v>
      </c>
      <c r="G16">
        <v>0.37130000000000002</v>
      </c>
      <c r="H16">
        <v>0.6099</v>
      </c>
      <c r="I16">
        <v>0.92059999999999997</v>
      </c>
      <c r="J16">
        <v>0.9647</v>
      </c>
      <c r="K16">
        <v>0.49099999999999999</v>
      </c>
      <c r="L16">
        <v>0.92530000000000001</v>
      </c>
      <c r="M16">
        <v>1.2979000000000001</v>
      </c>
    </row>
    <row r="17" spans="1:13">
      <c r="A17" s="1" t="s">
        <v>15</v>
      </c>
      <c r="B17">
        <v>-1.2206999999999999</v>
      </c>
      <c r="C17">
        <v>-0.22620000000000001</v>
      </c>
      <c r="D17" s="5">
        <f>AVERAGE(E17+C17+B17)</f>
        <v>-1.0418999999999998</v>
      </c>
      <c r="E17">
        <v>0.40500000000000003</v>
      </c>
      <c r="F17">
        <v>-0.59819999999999995</v>
      </c>
      <c r="G17">
        <v>1.7576000000000001</v>
      </c>
      <c r="H17" s="5">
        <f>AVERAGE(F17+G17+I17)</f>
        <v>2.5392999999999999</v>
      </c>
      <c r="I17">
        <v>1.3798999999999999</v>
      </c>
      <c r="J17">
        <v>-1.6435999999999999</v>
      </c>
      <c r="K17">
        <v>-0.5111</v>
      </c>
      <c r="L17">
        <v>-1.0851999999999999</v>
      </c>
      <c r="M17" s="5">
        <f>AVERAGE(L17+K17+J17)</f>
        <v>-3.2398999999999996</v>
      </c>
    </row>
    <row r="18" spans="1:13">
      <c r="A18" t="s">
        <v>19</v>
      </c>
      <c r="B18" t="s">
        <v>0</v>
      </c>
    </row>
    <row r="19" spans="1:13">
      <c r="A19" t="s">
        <v>20</v>
      </c>
      <c r="B19" t="s">
        <v>1</v>
      </c>
    </row>
    <row r="20" spans="1:13">
      <c r="A20" t="s">
        <v>21</v>
      </c>
      <c r="B20" t="s">
        <v>2</v>
      </c>
    </row>
    <row r="21" spans="1:13">
      <c r="A21" t="s">
        <v>34</v>
      </c>
      <c r="B21" t="s">
        <v>3</v>
      </c>
    </row>
    <row r="22" spans="1:13">
      <c r="A22" t="s">
        <v>22</v>
      </c>
      <c r="B22" t="s">
        <v>4</v>
      </c>
    </row>
    <row r="23" spans="1:13">
      <c r="A23" t="s">
        <v>23</v>
      </c>
      <c r="B23" t="s">
        <v>5</v>
      </c>
    </row>
    <row r="24" spans="1:13">
      <c r="A24" t="s">
        <v>24</v>
      </c>
      <c r="B24" t="s">
        <v>6</v>
      </c>
    </row>
    <row r="25" spans="1:13">
      <c r="A25" t="s">
        <v>25</v>
      </c>
      <c r="B25" t="s">
        <v>7</v>
      </c>
    </row>
    <row r="26" spans="1:13">
      <c r="A26" t="s">
        <v>26</v>
      </c>
      <c r="B26" t="s">
        <v>8</v>
      </c>
    </row>
    <row r="27" spans="1:13">
      <c r="A27" t="s">
        <v>33</v>
      </c>
      <c r="B27" t="s">
        <v>9</v>
      </c>
    </row>
    <row r="28" spans="1:13">
      <c r="A28" t="s">
        <v>27</v>
      </c>
      <c r="B28" t="s">
        <v>10</v>
      </c>
    </row>
    <row r="29" spans="1:13">
      <c r="A29" t="s">
        <v>28</v>
      </c>
      <c r="B29" t="s">
        <v>11</v>
      </c>
    </row>
    <row r="30" spans="1:13">
      <c r="A30" t="s">
        <v>29</v>
      </c>
      <c r="B30" t="s">
        <v>12</v>
      </c>
    </row>
    <row r="31" spans="1:13">
      <c r="A31" t="s">
        <v>30</v>
      </c>
      <c r="B31" t="s">
        <v>13</v>
      </c>
    </row>
    <row r="32" spans="1:13">
      <c r="A32" t="s">
        <v>31</v>
      </c>
      <c r="B32" t="s">
        <v>14</v>
      </c>
    </row>
    <row r="33" spans="1:2">
      <c r="A33" t="s">
        <v>32</v>
      </c>
      <c r="B33" t="s">
        <v>15</v>
      </c>
    </row>
  </sheetData>
  <sortState ref="A18:B33">
    <sortCondition ref="B18:B3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I15" sqref="I15"/>
    </sheetView>
  </sheetViews>
  <sheetFormatPr baseColWidth="10" defaultRowHeight="15" x14ac:dyDescent="0"/>
  <sheetData>
    <row r="1" spans="1:13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>
      <c r="A2" s="1" t="s">
        <v>0</v>
      </c>
      <c r="B2">
        <v>-1.393</v>
      </c>
      <c r="C2">
        <v>-1.0013000000000001</v>
      </c>
      <c r="D2">
        <v>-1.3292999999999999</v>
      </c>
      <c r="E2">
        <v>-0.78459999999999996</v>
      </c>
      <c r="F2">
        <v>-1.6443000000000001</v>
      </c>
      <c r="G2">
        <v>-0.78520000000000001</v>
      </c>
      <c r="H2">
        <v>-1.4369000000000001</v>
      </c>
      <c r="I2">
        <v>-0.84489999999999998</v>
      </c>
      <c r="J2">
        <v>-2.7027000000000001</v>
      </c>
      <c r="K2">
        <v>-2.6894999999999998</v>
      </c>
      <c r="L2">
        <v>-2.8130000000000002</v>
      </c>
      <c r="M2">
        <v>-1.7587999999999999</v>
      </c>
    </row>
    <row r="3" spans="1:13">
      <c r="A3" s="1" t="s">
        <v>1</v>
      </c>
      <c r="B3">
        <v>-0.55800000000000005</v>
      </c>
      <c r="C3">
        <v>-0.313</v>
      </c>
      <c r="D3">
        <v>-8.8599999999999998E-2</v>
      </c>
      <c r="E3">
        <v>0.56740000000000002</v>
      </c>
      <c r="F3">
        <v>-0.44800000000000001</v>
      </c>
      <c r="G3">
        <v>-0.4768</v>
      </c>
      <c r="H3">
        <v>-0.59799999999999998</v>
      </c>
      <c r="I3">
        <v>-0.1176</v>
      </c>
      <c r="J3">
        <v>-0.27829999999999999</v>
      </c>
      <c r="K3">
        <v>-0.60829999999999995</v>
      </c>
      <c r="L3">
        <v>-0.6331</v>
      </c>
      <c r="M3">
        <v>0.19850000000000001</v>
      </c>
    </row>
    <row r="4" spans="1:13">
      <c r="A4" s="1" t="s">
        <v>2</v>
      </c>
      <c r="B4">
        <v>1.1608000000000001</v>
      </c>
      <c r="C4">
        <v>1.7705</v>
      </c>
      <c r="D4">
        <v>2.3542999999999998</v>
      </c>
      <c r="E4">
        <v>3.4594999999999998</v>
      </c>
      <c r="F4">
        <v>1.3275999999999999</v>
      </c>
      <c r="G4">
        <v>1.9211</v>
      </c>
      <c r="H4">
        <v>1.6475</v>
      </c>
      <c r="I4">
        <v>2.9310999999999998</v>
      </c>
      <c r="J4">
        <v>3.6200000000000003E-2</v>
      </c>
      <c r="K4">
        <v>0.62390000000000001</v>
      </c>
      <c r="L4">
        <v>0.90920000000000001</v>
      </c>
      <c r="M4">
        <v>1.0931</v>
      </c>
    </row>
    <row r="5" spans="1:13">
      <c r="A5" s="1" t="s">
        <v>3</v>
      </c>
      <c r="B5">
        <v>0.32700000000000001</v>
      </c>
      <c r="C5">
        <v>-1.0940000000000001</v>
      </c>
      <c r="D5">
        <v>0.37009999999999998</v>
      </c>
      <c r="E5">
        <v>-0.53100000000000003</v>
      </c>
      <c r="F5">
        <v>4.9099999999999998E-2</v>
      </c>
      <c r="G5">
        <v>-1.5844</v>
      </c>
      <c r="H5">
        <v>-0.57079999999999997</v>
      </c>
      <c r="I5">
        <v>-0.5494</v>
      </c>
      <c r="J5">
        <v>-0.67290000000000005</v>
      </c>
      <c r="K5">
        <v>-1.867</v>
      </c>
      <c r="L5">
        <v>-0.16639999999999999</v>
      </c>
      <c r="M5">
        <v>-1.3677999999999999</v>
      </c>
    </row>
    <row r="6" spans="1:13">
      <c r="A6" s="1" t="s">
        <v>4</v>
      </c>
      <c r="B6">
        <v>-1.5401</v>
      </c>
      <c r="C6">
        <v>-5.2299999999999999E-2</v>
      </c>
      <c r="D6">
        <v>-0.7026</v>
      </c>
      <c r="E6">
        <v>-0.49330000000000002</v>
      </c>
      <c r="F6">
        <v>-0.81669999999999998</v>
      </c>
      <c r="G6">
        <v>-2.8E-3</v>
      </c>
      <c r="H6">
        <v>-0.65680000000000005</v>
      </c>
      <c r="I6">
        <v>-1.0266999999999999</v>
      </c>
      <c r="J6">
        <v>-1.9866999999999999</v>
      </c>
      <c r="K6">
        <v>-1.5253000000000001</v>
      </c>
      <c r="L6">
        <v>-1.0837000000000001</v>
      </c>
      <c r="M6">
        <v>-1.5982000000000001</v>
      </c>
    </row>
    <row r="7" spans="1:13">
      <c r="A7" s="1" t="s">
        <v>5</v>
      </c>
      <c r="B7">
        <v>-0.39429999999999998</v>
      </c>
      <c r="C7">
        <v>3.0979999999999999</v>
      </c>
      <c r="D7">
        <v>-0.78180000000000005</v>
      </c>
      <c r="E7">
        <v>0.53659999999999997</v>
      </c>
      <c r="F7">
        <v>1.0477000000000001</v>
      </c>
      <c r="G7">
        <v>1.9388000000000001</v>
      </c>
      <c r="H7">
        <v>1.9984999999999999</v>
      </c>
      <c r="I7">
        <v>1.948</v>
      </c>
      <c r="J7">
        <v>2.8677999999999999</v>
      </c>
      <c r="K7">
        <v>3.26</v>
      </c>
      <c r="L7">
        <v>2.2513000000000001</v>
      </c>
      <c r="M7">
        <v>1.9187000000000001</v>
      </c>
    </row>
    <row r="8" spans="1:13">
      <c r="A8" s="1" t="s">
        <v>6</v>
      </c>
      <c r="B8">
        <v>0.3518</v>
      </c>
      <c r="C8">
        <v>-6.7100000000000007E-2</v>
      </c>
      <c r="D8">
        <v>1.5615000000000001</v>
      </c>
      <c r="E8">
        <v>-0.51549999999999996</v>
      </c>
      <c r="F8">
        <v>0.13589999999999999</v>
      </c>
      <c r="G8">
        <v>-0.6129</v>
      </c>
      <c r="H8">
        <v>0.46310000000000001</v>
      </c>
      <c r="I8">
        <v>-0.72570000000000001</v>
      </c>
      <c r="J8">
        <v>0.37830000000000003</v>
      </c>
      <c r="K8">
        <v>0.4587</v>
      </c>
      <c r="L8">
        <v>-0.8931</v>
      </c>
      <c r="M8">
        <v>-0.53600000000000003</v>
      </c>
    </row>
    <row r="9" spans="1:13">
      <c r="A9" s="1" t="s">
        <v>7</v>
      </c>
      <c r="B9">
        <v>-0.41689999999999999</v>
      </c>
      <c r="C9">
        <v>0.6492</v>
      </c>
      <c r="D9">
        <v>-0.12590000000000001</v>
      </c>
      <c r="E9">
        <v>0.71489999999999998</v>
      </c>
      <c r="F9">
        <v>4.5699999999999998E-2</v>
      </c>
      <c r="G9">
        <v>0.29320000000000002</v>
      </c>
      <c r="H9">
        <v>-0.3901</v>
      </c>
      <c r="I9">
        <v>0.2321</v>
      </c>
      <c r="J9">
        <v>0.92379999999999995</v>
      </c>
      <c r="K9">
        <v>0.31740000000000002</v>
      </c>
      <c r="L9">
        <v>-2.52E-2</v>
      </c>
      <c r="M9">
        <v>1.0246</v>
      </c>
    </row>
    <row r="10" spans="1:13">
      <c r="A10" s="1" t="s">
        <v>8</v>
      </c>
      <c r="B10">
        <v>0.41020000000000001</v>
      </c>
      <c r="C10">
        <v>-0.92030000000000001</v>
      </c>
      <c r="D10">
        <v>0.37859999999999999</v>
      </c>
      <c r="E10">
        <v>-0.81689999999999996</v>
      </c>
      <c r="F10">
        <v>3.0099999999999998E-2</v>
      </c>
      <c r="G10">
        <v>-1.4461999999999999</v>
      </c>
      <c r="H10">
        <v>-0.30249999999999999</v>
      </c>
      <c r="I10">
        <v>-0.37269999999999998</v>
      </c>
      <c r="J10">
        <v>-0.2195</v>
      </c>
      <c r="K10">
        <v>-1.1638999999999999</v>
      </c>
      <c r="L10">
        <v>0.26190000000000002</v>
      </c>
      <c r="M10">
        <v>-0.52849999999999997</v>
      </c>
    </row>
    <row r="11" spans="1:13">
      <c r="A11" s="1" t="s">
        <v>9</v>
      </c>
      <c r="B11">
        <v>2.9630999999999998</v>
      </c>
      <c r="C11">
        <v>5.4000000000000003E-3</v>
      </c>
      <c r="D11">
        <v>1.0226999999999999</v>
      </c>
      <c r="E11">
        <v>-1.8079000000000001</v>
      </c>
      <c r="F11">
        <v>2.6496</v>
      </c>
      <c r="G11">
        <v>1.8896999999999999</v>
      </c>
      <c r="H11">
        <v>1.3274999999999999</v>
      </c>
      <c r="I11">
        <v>-2.4363000000000001</v>
      </c>
      <c r="J11">
        <v>1.3018000000000001</v>
      </c>
      <c r="K11">
        <v>-0.26040000000000002</v>
      </c>
      <c r="L11">
        <v>2.3205</v>
      </c>
      <c r="M11">
        <v>-0.2676</v>
      </c>
    </row>
    <row r="12" spans="1:13">
      <c r="A12" s="1" t="s">
        <v>10</v>
      </c>
      <c r="B12">
        <v>0.83460000000000001</v>
      </c>
      <c r="C12">
        <v>0.54579999999999995</v>
      </c>
      <c r="D12">
        <v>-0.40350000000000003</v>
      </c>
      <c r="E12">
        <v>0.5827</v>
      </c>
      <c r="F12">
        <v>1.0075000000000001</v>
      </c>
      <c r="G12">
        <v>0.80379999999999996</v>
      </c>
      <c r="H12">
        <v>1.1451</v>
      </c>
      <c r="I12">
        <v>0.6532</v>
      </c>
      <c r="J12">
        <v>1.4213</v>
      </c>
      <c r="K12">
        <v>0.75490000000000002</v>
      </c>
      <c r="L12">
        <v>0.33239999999999997</v>
      </c>
      <c r="M12">
        <v>0.34039999999999998</v>
      </c>
    </row>
    <row r="13" spans="1:13">
      <c r="A13" s="1" t="s">
        <v>11</v>
      </c>
      <c r="B13">
        <v>0.47499999999999998</v>
      </c>
      <c r="C13">
        <v>0.89349999999999996</v>
      </c>
      <c r="D13">
        <v>3.44E-2</v>
      </c>
      <c r="E13">
        <v>0.92530000000000001</v>
      </c>
      <c r="F13">
        <v>-0.28220000000000001</v>
      </c>
      <c r="G13">
        <v>0.8125</v>
      </c>
      <c r="H13">
        <v>0.4466</v>
      </c>
      <c r="I13">
        <v>0.3866</v>
      </c>
      <c r="J13">
        <v>-0.1762</v>
      </c>
      <c r="K13">
        <v>0.49059999999999998</v>
      </c>
      <c r="L13">
        <v>0.49409999999999998</v>
      </c>
      <c r="M13">
        <v>0.45229999999999998</v>
      </c>
    </row>
    <row r="14" spans="1:13">
      <c r="A14" s="1" t="s">
        <v>12</v>
      </c>
      <c r="B14">
        <v>0.85699999999999998</v>
      </c>
      <c r="C14">
        <v>0.39439999999999997</v>
      </c>
      <c r="D14">
        <v>-1.01E-2</v>
      </c>
      <c r="E14">
        <v>-0.85629999999999995</v>
      </c>
      <c r="F14">
        <v>-0.1573</v>
      </c>
      <c r="G14">
        <v>-0.13389999999999999</v>
      </c>
      <c r="H14">
        <v>-0.1171</v>
      </c>
      <c r="I14" s="5">
        <f>AVERAGE(H14+G14+F14)</f>
        <v>-0.4083</v>
      </c>
      <c r="J14">
        <v>0.3775</v>
      </c>
      <c r="K14">
        <v>0.45390000000000003</v>
      </c>
      <c r="L14">
        <v>0.33310000000000001</v>
      </c>
      <c r="M14">
        <v>0.20960000000000001</v>
      </c>
    </row>
    <row r="15" spans="1:13">
      <c r="A15" s="1" t="s">
        <v>13</v>
      </c>
      <c r="B15">
        <v>-0.87780000000000002</v>
      </c>
      <c r="C15">
        <v>-0.54210000000000003</v>
      </c>
      <c r="D15">
        <v>-1.4449000000000001</v>
      </c>
      <c r="E15">
        <v>-0.64190000000000003</v>
      </c>
      <c r="F15">
        <v>-0.98599999999999999</v>
      </c>
      <c r="G15">
        <v>-2.24E-2</v>
      </c>
      <c r="H15">
        <v>-0.44590000000000002</v>
      </c>
      <c r="I15">
        <v>-0.13830000000000001</v>
      </c>
      <c r="J15">
        <v>0.93240000000000001</v>
      </c>
      <c r="K15">
        <v>1.2888999999999999</v>
      </c>
      <c r="L15">
        <v>0.65710000000000002</v>
      </c>
      <c r="M15">
        <v>0.97740000000000005</v>
      </c>
    </row>
    <row r="16" spans="1:13">
      <c r="A16" s="1" t="s">
        <v>14</v>
      </c>
      <c r="B16">
        <v>-1.7099</v>
      </c>
      <c r="C16">
        <v>-1.3897999999999999</v>
      </c>
      <c r="D16">
        <v>-2.1356000000000002</v>
      </c>
      <c r="E16">
        <v>-1.6841999999999999</v>
      </c>
      <c r="F16">
        <v>-0.12379999999999999</v>
      </c>
      <c r="G16">
        <v>-1.0174000000000001</v>
      </c>
      <c r="H16">
        <v>0.37</v>
      </c>
      <c r="I16">
        <v>-1.6722999999999999</v>
      </c>
      <c r="J16">
        <v>-0.25900000000000001</v>
      </c>
      <c r="K16">
        <v>-0.20080000000000001</v>
      </c>
      <c r="L16">
        <v>-1.5284</v>
      </c>
      <c r="M16">
        <v>-1.0412999999999999</v>
      </c>
    </row>
    <row r="17" spans="1:13">
      <c r="A17" s="1" t="s">
        <v>15</v>
      </c>
      <c r="B17">
        <v>-1.903</v>
      </c>
      <c r="C17" s="5">
        <f>AVERAGE(B17+E17+D17)</f>
        <v>-0.43340000000000001</v>
      </c>
      <c r="D17">
        <v>1.5545</v>
      </c>
      <c r="E17">
        <v>-8.4900000000000003E-2</v>
      </c>
      <c r="F17">
        <v>-0.61270000000000002</v>
      </c>
      <c r="G17">
        <v>1.2343</v>
      </c>
      <c r="H17">
        <v>-0.58879999999999999</v>
      </c>
      <c r="I17">
        <v>-0.87460000000000004</v>
      </c>
      <c r="J17">
        <v>-0.88219999999999998</v>
      </c>
      <c r="K17">
        <v>0.6754</v>
      </c>
      <c r="L17">
        <v>-0.73409999999999997</v>
      </c>
      <c r="M17">
        <v>-0.5958</v>
      </c>
    </row>
    <row r="18" spans="1:13">
      <c r="A18" t="s">
        <v>19</v>
      </c>
      <c r="B18" t="s">
        <v>0</v>
      </c>
    </row>
    <row r="19" spans="1:13">
      <c r="A19" t="s">
        <v>20</v>
      </c>
      <c r="B19" t="s">
        <v>1</v>
      </c>
    </row>
    <row r="20" spans="1:13">
      <c r="A20" t="s">
        <v>21</v>
      </c>
      <c r="B20" t="s">
        <v>2</v>
      </c>
    </row>
    <row r="21" spans="1:13">
      <c r="A21" t="s">
        <v>34</v>
      </c>
      <c r="B21" t="s">
        <v>3</v>
      </c>
    </row>
    <row r="22" spans="1:13">
      <c r="A22" t="s">
        <v>22</v>
      </c>
      <c r="B22" t="s">
        <v>4</v>
      </c>
    </row>
    <row r="23" spans="1:13">
      <c r="A23" t="s">
        <v>23</v>
      </c>
      <c r="B23" t="s">
        <v>5</v>
      </c>
    </row>
    <row r="24" spans="1:13">
      <c r="A24" t="s">
        <v>24</v>
      </c>
      <c r="B24" t="s">
        <v>6</v>
      </c>
    </row>
    <row r="25" spans="1:13">
      <c r="A25" t="s">
        <v>25</v>
      </c>
      <c r="B25" t="s">
        <v>7</v>
      </c>
    </row>
    <row r="26" spans="1:13">
      <c r="A26" t="s">
        <v>26</v>
      </c>
      <c r="B26" t="s">
        <v>8</v>
      </c>
    </row>
    <row r="27" spans="1:13">
      <c r="A27" t="s">
        <v>33</v>
      </c>
      <c r="B27" t="s">
        <v>9</v>
      </c>
    </row>
    <row r="28" spans="1:13">
      <c r="A28" t="s">
        <v>27</v>
      </c>
      <c r="B28" t="s">
        <v>10</v>
      </c>
    </row>
    <row r="29" spans="1:13">
      <c r="A29" t="s">
        <v>28</v>
      </c>
      <c r="B29" t="s">
        <v>11</v>
      </c>
    </row>
    <row r="30" spans="1:13">
      <c r="A30" t="s">
        <v>29</v>
      </c>
      <c r="B30" t="s">
        <v>12</v>
      </c>
    </row>
    <row r="31" spans="1:13">
      <c r="A31" t="s">
        <v>30</v>
      </c>
      <c r="B31" t="s">
        <v>13</v>
      </c>
    </row>
    <row r="32" spans="1:13">
      <c r="A32" t="s">
        <v>31</v>
      </c>
      <c r="B32" t="s">
        <v>14</v>
      </c>
    </row>
    <row r="33" spans="1:2">
      <c r="A33" t="s">
        <v>32</v>
      </c>
      <c r="B33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2" sqref="A2:A17"/>
    </sheetView>
  </sheetViews>
  <sheetFormatPr baseColWidth="10" defaultRowHeight="15" x14ac:dyDescent="0"/>
  <sheetData>
    <row r="1" spans="1:13">
      <c r="A1" t="s">
        <v>16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>
      <c r="A2" s="1" t="s">
        <v>0</v>
      </c>
      <c r="B2">
        <v>-0.82979999999999998</v>
      </c>
      <c r="C2">
        <v>4.1099999999999998E-2</v>
      </c>
      <c r="D2">
        <v>-2.5891000000000002</v>
      </c>
      <c r="E2">
        <v>0.2324</v>
      </c>
      <c r="F2">
        <v>1.1996</v>
      </c>
      <c r="G2">
        <v>-0.84909999999999997</v>
      </c>
      <c r="H2">
        <v>-1.5457000000000001</v>
      </c>
      <c r="I2">
        <v>-2.3052999999999999</v>
      </c>
      <c r="J2">
        <v>9.4299999999999995E-2</v>
      </c>
      <c r="K2">
        <v>-1.9066000000000001</v>
      </c>
      <c r="L2">
        <v>-1.7317</v>
      </c>
      <c r="M2">
        <v>-3.6926999999999999</v>
      </c>
    </row>
    <row r="3" spans="1:13">
      <c r="A3" s="1" t="s">
        <v>1</v>
      </c>
      <c r="B3">
        <v>-0.27779999999999999</v>
      </c>
      <c r="C3">
        <v>-0.80400000000000005</v>
      </c>
      <c r="D3">
        <v>-0.38350000000000001</v>
      </c>
      <c r="E3">
        <v>0.32800000000000001</v>
      </c>
      <c r="F3">
        <v>-0.64180000000000004</v>
      </c>
      <c r="G3">
        <v>-0.80030000000000001</v>
      </c>
      <c r="H3">
        <v>-3.4693000000000001</v>
      </c>
      <c r="I3">
        <v>-1.458</v>
      </c>
      <c r="J3">
        <v>0.2762</v>
      </c>
      <c r="K3">
        <v>-0.74109999999999998</v>
      </c>
      <c r="L3">
        <v>-1.2214</v>
      </c>
      <c r="M3">
        <v>-0.53690000000000004</v>
      </c>
    </row>
    <row r="4" spans="1:13">
      <c r="A4" s="1" t="s">
        <v>2</v>
      </c>
      <c r="B4">
        <v>1.7266999999999999</v>
      </c>
      <c r="C4">
        <v>2.5236000000000001</v>
      </c>
      <c r="D4">
        <v>1.8438000000000001</v>
      </c>
      <c r="E4">
        <v>0.90859999999999996</v>
      </c>
      <c r="F4">
        <v>-0.10580000000000001</v>
      </c>
      <c r="G4">
        <v>1.2846</v>
      </c>
      <c r="H4">
        <v>1.0021</v>
      </c>
      <c r="I4">
        <v>0.75580000000000003</v>
      </c>
      <c r="J4">
        <v>0.54990000000000006</v>
      </c>
      <c r="K4">
        <v>-8.4199999999999997E-2</v>
      </c>
      <c r="L4" s="5">
        <f>AVERAGE(K4+J4)</f>
        <v>0.46570000000000006</v>
      </c>
      <c r="M4" s="5">
        <f>AVERAGE(J4+K4)</f>
        <v>0.46570000000000006</v>
      </c>
    </row>
    <row r="5" spans="1:13">
      <c r="A5" s="1" t="s">
        <v>3</v>
      </c>
      <c r="B5">
        <v>-1.3079000000000001</v>
      </c>
      <c r="C5">
        <v>-0.26369999999999999</v>
      </c>
      <c r="D5">
        <v>-0.17199999999999999</v>
      </c>
      <c r="E5">
        <v>0.27210000000000001</v>
      </c>
      <c r="F5">
        <v>-0.13300000000000001</v>
      </c>
      <c r="G5">
        <v>-1.1892</v>
      </c>
      <c r="H5">
        <v>-1.84E-2</v>
      </c>
      <c r="I5">
        <v>-0.99729999999999996</v>
      </c>
      <c r="J5">
        <v>-1.4568000000000001</v>
      </c>
      <c r="K5">
        <v>-1.3769</v>
      </c>
      <c r="L5">
        <v>-0.75129999999999997</v>
      </c>
      <c r="M5">
        <v>-1.6518999999999999</v>
      </c>
    </row>
    <row r="6" spans="1:13">
      <c r="A6" s="1" t="s">
        <v>4</v>
      </c>
      <c r="B6">
        <v>1.3934</v>
      </c>
      <c r="C6">
        <v>-0.54239999999999999</v>
      </c>
      <c r="D6">
        <v>0.21049999999999999</v>
      </c>
      <c r="E6">
        <v>2.8875000000000002</v>
      </c>
      <c r="F6">
        <v>0.64729999999999999</v>
      </c>
      <c r="G6">
        <v>-0.81430000000000002</v>
      </c>
      <c r="H6">
        <v>0.2084</v>
      </c>
      <c r="I6">
        <v>-0.89510000000000001</v>
      </c>
      <c r="J6">
        <v>-7.9399999999999998E-2</v>
      </c>
      <c r="K6">
        <v>-1.7999000000000001</v>
      </c>
      <c r="L6">
        <v>-0.441</v>
      </c>
      <c r="M6">
        <v>-1.2416</v>
      </c>
    </row>
    <row r="7" spans="1:13">
      <c r="A7" s="1" t="s">
        <v>5</v>
      </c>
      <c r="B7" s="5">
        <f>AVERAGE(C7+D7+E7)</f>
        <v>4.3315999999999999</v>
      </c>
      <c r="C7">
        <v>2.4161999999999999</v>
      </c>
      <c r="D7">
        <v>1.1740999999999999</v>
      </c>
      <c r="E7">
        <v>0.74129999999999996</v>
      </c>
      <c r="F7">
        <v>1.7565</v>
      </c>
      <c r="G7">
        <v>2.5972</v>
      </c>
      <c r="H7">
        <v>0.86929999999999996</v>
      </c>
      <c r="I7">
        <v>2.4257</v>
      </c>
      <c r="J7">
        <v>1.5716000000000001</v>
      </c>
      <c r="K7">
        <v>3.7502</v>
      </c>
      <c r="L7">
        <v>2.3832</v>
      </c>
      <c r="M7">
        <v>2.6749999999999998</v>
      </c>
    </row>
    <row r="8" spans="1:13">
      <c r="A8" s="1" t="s">
        <v>6</v>
      </c>
      <c r="B8">
        <v>0.44290000000000002</v>
      </c>
      <c r="C8">
        <v>0.2792</v>
      </c>
      <c r="D8">
        <v>-2.4299999999999999E-2</v>
      </c>
      <c r="E8">
        <v>0.29210000000000003</v>
      </c>
      <c r="F8">
        <v>-0.5776</v>
      </c>
      <c r="G8">
        <v>-0.3785</v>
      </c>
      <c r="H8">
        <v>0.99080000000000001</v>
      </c>
      <c r="I8">
        <v>0.13869999999999999</v>
      </c>
      <c r="J8">
        <v>-0.43009999999999998</v>
      </c>
      <c r="K8">
        <v>-0.79359999999999997</v>
      </c>
      <c r="L8">
        <v>0.13850000000000001</v>
      </c>
      <c r="M8">
        <v>0.30680000000000002</v>
      </c>
    </row>
    <row r="9" spans="1:13">
      <c r="A9" s="1" t="s">
        <v>7</v>
      </c>
      <c r="B9">
        <v>0.49440000000000001</v>
      </c>
      <c r="C9">
        <v>0.64149999999999996</v>
      </c>
      <c r="D9">
        <v>-0.12570000000000001</v>
      </c>
      <c r="E9">
        <v>0.93879999999999997</v>
      </c>
      <c r="F9">
        <v>0.66839999999999999</v>
      </c>
      <c r="G9">
        <v>0.42559999999999998</v>
      </c>
      <c r="H9">
        <v>0.19800000000000001</v>
      </c>
      <c r="I9">
        <v>0.5877</v>
      </c>
      <c r="J9">
        <v>0.58540000000000003</v>
      </c>
      <c r="K9">
        <v>0.17799999999999999</v>
      </c>
      <c r="L9">
        <v>2.6700000000000002E-2</v>
      </c>
      <c r="M9">
        <v>1.0084</v>
      </c>
    </row>
    <row r="10" spans="1:13">
      <c r="A10" s="1" t="s">
        <v>8</v>
      </c>
      <c r="B10">
        <v>0.9889</v>
      </c>
      <c r="C10">
        <v>1.6616</v>
      </c>
      <c r="D10">
        <v>0.5464</v>
      </c>
      <c r="E10">
        <v>1.3427</v>
      </c>
      <c r="F10">
        <v>3.5900000000000001E-2</v>
      </c>
      <c r="G10">
        <v>-0.31390000000000001</v>
      </c>
      <c r="H10">
        <v>0.246</v>
      </c>
      <c r="I10">
        <v>-1.8160000000000001</v>
      </c>
      <c r="J10">
        <v>-0.1356</v>
      </c>
      <c r="K10">
        <v>-0.63580000000000003</v>
      </c>
      <c r="L10">
        <v>-0.21690000000000001</v>
      </c>
      <c r="M10">
        <v>-1.1214</v>
      </c>
    </row>
    <row r="11" spans="1:13">
      <c r="A11" s="1" t="s">
        <v>9</v>
      </c>
      <c r="B11">
        <v>0.35189999999999999</v>
      </c>
      <c r="C11">
        <v>1.4939</v>
      </c>
      <c r="D11">
        <v>2.1932999999999998</v>
      </c>
      <c r="E11">
        <v>0.75609999999999999</v>
      </c>
      <c r="F11">
        <v>0.39610000000000001</v>
      </c>
      <c r="G11">
        <v>1.6777</v>
      </c>
      <c r="H11">
        <v>1.8124</v>
      </c>
      <c r="I11">
        <v>0.72519999999999996</v>
      </c>
      <c r="J11">
        <v>1.1679999999999999</v>
      </c>
      <c r="K11">
        <v>2.1741000000000001</v>
      </c>
      <c r="L11">
        <v>2.2208999999999999</v>
      </c>
      <c r="M11">
        <v>2.0417000000000001</v>
      </c>
    </row>
    <row r="12" spans="1:13">
      <c r="A12" s="1" t="s">
        <v>10</v>
      </c>
      <c r="B12">
        <v>-0.14549999999999999</v>
      </c>
      <c r="C12">
        <v>0.7077</v>
      </c>
      <c r="D12">
        <v>-0.35189999999999999</v>
      </c>
      <c r="E12">
        <v>0.97850000000000004</v>
      </c>
      <c r="F12">
        <v>1.0745</v>
      </c>
      <c r="G12">
        <v>0.53269999999999995</v>
      </c>
      <c r="H12">
        <v>0.50319999999999998</v>
      </c>
      <c r="I12">
        <v>1.0996999999999999</v>
      </c>
      <c r="J12">
        <v>1.1006</v>
      </c>
      <c r="K12">
        <v>0.46260000000000001</v>
      </c>
      <c r="L12">
        <v>-0.2581</v>
      </c>
      <c r="M12">
        <v>0.84799999999999998</v>
      </c>
    </row>
    <row r="13" spans="1:13">
      <c r="A13" s="1" t="s">
        <v>11</v>
      </c>
      <c r="B13">
        <v>0.55179999999999996</v>
      </c>
      <c r="C13">
        <v>0.69489999999999996</v>
      </c>
      <c r="D13">
        <v>0.4098</v>
      </c>
      <c r="E13">
        <v>0.55769999999999997</v>
      </c>
      <c r="F13">
        <v>0.82</v>
      </c>
      <c r="G13">
        <v>1.0041</v>
      </c>
      <c r="H13">
        <v>1.3720000000000001</v>
      </c>
      <c r="I13">
        <v>1.4371</v>
      </c>
      <c r="J13">
        <v>-0.68630000000000002</v>
      </c>
      <c r="K13" s="8">
        <v>1E-4</v>
      </c>
      <c r="L13">
        <v>0.34949999999999998</v>
      </c>
      <c r="M13">
        <v>0.55059999999999998</v>
      </c>
    </row>
    <row r="14" spans="1:13">
      <c r="A14" s="1" t="s">
        <v>12</v>
      </c>
      <c r="B14">
        <v>-3.8899999999999997E-2</v>
      </c>
      <c r="C14">
        <v>-0.93069999999999997</v>
      </c>
      <c r="D14">
        <v>0.49580000000000002</v>
      </c>
      <c r="E14">
        <v>-1.9599999999999999E-2</v>
      </c>
      <c r="F14">
        <v>0.4521</v>
      </c>
      <c r="G14">
        <v>-0.60529999999999995</v>
      </c>
      <c r="H14">
        <v>-0.79879999999999995</v>
      </c>
      <c r="I14">
        <v>-0.1749</v>
      </c>
      <c r="J14">
        <v>0.30059999999999998</v>
      </c>
      <c r="K14">
        <v>9.0899999999999995E-2</v>
      </c>
      <c r="L14">
        <v>-0.78659999999999997</v>
      </c>
      <c r="M14">
        <v>0.2419</v>
      </c>
    </row>
    <row r="15" spans="1:13">
      <c r="A15" s="1" t="s">
        <v>13</v>
      </c>
      <c r="B15">
        <v>-0.70609999999999995</v>
      </c>
      <c r="C15">
        <v>-0.84360000000000002</v>
      </c>
      <c r="D15">
        <v>-2.1758000000000002</v>
      </c>
      <c r="E15">
        <v>-1.6096999999999999</v>
      </c>
      <c r="F15">
        <v>-0.74219999999999997</v>
      </c>
      <c r="G15">
        <v>0.48330000000000001</v>
      </c>
      <c r="H15">
        <v>0.61160000000000003</v>
      </c>
      <c r="I15">
        <v>-8.3500000000000005E-2</v>
      </c>
      <c r="J15">
        <v>-0.44540000000000002</v>
      </c>
      <c r="K15">
        <v>0.34720000000000001</v>
      </c>
      <c r="L15">
        <v>0.74909999999999999</v>
      </c>
      <c r="M15">
        <v>0.69569999999999999</v>
      </c>
    </row>
    <row r="16" spans="1:13">
      <c r="A16" s="1" t="s">
        <v>14</v>
      </c>
      <c r="B16">
        <v>-1.7194</v>
      </c>
      <c r="C16">
        <v>-0.49790000000000001</v>
      </c>
      <c r="D16">
        <v>-1.2355</v>
      </c>
      <c r="E16">
        <v>-1.9155</v>
      </c>
      <c r="F16">
        <v>-0.51780000000000004</v>
      </c>
      <c r="G16">
        <v>0.62549999999999994</v>
      </c>
      <c r="H16">
        <v>-0.89380000000000004</v>
      </c>
      <c r="I16">
        <v>-0.50629999999999997</v>
      </c>
      <c r="J16">
        <v>-1.0351999999999999</v>
      </c>
      <c r="K16">
        <v>0.85160000000000002</v>
      </c>
      <c r="L16">
        <v>-0.3387</v>
      </c>
      <c r="M16">
        <v>-1.0581</v>
      </c>
    </row>
    <row r="17" spans="1:13">
      <c r="A17" s="1" t="s">
        <v>15</v>
      </c>
      <c r="B17" s="5">
        <f>AVERAGE(C17+D17+E17)</f>
        <v>1.6318000000000001</v>
      </c>
      <c r="C17">
        <v>0.12870000000000001</v>
      </c>
      <c r="D17">
        <v>0.7379</v>
      </c>
      <c r="E17">
        <v>0.76519999999999999</v>
      </c>
      <c r="F17">
        <v>-1.2347999999999999</v>
      </c>
      <c r="G17">
        <v>-0.2555</v>
      </c>
      <c r="H17">
        <v>-5.0620000000000003</v>
      </c>
      <c r="I17">
        <v>-0.23730000000000001</v>
      </c>
      <c r="J17" s="5">
        <f>AVERAGE(K17+L17+M17)</f>
        <v>-2.8092000000000001</v>
      </c>
      <c r="K17">
        <v>0.69140000000000001</v>
      </c>
      <c r="L17">
        <v>-2.6760000000000002</v>
      </c>
      <c r="M17">
        <v>-0.8246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2" sqref="A2"/>
    </sheetView>
  </sheetViews>
  <sheetFormatPr baseColWidth="10" defaultRowHeight="15" x14ac:dyDescent="0"/>
  <sheetData>
    <row r="1" spans="1:17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</row>
    <row r="6" spans="1:17">
      <c r="A6" t="s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t="s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</row>
    <row r="16" spans="1:17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2" sqref="A2"/>
    </sheetView>
  </sheetViews>
  <sheetFormatPr baseColWidth="10" defaultRowHeight="15" x14ac:dyDescent="0"/>
  <sheetData>
    <row r="1" spans="1:17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</row>
    <row r="6" spans="1:17">
      <c r="A6" t="s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t="s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</row>
    <row r="16" spans="1:17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dZAP1_log2_expression</vt:lpstr>
      <vt:lpstr>network</vt:lpstr>
      <vt:lpstr>network_weights</vt:lpstr>
      <vt:lpstr>optimization_parameters</vt:lpstr>
      <vt:lpstr>threshold_b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Natalie Williams</cp:lastModifiedBy>
  <dcterms:created xsi:type="dcterms:W3CDTF">2016-10-05T18:22:56Z</dcterms:created>
  <dcterms:modified xsi:type="dcterms:W3CDTF">2016-10-05T21:14:50Z</dcterms:modified>
</cp:coreProperties>
</file>