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nikki\Downloads\"/>
    </mc:Choice>
  </mc:AlternateContent>
  <xr:revisionPtr revIDLastSave="0" documentId="13_ncr:1_{7BDD668A-1F8E-4AEA-B7FE-8ABA836A06CB}" xr6:coauthVersionLast="47" xr6:coauthVersionMax="47" xr10:uidLastSave="{00000000-0000-0000-0000-000000000000}"/>
  <bookViews>
    <workbookView xWindow="-96" yWindow="0" windowWidth="11712" windowHeight="12336" tabRatio="845" xr2:uid="{61DF7949-D53D-4105-9735-EE06691314FF}"/>
  </bookViews>
  <sheets>
    <sheet name="P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B9" i="1"/>
  <c r="D14" i="26"/>
  <c r="C14" i="26"/>
  <c r="B14" i="26"/>
  <c r="D13" i="26"/>
  <c r="C13" i="26"/>
  <c r="B13" i="26"/>
  <c r="D12" i="26"/>
  <c r="C12" i="26"/>
  <c r="B12" i="26"/>
  <c r="B16" i="26" s="1"/>
  <c r="D14" i="8" l="1"/>
  <c r="C14" i="8"/>
  <c r="B14" i="8"/>
  <c r="D13" i="8"/>
  <c r="C13" i="8"/>
  <c r="B13" i="8"/>
  <c r="D12" i="8"/>
  <c r="C12" i="8"/>
  <c r="B12" i="8"/>
  <c r="B16" i="8" l="1"/>
  <c r="B21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6" i="1" s="1"/>
  <c r="B16" i="25"/>
  <c r="B20" i="1" s="1"/>
  <c r="B16" i="9"/>
  <c r="B6" i="1" s="1"/>
  <c r="B16" i="18"/>
  <c r="B4" i="1" s="1"/>
  <c r="B16" i="15"/>
  <c r="B12" i="1" s="1"/>
  <c r="B16" i="24"/>
  <c r="B23" i="1" s="1"/>
  <c r="B16" i="23"/>
  <c r="B19" i="1" s="1"/>
  <c r="B16" i="22"/>
  <c r="B11" i="1" s="1"/>
  <c r="B16" i="19"/>
  <c r="B13" i="1" s="1"/>
  <c r="B16" i="17"/>
  <c r="B5" i="1" s="1"/>
  <c r="B16" i="16"/>
  <c r="B10" i="1" s="1"/>
  <c r="B16" i="14"/>
  <c r="B17" i="1" s="1"/>
  <c r="B16" i="13"/>
  <c r="B7" i="1" s="1"/>
  <c r="B16" i="10"/>
  <c r="B3" i="1" s="1"/>
  <c r="B16" i="7"/>
  <c r="B22" i="1" s="1"/>
  <c r="B16" i="5"/>
  <c r="B8" i="1" s="1"/>
  <c r="B16" i="4"/>
  <c r="B18" i="1" s="1"/>
  <c r="B16" i="21"/>
  <c r="B14" i="1" s="1"/>
  <c r="B16" i="20"/>
  <c r="B15" i="1" s="1"/>
  <c r="B16" i="12"/>
  <c r="B2" i="1" s="1"/>
</calcChain>
</file>

<file path=xl/sharedStrings.xml><?xml version="1.0" encoding="utf-8"?>
<sst xmlns="http://schemas.openxmlformats.org/spreadsheetml/2006/main" count="316" uniqueCount="10">
  <si>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</si>
  <si>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</si>
  <si>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</si>
  <si>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</si>
  <si>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</si>
  <si>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</si>
  <si>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</si>
  <si>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</si>
  <si>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reran data because no data in folder</t>
  </si>
  <si>
    <t xml:space="preserve">updated with output from lab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</si>
</sst>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166" fontId="4" fillId="0" borderId="0" xfId="0" applyNumberFormat="1" applyFont="1"/>
    <xf numFmtId="0" fontId="3" fillId="0" borderId="0" xfId="3"/>
    <xf numFmtId="0" fontId="3" fillId="0" borderId="0" xfId="3"/>
    <xf numFmtId="0" fontId="4" fillId="0" borderId="0" xfId="3" applyFont="1"/>
  </cellXfs>
  <cellStyles count="5">
    <cellStyle name="Normal" xfId="0" builtinId="0"/>
    <cellStyle name="Normal 2" xfId="3" xr:uid="{70519227-5B63-4686-ADE9-D4CF5CB72DF2}"/>
    <cellStyle name="Normal 3" xfId="2" xr:uid="{6D324F20-C91C-4E45-A4F0-8B5D47920066}"/>
    <cellStyle name="Normal 3 2" xfId="4" xr:uid="{7363577E-F7A0-4CDB-B7F4-B9089FCE3807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 constant, estimate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Constant'!$A$2:$A$22</c:f>
              <c:numCache>
                <c:formatCode>General</c:formatCode>
                <c:ptCount val="21"/>
                <c:pt idx="0">
                  <c:v>16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22</c:v>
                </c:pt>
                <c:pt idx="8">
                  <c:v>9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19</c:v>
                </c:pt>
                <c:pt idx="15">
                  <c:v>11</c:v>
                </c:pt>
                <c:pt idx="16">
                  <c:v>21</c:v>
                </c:pt>
                <c:pt idx="17">
                  <c:v>2</c:v>
                </c:pt>
                <c:pt idx="18">
                  <c:v>14</c:v>
                </c:pt>
                <c:pt idx="19">
                  <c:v>17</c:v>
                </c:pt>
                <c:pt idx="20">
                  <c:v>18</c:v>
                </c:pt>
              </c:numCache>
            </c:numRef>
          </c:cat>
          <c:val>
            <c:numRef>
              <c:f>'P Constant'!$B$2:$B$22</c:f>
              <c:numCache>
                <c:formatCode>General</c:formatCode>
                <c:ptCount val="21"/>
                <c:pt idx="0">
                  <c:v>4.6698300773274395E-11</c:v>
                </c:pt>
                <c:pt idx="1">
                  <c:v>8.6778700869389412E-11</c:v>
                </c:pt>
                <c:pt idx="2">
                  <c:v>4.5123729600762591E-10</c:v>
                </c:pt>
                <c:pt idx="3">
                  <c:v>8.1226108532573268E-10</c:v>
                </c:pt>
                <c:pt idx="4">
                  <c:v>1.0115308916029265E-9</c:v>
                </c:pt>
                <c:pt idx="5">
                  <c:v>1.1991863700778435E-9</c:v>
                </c:pt>
                <c:pt idx="6">
                  <c:v>1.7491420541030022E-9</c:v>
                </c:pt>
                <c:pt idx="7" formatCode="0.00000E+00">
                  <c:v>2.5939981710941708E-9</c:v>
                </c:pt>
                <c:pt idx="8">
                  <c:v>9.2077725948340428E-9</c:v>
                </c:pt>
                <c:pt idx="9">
                  <c:v>3.4340534828846362E-8</c:v>
                </c:pt>
                <c:pt idx="10">
                  <c:v>3.6031259077816692E-8</c:v>
                </c:pt>
                <c:pt idx="11">
                  <c:v>2.8490723934436047E-7</c:v>
                </c:pt>
                <c:pt idx="12">
                  <c:v>3.0404652118011022E-6</c:v>
                </c:pt>
                <c:pt idx="13">
                  <c:v>3.6303566876897907E-6</c:v>
                </c:pt>
                <c:pt idx="14">
                  <c:v>2.5315618223864992E-5</c:v>
                </c:pt>
                <c:pt idx="15">
                  <c:v>5.3388772082334952E-3</c:v>
                </c:pt>
                <c:pt idx="16">
                  <c:v>1.1925822189679345</c:v>
                </c:pt>
                <c:pt idx="17">
                  <c:v>4.3002266476297253</c:v>
                </c:pt>
                <c:pt idx="18">
                  <c:v>4.4998625069898432</c:v>
                </c:pt>
                <c:pt idx="19">
                  <c:v>4.5015572260013741</c:v>
                </c:pt>
                <c:pt idx="20">
                  <c:v>7.1053368112401367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90487</xdr:rowOff>
    </xdr:from>
    <xdr:to>
      <xdr:col>13</xdr:col>
      <xdr:colOff>228600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5"/>
  <sheetViews>
    <sheetView tabSelected="1" workbookViewId="0">
      <selection activeCell="G24" sqref="G24"/>
    </sheetView>
  </sheetViews>
  <sheetFormatPr defaultRowHeight="14.4" x14ac:dyDescent="0.3"/>
  <cols>
    <col min="1" max="1" width="7.5546875" style="1" bestFit="1" customWidth="1"/>
    <col min="2" max="2" width="15" style="1" bestFit="1" customWidth="1"/>
  </cols>
  <sheetData>
    <row r="1" spans="1:5" s="2" customFormat="1" x14ac:dyDescent="0.3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3">
      <c r="A2" s="1">
        <v>16</v>
      </c>
      <c r="B2" s="1">
        <f>'16'!B16</f>
        <v>4.6698300773274395E-11</v>
      </c>
      <c r="D2">
        <v>1</v>
      </c>
      <c r="E2">
        <v>9.9181798458956543</v>
      </c>
    </row>
    <row r="3" spans="1:5" x14ac:dyDescent="0.3">
      <c r="A3" s="1">
        <v>15</v>
      </c>
      <c r="B3" s="1">
        <f>'15'!B16</f>
        <v>8.6778700869389412E-11</v>
      </c>
      <c r="D3">
        <v>2</v>
      </c>
      <c r="E3">
        <v>4.3002266476297253</v>
      </c>
    </row>
    <row r="4" spans="1:5" x14ac:dyDescent="0.3">
      <c r="A4" s="1">
        <v>7</v>
      </c>
      <c r="B4" s="1">
        <f>'7'!B16</f>
        <v>4.5123729600762591E-10</v>
      </c>
      <c r="D4">
        <v>3</v>
      </c>
      <c r="E4">
        <v>3.4340534828846362E-8</v>
      </c>
    </row>
    <row r="5" spans="1:5" x14ac:dyDescent="0.3">
      <c r="A5" s="1">
        <v>8</v>
      </c>
      <c r="B5" s="1">
        <f>'8'!B16</f>
        <v>8.1226108532573268E-10</v>
      </c>
      <c r="D5">
        <v>4</v>
      </c>
      <c r="E5">
        <v>3.0404652118011022E-6</v>
      </c>
    </row>
    <row r="6" spans="1:5" x14ac:dyDescent="0.3">
      <c r="A6" s="1">
        <v>13</v>
      </c>
      <c r="B6" s="1">
        <f>'13'!B16</f>
        <v>1.0115308916029265E-9</v>
      </c>
      <c r="D6">
        <v>5</v>
      </c>
      <c r="E6">
        <v>3.6303566876897907E-6</v>
      </c>
    </row>
    <row r="7" spans="1:5" x14ac:dyDescent="0.3">
      <c r="A7" s="1">
        <v>12</v>
      </c>
      <c r="B7" s="1">
        <f>'12'!B16</f>
        <v>1.1991863700778435E-9</v>
      </c>
      <c r="D7">
        <v>6</v>
      </c>
      <c r="E7">
        <v>2.8490723934436047E-7</v>
      </c>
    </row>
    <row r="8" spans="1:5" x14ac:dyDescent="0.3">
      <c r="A8" s="1">
        <v>20</v>
      </c>
      <c r="B8" s="1">
        <f>'20'!B16</f>
        <v>1.7491420541030022E-9</v>
      </c>
      <c r="D8">
        <v>7</v>
      </c>
      <c r="E8">
        <v>4.5123729600762591E-10</v>
      </c>
    </row>
    <row r="9" spans="1:5" x14ac:dyDescent="0.3">
      <c r="A9" s="1">
        <v>22</v>
      </c>
      <c r="B9" s="5">
        <f>'22'!B16</f>
        <v>2.5939981710941708E-9</v>
      </c>
      <c r="D9">
        <v>8</v>
      </c>
      <c r="E9">
        <v>8.1226108532573268E-10</v>
      </c>
    </row>
    <row r="10" spans="1:5" x14ac:dyDescent="0.3">
      <c r="A10" s="1">
        <v>9</v>
      </c>
      <c r="B10" s="1">
        <f>'9'!B16</f>
        <v>9.2077725948340428E-9</v>
      </c>
      <c r="D10">
        <v>9</v>
      </c>
      <c r="E10">
        <v>9.2077725948340428E-9</v>
      </c>
    </row>
    <row r="11" spans="1:5" x14ac:dyDescent="0.3">
      <c r="A11" s="1">
        <v>3</v>
      </c>
      <c r="B11" s="1">
        <f>'3'!B16</f>
        <v>3.4340534828846362E-8</v>
      </c>
      <c r="D11">
        <v>10</v>
      </c>
      <c r="E11">
        <v>3.6031259077816692E-8</v>
      </c>
    </row>
    <row r="12" spans="1:5" x14ac:dyDescent="0.3">
      <c r="A12" s="1">
        <v>10</v>
      </c>
      <c r="B12" s="1">
        <f>'10'!B16</f>
        <v>3.6031259077816692E-8</v>
      </c>
      <c r="D12">
        <v>11</v>
      </c>
      <c r="E12">
        <v>5.3388772082334952E-3</v>
      </c>
    </row>
    <row r="13" spans="1:5" x14ac:dyDescent="0.3">
      <c r="A13" s="1">
        <v>6</v>
      </c>
      <c r="B13" s="1">
        <f>'6'!B16</f>
        <v>2.8490723934436047E-7</v>
      </c>
      <c r="D13">
        <v>12</v>
      </c>
      <c r="E13">
        <v>1.1991863700778435E-9</v>
      </c>
    </row>
    <row r="14" spans="1:5" x14ac:dyDescent="0.3">
      <c r="A14" s="1">
        <v>4</v>
      </c>
      <c r="B14" s="1">
        <f>'4'!B16</f>
        <v>3.0404652118011022E-6</v>
      </c>
      <c r="D14">
        <v>13</v>
      </c>
      <c r="E14">
        <v>1.0115308916029265E-9</v>
      </c>
    </row>
    <row r="15" spans="1:5" x14ac:dyDescent="0.3">
      <c r="A15" s="1">
        <v>5</v>
      </c>
      <c r="B15" s="1">
        <f>'5'!B16</f>
        <v>3.6303566876897907E-6</v>
      </c>
      <c r="D15">
        <v>14</v>
      </c>
      <c r="E15">
        <v>4.4998625069898432</v>
      </c>
    </row>
    <row r="16" spans="1:5" x14ac:dyDescent="0.3">
      <c r="A16" s="1">
        <v>19</v>
      </c>
      <c r="B16" s="1">
        <f>'19'!B16</f>
        <v>2.5315618223864992E-5</v>
      </c>
      <c r="D16">
        <v>15</v>
      </c>
      <c r="E16">
        <v>8.6778700869389412E-11</v>
      </c>
    </row>
    <row r="17" spans="1:5" x14ac:dyDescent="0.3">
      <c r="A17" s="1">
        <v>11</v>
      </c>
      <c r="B17" s="1">
        <f>'11'!B16</f>
        <v>5.3388772082334952E-3</v>
      </c>
      <c r="D17">
        <v>16</v>
      </c>
      <c r="E17">
        <v>4.6698300773274395E-11</v>
      </c>
    </row>
    <row r="18" spans="1:5" x14ac:dyDescent="0.3">
      <c r="A18" s="1">
        <v>21</v>
      </c>
      <c r="B18" s="1">
        <f>'21'!B16</f>
        <v>1.1925822189679345</v>
      </c>
      <c r="D18">
        <v>17</v>
      </c>
      <c r="E18">
        <v>4.5015572260013741</v>
      </c>
    </row>
    <row r="19" spans="1:5" x14ac:dyDescent="0.3">
      <c r="A19" s="1">
        <v>2</v>
      </c>
      <c r="B19" s="1">
        <f>'2'!B16</f>
        <v>4.3002266476297253</v>
      </c>
      <c r="D19">
        <v>18</v>
      </c>
      <c r="E19">
        <v>7.1053368112401367</v>
      </c>
    </row>
    <row r="20" spans="1:5" x14ac:dyDescent="0.3">
      <c r="A20" s="1">
        <v>14</v>
      </c>
      <c r="B20" s="1">
        <f>'14'!B16</f>
        <v>4.4998625069898432</v>
      </c>
      <c r="D20">
        <v>19</v>
      </c>
      <c r="E20">
        <v>7.3397955041235052E-6</v>
      </c>
    </row>
    <row r="21" spans="1:5" x14ac:dyDescent="0.3">
      <c r="A21" s="1">
        <v>17</v>
      </c>
      <c r="B21" s="1">
        <f>'17'!B16</f>
        <v>4.5015572260013741</v>
      </c>
      <c r="D21">
        <v>20</v>
      </c>
      <c r="E21">
        <v>1.7491420541030022E-9</v>
      </c>
    </row>
    <row r="22" spans="1:5" x14ac:dyDescent="0.3">
      <c r="A22" s="1">
        <v>18</v>
      </c>
      <c r="B22" s="1">
        <f>'18'!B16</f>
        <v>7.1053368112401367</v>
      </c>
      <c r="D22">
        <v>21</v>
      </c>
      <c r="E22">
        <v>1.1925822189679345</v>
      </c>
    </row>
    <row r="23" spans="1:5" x14ac:dyDescent="0.3">
      <c r="A23" s="1">
        <v>1</v>
      </c>
      <c r="B23" s="1">
        <f>'1'!B16</f>
        <v>9.9181798458956543</v>
      </c>
      <c r="D23">
        <v>22</v>
      </c>
      <c r="E23">
        <v>2.5939981710941708E-9</v>
      </c>
    </row>
    <row r="24" spans="1:5" x14ac:dyDescent="0.3">
      <c r="D24" t="s">
        <v>2</v>
      </c>
      <c r="E24">
        <f>AVERAGE(E2:E23)</f>
        <v>1.4328681144085429</v>
      </c>
    </row>
    <row r="25" spans="1:5" x14ac:dyDescent="0.3">
      <c r="D25" t="s">
        <v>3</v>
      </c>
      <c r="E25">
        <f>SUM(E2:E23)</f>
        <v>31.523098516987943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-1.9999129557430393</v>
      </c>
      <c r="D2">
        <v>0.99997339743445735</v>
      </c>
    </row>
    <row r="3" spans="1:4" x14ac:dyDescent="0.3">
      <c r="A3" t="s">
        <v>6</v>
      </c>
      <c r="B3">
        <v>0</v>
      </c>
      <c r="C3">
        <v>0</v>
      </c>
      <c r="D3">
        <v>1.9999722285275572</v>
      </c>
    </row>
    <row r="4" spans="1:4" x14ac:dyDescent="0.3">
      <c r="A4" t="s">
        <v>7</v>
      </c>
      <c r="B4">
        <v>0</v>
      </c>
      <c r="C4">
        <v>-0.99998766635698999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-2</v>
      </c>
      <c r="D8" s="1">
        <v>1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-1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7.5767026698422953E-9</v>
      </c>
      <c r="D12">
        <f t="shared" si="0"/>
        <v>7.0769649345125211E-10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7.7125468164213618E-10</v>
      </c>
    </row>
    <row r="14" spans="1:4" x14ac:dyDescent="0.3">
      <c r="B14">
        <f>(B10-B4)^2</f>
        <v>0</v>
      </c>
      <c r="C14">
        <f t="shared" si="1"/>
        <v>1.5211874989835889E-10</v>
      </c>
      <c r="D14">
        <f t="shared" si="1"/>
        <v>0</v>
      </c>
    </row>
    <row r="16" spans="1:4" x14ac:dyDescent="0.3">
      <c r="B16" s="2">
        <f>SUM(B12:D14)</f>
        <v>9.2077725948340428E-9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1.9998971346143994</v>
      </c>
      <c r="D2">
        <v>1.0001088325237473</v>
      </c>
    </row>
    <row r="3" spans="1:4" x14ac:dyDescent="0.3">
      <c r="A3" t="s">
        <v>6</v>
      </c>
      <c r="B3">
        <v>-0.99995965589699576</v>
      </c>
      <c r="C3">
        <v>0</v>
      </c>
      <c r="D3">
        <v>0</v>
      </c>
    </row>
    <row r="4" spans="1:4" x14ac:dyDescent="0.3">
      <c r="A4" t="s">
        <v>7</v>
      </c>
      <c r="B4">
        <v>-1.999890556833696</v>
      </c>
      <c r="C4">
        <v>0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2</v>
      </c>
      <c r="D8" s="1">
        <v>1</v>
      </c>
    </row>
    <row r="9" spans="1:4" x14ac:dyDescent="0.3">
      <c r="A9" s="1" t="s">
        <v>6</v>
      </c>
      <c r="B9" s="1">
        <v>-1</v>
      </c>
      <c r="C9" s="1">
        <v>0</v>
      </c>
      <c r="D9" s="1">
        <v>0</v>
      </c>
    </row>
    <row r="10" spans="1:4" x14ac:dyDescent="0.3">
      <c r="A10" s="1" t="s">
        <v>7</v>
      </c>
      <c r="B10" s="1">
        <v>-2</v>
      </c>
      <c r="C10" s="1">
        <v>0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1.0581287554751695E-8</v>
      </c>
      <c r="D12">
        <f t="shared" si="0"/>
        <v>1.184451822520029E-8</v>
      </c>
    </row>
    <row r="13" spans="1:4" x14ac:dyDescent="0.3">
      <c r="B13">
        <f t="shared" ref="B13:D14" si="1">(B9-B3)^2</f>
        <v>1.6276466472168673E-9</v>
      </c>
      <c r="C13">
        <f t="shared" si="1"/>
        <v>0</v>
      </c>
      <c r="D13">
        <f t="shared" si="1"/>
        <v>0</v>
      </c>
    </row>
    <row r="14" spans="1:4" x14ac:dyDescent="0.3">
      <c r="B14">
        <f>(B10-B4)^2</f>
        <v>1.1977806650647838E-8</v>
      </c>
      <c r="C14">
        <f t="shared" si="1"/>
        <v>0</v>
      </c>
      <c r="D14">
        <f t="shared" si="1"/>
        <v>0</v>
      </c>
    </row>
    <row r="16" spans="1:4" x14ac:dyDescent="0.3">
      <c r="B16" s="2">
        <f>SUM(B12:D14)</f>
        <v>3.6031259077816692E-8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-1.9364365951650457</v>
      </c>
      <c r="C2">
        <v>0.98692326169909061</v>
      </c>
      <c r="D2">
        <v>-0.9943763078157084</v>
      </c>
    </row>
    <row r="3" spans="1:4" x14ac:dyDescent="0.3">
      <c r="A3" t="s">
        <v>6</v>
      </c>
      <c r="B3">
        <v>0</v>
      </c>
      <c r="C3">
        <v>0</v>
      </c>
      <c r="D3">
        <v>1.9668949584557416</v>
      </c>
    </row>
    <row r="4" spans="1:4" x14ac:dyDescent="0.3">
      <c r="A4" t="s">
        <v>7</v>
      </c>
      <c r="B4">
        <v>0</v>
      </c>
      <c r="C4">
        <v>0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-2</v>
      </c>
      <c r="C8" s="1">
        <v>1</v>
      </c>
      <c r="D8" s="1">
        <v>-1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0</v>
      </c>
      <c r="D10" s="1">
        <v>0</v>
      </c>
    </row>
    <row r="12" spans="1:4" x14ac:dyDescent="0.3">
      <c r="B12">
        <f>(B8-B2)^2</f>
        <v>4.0403064342122872E-3</v>
      </c>
      <c r="C12">
        <f t="shared" ref="C12:D12" si="0">(C8-C2)^2</f>
        <v>1.7100108459047048E-4</v>
      </c>
      <c r="D12">
        <f t="shared" si="0"/>
        <v>3.1625913783662374E-5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1.0959437756470757E-3</v>
      </c>
    </row>
    <row r="14" spans="1:4" x14ac:dyDescent="0.3">
      <c r="B14">
        <f t="shared" si="1"/>
        <v>0</v>
      </c>
      <c r="C14">
        <f t="shared" si="1"/>
        <v>0</v>
      </c>
      <c r="D14">
        <f t="shared" si="1"/>
        <v>0</v>
      </c>
    </row>
    <row r="16" spans="1:4" x14ac:dyDescent="0.3">
      <c r="B16" s="2">
        <f>SUM(B12:D14)</f>
        <v>5.3388772082334952E-3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-0.99997909916931893</v>
      </c>
      <c r="C3">
        <v>1.9999861503466878</v>
      </c>
      <c r="D3">
        <v>0</v>
      </c>
    </row>
    <row r="4" spans="1:4" x14ac:dyDescent="0.3">
      <c r="A4" t="s">
        <v>7</v>
      </c>
      <c r="B4">
        <v>-1.9999761789863937</v>
      </c>
      <c r="C4">
        <v>0.99999824271208426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4.3684472315875073E-10</v>
      </c>
      <c r="C13">
        <f t="shared" si="1"/>
        <v>1.9181289686792039E-10</v>
      </c>
      <c r="D13">
        <f t="shared" si="1"/>
        <v>0</v>
      </c>
    </row>
    <row r="14" spans="1:4" x14ac:dyDescent="0.3">
      <c r="B14">
        <f t="shared" si="1"/>
        <v>5.6744068923237394E-10</v>
      </c>
      <c r="C14">
        <f t="shared" si="1"/>
        <v>3.0880608187985447E-12</v>
      </c>
      <c r="D14">
        <f t="shared" si="1"/>
        <v>0</v>
      </c>
    </row>
    <row r="16" spans="1:4" x14ac:dyDescent="0.3">
      <c r="B16" s="2">
        <f>SUM(B12:D14)</f>
        <v>1.1991863700778435E-9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-0.99998979152570722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1.9999895145788595</v>
      </c>
      <c r="D3">
        <v>0</v>
      </c>
    </row>
    <row r="4" spans="1:4" x14ac:dyDescent="0.3">
      <c r="A4" t="s">
        <v>7</v>
      </c>
      <c r="B4">
        <v>-1.9999732698428203</v>
      </c>
      <c r="C4">
        <v>0.9999908965619202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0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1</v>
      </c>
      <c r="D10" s="1">
        <v>0</v>
      </c>
    </row>
    <row r="12" spans="1:4" x14ac:dyDescent="0.3">
      <c r="B12">
        <f>(B8-B2)^2</f>
        <v>1.0421294738641679E-10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1.0994405649281304E-10</v>
      </c>
      <c r="D13">
        <f t="shared" si="1"/>
        <v>0</v>
      </c>
    </row>
    <row r="14" spans="1:4" x14ac:dyDescent="0.3">
      <c r="B14">
        <f t="shared" si="1"/>
        <v>7.1450130285085365E-10</v>
      </c>
      <c r="C14">
        <f t="shared" si="1"/>
        <v>8.2872584872843011E-11</v>
      </c>
      <c r="D14">
        <f t="shared" si="1"/>
        <v>0</v>
      </c>
    </row>
    <row r="16" spans="1:4" x14ac:dyDescent="0.3">
      <c r="B16" s="2">
        <f>SUM(B12:D14)</f>
        <v>1.0115308916029265E-9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-0.99990893755399646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1.9993134279659068</v>
      </c>
    </row>
    <row r="4" spans="1:4" x14ac:dyDescent="0.3">
      <c r="A4" t="s">
        <v>7</v>
      </c>
      <c r="B4">
        <v>-0.49996074331725598</v>
      </c>
      <c r="C4">
        <v>0</v>
      </c>
      <c r="D4">
        <v>-0.49991474948644876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-2</v>
      </c>
      <c r="C10" s="1">
        <v>0</v>
      </c>
      <c r="D10" s="1">
        <v>1</v>
      </c>
    </row>
    <row r="12" spans="1:4" x14ac:dyDescent="0.3">
      <c r="B12">
        <f>(B8-B2)^2</f>
        <v>8.2923690721480968E-9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4.7138115799883178E-7</v>
      </c>
    </row>
    <row r="14" spans="1:4" x14ac:dyDescent="0.3">
      <c r="B14">
        <f t="shared" si="1"/>
        <v>2.2501177715893195</v>
      </c>
      <c r="C14">
        <f t="shared" si="1"/>
        <v>0</v>
      </c>
      <c r="D14">
        <f t="shared" si="1"/>
        <v>2.2497442557269967</v>
      </c>
    </row>
    <row r="16" spans="1:4" x14ac:dyDescent="0.3">
      <c r="B16" s="2">
        <f>SUM(B12:D14)</f>
        <v>4.4998625069898432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-0.99999901165361937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1.9999940368885727</v>
      </c>
    </row>
    <row r="4" spans="1:4" x14ac:dyDescent="0.3">
      <c r="A4" t="s">
        <v>7</v>
      </c>
      <c r="B4">
        <v>0</v>
      </c>
      <c r="C4">
        <v>-1.9999957740891972</v>
      </c>
      <c r="D4">
        <v>0.99999430923095767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-1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-2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9.7682856809641218E-13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3.5558697894509646E-11</v>
      </c>
    </row>
    <row r="14" spans="1:4" x14ac:dyDescent="0.3">
      <c r="B14">
        <f t="shared" si="1"/>
        <v>0</v>
      </c>
      <c r="C14">
        <f t="shared" si="1"/>
        <v>1.7858322113613904E-11</v>
      </c>
      <c r="D14">
        <f t="shared" si="1"/>
        <v>3.2384852293169448E-11</v>
      </c>
    </row>
    <row r="16" spans="1:4" x14ac:dyDescent="0.3">
      <c r="B16" s="2">
        <f>SUM(B12:D14)</f>
        <v>8.6778700869389412E-11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-0.99999953181054657</v>
      </c>
      <c r="D2">
        <v>0</v>
      </c>
    </row>
    <row r="3" spans="1:4" x14ac:dyDescent="0.3">
      <c r="A3" t="s">
        <v>6</v>
      </c>
      <c r="B3">
        <v>0</v>
      </c>
      <c r="C3">
        <v>1.9999952505956016</v>
      </c>
      <c r="D3">
        <v>0</v>
      </c>
    </row>
    <row r="4" spans="1:4" x14ac:dyDescent="0.3">
      <c r="A4" t="s">
        <v>7</v>
      </c>
      <c r="B4">
        <v>-1.9999952667356797</v>
      </c>
      <c r="C4">
        <v>0.99999876773941732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-1</v>
      </c>
      <c r="D8" s="1">
        <v>0</v>
      </c>
    </row>
    <row r="9" spans="1:4" x14ac:dyDescent="0.3">
      <c r="A9" s="1" t="s">
        <v>6</v>
      </c>
      <c r="B9" s="1">
        <v>0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2.1920136430180465E-13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2.2556842139823819E-11</v>
      </c>
      <c r="D13">
        <f t="shared" si="1"/>
        <v>0</v>
      </c>
    </row>
    <row r="14" spans="1:4" x14ac:dyDescent="0.3">
      <c r="B14">
        <f t="shared" si="1"/>
        <v>2.2403791125511522E-11</v>
      </c>
      <c r="C14">
        <f t="shared" si="1"/>
        <v>1.5184661436372515E-12</v>
      </c>
      <c r="D14">
        <f t="shared" si="1"/>
        <v>0</v>
      </c>
    </row>
    <row r="16" spans="1:4" x14ac:dyDescent="0.3">
      <c r="B16" s="2">
        <f>SUM(B12:D14)</f>
        <v>4.6698300773274395E-11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-0.9998058499662944</v>
      </c>
      <c r="C2">
        <v>0</v>
      </c>
      <c r="D2">
        <v>0</v>
      </c>
    </row>
    <row r="3" spans="1:4" x14ac:dyDescent="0.3">
      <c r="A3" t="s">
        <v>6</v>
      </c>
      <c r="B3">
        <v>1.9992726793833651</v>
      </c>
      <c r="C3">
        <v>0</v>
      </c>
      <c r="D3">
        <v>0</v>
      </c>
    </row>
    <row r="4" spans="1:4" x14ac:dyDescent="0.3">
      <c r="A4" t="s">
        <v>7</v>
      </c>
      <c r="B4">
        <v>-0.49970737948201177</v>
      </c>
      <c r="C4">
        <v>0</v>
      </c>
      <c r="D4">
        <v>-0.50022622031849817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2</v>
      </c>
      <c r="C9" s="1">
        <v>0</v>
      </c>
      <c r="D9" s="1">
        <v>0</v>
      </c>
    </row>
    <row r="10" spans="1:4" x14ac:dyDescent="0.3">
      <c r="A10" s="1" t="s">
        <v>7</v>
      </c>
      <c r="B10" s="1">
        <v>-2</v>
      </c>
      <c r="C10" s="1">
        <v>0</v>
      </c>
      <c r="D10" s="1">
        <v>1</v>
      </c>
    </row>
    <row r="12" spans="1:4" x14ac:dyDescent="0.3">
      <c r="B12">
        <f>(B8-B2)^2</f>
        <v>3.7694235587884804E-8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5.2899527938223088E-7</v>
      </c>
      <c r="C13">
        <f t="shared" si="1"/>
        <v>0</v>
      </c>
      <c r="D13">
        <f t="shared" si="1"/>
        <v>0</v>
      </c>
    </row>
    <row r="14" spans="1:4" x14ac:dyDescent="0.3">
      <c r="B14">
        <f t="shared" si="1"/>
        <v>2.2508779471807325</v>
      </c>
      <c r="C14">
        <f t="shared" si="1"/>
        <v>0</v>
      </c>
      <c r="D14">
        <f t="shared" si="1"/>
        <v>2.2506787121311271</v>
      </c>
    </row>
    <row r="16" spans="1:4" x14ac:dyDescent="0.3">
      <c r="B16" s="2">
        <f>SUM(B12:D14)</f>
        <v>4.5015572260013741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D19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0</v>
      </c>
      <c r="C3">
        <v>-0.99989873969352017</v>
      </c>
      <c r="D3">
        <v>0</v>
      </c>
    </row>
    <row r="4" spans="1:4" x14ac:dyDescent="0.3">
      <c r="A4" t="s">
        <v>7</v>
      </c>
      <c r="B4">
        <v>6.8950767359957255E-2</v>
      </c>
      <c r="C4">
        <v>0.81154630640467473</v>
      </c>
      <c r="D4">
        <v>-0.18842641396375912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0</v>
      </c>
      <c r="C9" s="1">
        <v>-1</v>
      </c>
      <c r="D9" s="1">
        <v>0</v>
      </c>
    </row>
    <row r="10" spans="1:4" x14ac:dyDescent="0.3">
      <c r="A10" s="1" t="s">
        <v>7</v>
      </c>
      <c r="B10" s="1">
        <v>-2</v>
      </c>
      <c r="C10" s="1">
        <v>2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1.0253649668389794E-8</v>
      </c>
      <c r="D13">
        <f t="shared" si="1"/>
        <v>0</v>
      </c>
    </row>
    <row r="14" spans="1:4" x14ac:dyDescent="0.3">
      <c r="B14">
        <f t="shared" si="1"/>
        <v>4.2805572777593568</v>
      </c>
      <c r="C14">
        <f t="shared" si="1"/>
        <v>1.412422181820371</v>
      </c>
      <c r="D14">
        <f t="shared" si="1"/>
        <v>1.4123573414067601</v>
      </c>
    </row>
    <row r="16" spans="1:4" x14ac:dyDescent="0.3">
      <c r="B16" s="2">
        <f>SUM(B12:D14)</f>
        <v>7.1053368112401367</v>
      </c>
    </row>
    <row r="19" spans="1:1" x14ac:dyDescent="0.3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-2.6888201601209666E-2</v>
      </c>
      <c r="C3">
        <v>0</v>
      </c>
      <c r="D3">
        <v>2.4270519913476594E-2</v>
      </c>
    </row>
    <row r="4" spans="1:4" x14ac:dyDescent="0.3">
      <c r="A4" t="s">
        <v>7</v>
      </c>
      <c r="B4">
        <v>1.5261347651384528E-3</v>
      </c>
      <c r="C4">
        <v>-3.2669286081006194E-3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0</v>
      </c>
      <c r="D9" s="1">
        <v>1</v>
      </c>
    </row>
    <row r="10" spans="1:4" x14ac:dyDescent="0.3">
      <c r="A10" s="1" t="s">
        <v>7</v>
      </c>
      <c r="B10" s="1">
        <v>-2</v>
      </c>
      <c r="C10" s="1">
        <v>2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0.94694657218292799</v>
      </c>
      <c r="C13">
        <f t="shared" si="1"/>
        <v>0</v>
      </c>
      <c r="D13">
        <f t="shared" si="1"/>
        <v>0.95204801830991725</v>
      </c>
    </row>
    <row r="14" spans="1:4" x14ac:dyDescent="0.3">
      <c r="B14">
        <f>(B10-B4)^2</f>
        <v>4.0061068681478744</v>
      </c>
      <c r="C14">
        <f t="shared" si="1"/>
        <v>4.0130783872549332</v>
      </c>
      <c r="D14">
        <f t="shared" si="1"/>
        <v>0</v>
      </c>
    </row>
    <row r="16" spans="1:4" x14ac:dyDescent="0.3">
      <c r="B16" s="2">
        <f>SUM(B12:D14)</f>
        <v>9.9181798458956543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D18"/>
  <sheetViews>
    <sheetView workbookViewId="0">
      <selection activeCell="B18" sqref="B18"/>
    </sheetView>
  </sheetViews>
  <sheetFormatPr defaultRowHeight="14.4" x14ac:dyDescent="0.3"/>
  <cols>
    <col min="1" max="1" width="9.33203125" bestFit="1" customWidth="1"/>
  </cols>
  <sheetData>
    <row r="1" spans="1:4" ht="15.6" x14ac:dyDescent="0.3">
      <c r="A1" s="6" t="s">
        <v>4</v>
      </c>
      <c r="B1" s="6" t="s">
        <v>5</v>
      </c>
      <c r="C1" s="6" t="s">
        <v>6</v>
      </c>
      <c r="D1" s="6" t="s">
        <v>7</v>
      </c>
    </row>
    <row r="2" spans="1:4" ht="15.6" x14ac:dyDescent="0.3">
      <c r="A2" s="6" t="s">
        <v>5</v>
      </c>
      <c r="B2" s="6">
        <v>-0.99632519127464669</v>
      </c>
      <c r="C2" s="6">
        <v>-1.9965786036919344</v>
      </c>
      <c r="D2" s="6">
        <v>0</v>
      </c>
    </row>
    <row r="3" spans="1:4" ht="15.6" x14ac:dyDescent="0.3">
      <c r="A3" s="6" t="s">
        <v>6</v>
      </c>
      <c r="B3" s="6">
        <v>0</v>
      </c>
      <c r="C3" s="6">
        <v>0</v>
      </c>
      <c r="D3" s="6">
        <v>2.0003228159575697</v>
      </c>
    </row>
    <row r="4" spans="1:4" ht="15.6" x14ac:dyDescent="0.3">
      <c r="A4" s="6" t="s">
        <v>7</v>
      </c>
      <c r="B4" s="6">
        <v>0</v>
      </c>
      <c r="C4" s="6">
        <v>0</v>
      </c>
      <c r="D4" s="6">
        <v>1.0000351598723789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-2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0</v>
      </c>
      <c r="D10" s="1">
        <v>1</v>
      </c>
    </row>
    <row r="12" spans="1:4" x14ac:dyDescent="0.3">
      <c r="B12">
        <f>(B8-B2)^2</f>
        <v>1.3504219167932795E-5</v>
      </c>
      <c r="C12">
        <f t="shared" ref="C12:D12" si="0">(C8-C2)^2</f>
        <v>1.1705952696844878E-5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1.0421014246162073E-7</v>
      </c>
    </row>
    <row r="14" spans="1:4" x14ac:dyDescent="0.3">
      <c r="B14">
        <f t="shared" si="1"/>
        <v>0</v>
      </c>
      <c r="C14">
        <f t="shared" si="1"/>
        <v>0</v>
      </c>
      <c r="D14">
        <f t="shared" si="1"/>
        <v>1.2362166257004066E-9</v>
      </c>
    </row>
    <row r="16" spans="1:4" x14ac:dyDescent="0.3">
      <c r="B16" s="2">
        <f>SUM(B12:D14)</f>
        <v>2.5315618223864992E-5</v>
      </c>
    </row>
    <row r="17" spans="1:2" x14ac:dyDescent="0.3">
      <c r="A17" s="4">
        <v>45847</v>
      </c>
      <c r="B17" t="s">
        <v>8</v>
      </c>
    </row>
    <row r="18" spans="1:2" x14ac:dyDescent="0.3">
      <c r="A18" s="4">
        <v>45923</v>
      </c>
      <c r="B18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-0.99996930393726435</v>
      </c>
      <c r="C3">
        <v>1.9999799629096939</v>
      </c>
      <c r="D3">
        <v>0</v>
      </c>
    </row>
    <row r="4" spans="1:4" x14ac:dyDescent="0.3">
      <c r="A4" t="s">
        <v>7</v>
      </c>
      <c r="B4">
        <v>0</v>
      </c>
      <c r="C4">
        <v>-1.9999901420295005</v>
      </c>
      <c r="D4">
        <v>1.0000175564579665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2</v>
      </c>
      <c r="D9" s="1">
        <v>0</v>
      </c>
    </row>
    <row r="10" spans="1:4" x14ac:dyDescent="0.3">
      <c r="A10" s="1" t="s">
        <v>7</v>
      </c>
      <c r="B10" s="1">
        <v>0</v>
      </c>
      <c r="C10" s="1">
        <v>-2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9.4224826747076011E-10</v>
      </c>
      <c r="C13">
        <f t="shared" si="1"/>
        <v>4.0148498793355248E-10</v>
      </c>
      <c r="D13">
        <f t="shared" si="1"/>
        <v>0</v>
      </c>
    </row>
    <row r="14" spans="1:4" x14ac:dyDescent="0.3">
      <c r="B14">
        <f t="shared" si="1"/>
        <v>0</v>
      </c>
      <c r="C14">
        <f t="shared" si="1"/>
        <v>9.7179582368235035E-11</v>
      </c>
      <c r="D14">
        <f t="shared" si="1"/>
        <v>3.0822921633045451E-10</v>
      </c>
    </row>
    <row r="16" spans="1:4" x14ac:dyDescent="0.3">
      <c r="B16" s="2">
        <f>SUM(B12:D14)</f>
        <v>1.7491420541030022E-9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D16"/>
  <sheetViews>
    <sheetView workbookViewId="0">
      <selection sqref="A1:D16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-0.65367898179209061</v>
      </c>
      <c r="C3">
        <v>1.9999848233143322</v>
      </c>
      <c r="D3">
        <v>0</v>
      </c>
    </row>
    <row r="4" spans="1:4" x14ac:dyDescent="0.3">
      <c r="A4" t="s">
        <v>7</v>
      </c>
      <c r="B4">
        <v>-0.96431473623390107</v>
      </c>
      <c r="C4">
        <v>0</v>
      </c>
      <c r="D4">
        <v>0.9999258192369036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0</v>
      </c>
      <c r="D8" s="1">
        <v>0</v>
      </c>
    </row>
    <row r="9" spans="1:4" x14ac:dyDescent="0.3">
      <c r="A9" s="1" t="s">
        <v>6</v>
      </c>
      <c r="B9" s="1">
        <v>-1</v>
      </c>
      <c r="C9" s="1">
        <v>2</v>
      </c>
      <c r="D9" s="1">
        <v>0</v>
      </c>
    </row>
    <row r="10" spans="1:4" x14ac:dyDescent="0.3">
      <c r="A10" s="1" t="s">
        <v>7</v>
      </c>
      <c r="B10" s="1">
        <v>-2</v>
      </c>
      <c r="C10" s="1">
        <v>0</v>
      </c>
      <c r="D10" s="1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0.11993824765256311</v>
      </c>
      <c r="C13">
        <f t="shared" si="1"/>
        <v>2.3033178785770143E-10</v>
      </c>
      <c r="D13">
        <f t="shared" si="1"/>
        <v>0</v>
      </c>
    </row>
    <row r="14" spans="1:4" x14ac:dyDescent="0.3">
      <c r="B14">
        <f t="shared" si="1"/>
        <v>1.0726439655822539</v>
      </c>
      <c r="C14">
        <f t="shared" si="1"/>
        <v>0</v>
      </c>
      <c r="D14">
        <f t="shared" si="1"/>
        <v>5.50278561356402E-9</v>
      </c>
    </row>
    <row r="16" spans="1:4" x14ac:dyDescent="0.3">
      <c r="B16" s="2">
        <f>SUM(B12:D14)</f>
        <v>1.1925822189679345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D67F-EBC9-4525-9562-7ED2D7D2B6E2}">
  <dimension ref="A1:D16"/>
  <sheetViews>
    <sheetView workbookViewId="0">
      <selection activeCell="F8" sqref="F8"/>
    </sheetView>
  </sheetViews>
  <sheetFormatPr defaultRowHeight="14.4" x14ac:dyDescent="0.3"/>
  <sheetData>
    <row r="1" spans="1:4" ht="15.6" x14ac:dyDescent="0.3">
      <c r="A1" s="7" t="s">
        <v>4</v>
      </c>
      <c r="B1" s="7" t="s">
        <v>5</v>
      </c>
      <c r="C1" s="7" t="s">
        <v>6</v>
      </c>
      <c r="D1" s="7" t="s">
        <v>7</v>
      </c>
    </row>
    <row r="2" spans="1:4" ht="15.6" x14ac:dyDescent="0.3">
      <c r="A2" s="7" t="s">
        <v>5</v>
      </c>
      <c r="B2" s="7">
        <v>0</v>
      </c>
      <c r="C2" s="7">
        <v>0</v>
      </c>
      <c r="D2" s="7">
        <v>0</v>
      </c>
    </row>
    <row r="3" spans="1:4" ht="15.6" x14ac:dyDescent="0.3">
      <c r="A3" s="7" t="s">
        <v>6</v>
      </c>
      <c r="B3" s="7">
        <v>-1.0000057192385381</v>
      </c>
      <c r="C3" s="7">
        <v>0</v>
      </c>
      <c r="D3" s="7">
        <v>-1.9999656340831122</v>
      </c>
    </row>
    <row r="4" spans="1:4" ht="15.6" x14ac:dyDescent="0.3">
      <c r="A4" s="7" t="s">
        <v>7</v>
      </c>
      <c r="B4" s="7">
        <v>0</v>
      </c>
      <c r="C4" s="7">
        <v>1.9999663286529585</v>
      </c>
      <c r="D4" s="7">
        <v>0.99998429927942689</v>
      </c>
    </row>
    <row r="7" spans="1:4" x14ac:dyDescent="0.3">
      <c r="A7" s="8" t="s">
        <v>4</v>
      </c>
      <c r="B7" s="8" t="s">
        <v>5</v>
      </c>
      <c r="C7" s="8" t="s">
        <v>6</v>
      </c>
      <c r="D7" s="8" t="s">
        <v>7</v>
      </c>
    </row>
    <row r="8" spans="1:4" x14ac:dyDescent="0.3">
      <c r="A8" s="8" t="s">
        <v>5</v>
      </c>
      <c r="B8" s="8">
        <v>0</v>
      </c>
      <c r="C8" s="8">
        <v>0</v>
      </c>
      <c r="D8" s="8">
        <v>0</v>
      </c>
    </row>
    <row r="9" spans="1:4" x14ac:dyDescent="0.3">
      <c r="A9" s="8" t="s">
        <v>6</v>
      </c>
      <c r="B9" s="8">
        <v>-1</v>
      </c>
      <c r="C9" s="8">
        <v>0</v>
      </c>
      <c r="D9" s="8">
        <v>-2</v>
      </c>
    </row>
    <row r="10" spans="1:4" x14ac:dyDescent="0.3">
      <c r="A10" s="8" t="s">
        <v>7</v>
      </c>
      <c r="B10" s="8">
        <v>0</v>
      </c>
      <c r="C10" s="8">
        <v>2</v>
      </c>
      <c r="D10" s="8">
        <v>1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3.2709689455611673E-11</v>
      </c>
      <c r="C13">
        <f t="shared" si="1"/>
        <v>0</v>
      </c>
      <c r="D13">
        <f t="shared" si="1"/>
        <v>1.1810162435370174E-9</v>
      </c>
    </row>
    <row r="14" spans="1:4" x14ac:dyDescent="0.3">
      <c r="B14">
        <f t="shared" si="1"/>
        <v>0</v>
      </c>
      <c r="C14">
        <f t="shared" si="1"/>
        <v>1.1337596115867075E-9</v>
      </c>
      <c r="D14">
        <f t="shared" si="1"/>
        <v>2.4651262651483444E-10</v>
      </c>
    </row>
    <row r="16" spans="1:4" x14ac:dyDescent="0.3">
      <c r="B16" s="2">
        <f>SUM(B12:D14)</f>
        <v>2.5939981710941708E-9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</v>
      </c>
      <c r="D2">
        <v>0</v>
      </c>
    </row>
    <row r="3" spans="1:4" x14ac:dyDescent="0.3">
      <c r="A3" t="s">
        <v>6</v>
      </c>
      <c r="B3">
        <v>-0.24119013293238489</v>
      </c>
      <c r="C3">
        <v>-1.7766441861657811</v>
      </c>
      <c r="D3">
        <v>0.22305858959594416</v>
      </c>
    </row>
    <row r="4" spans="1:4" x14ac:dyDescent="0.3">
      <c r="A4" t="s">
        <v>7</v>
      </c>
      <c r="B4">
        <v>0</v>
      </c>
      <c r="C4">
        <v>1.9994066792005099</v>
      </c>
      <c r="D4">
        <v>0</v>
      </c>
    </row>
    <row r="7" spans="1:4" x14ac:dyDescent="0.3">
      <c r="A7" t="s">
        <v>4</v>
      </c>
      <c r="B7" t="s">
        <v>5</v>
      </c>
      <c r="C7" t="s">
        <v>6</v>
      </c>
      <c r="D7" t="s">
        <v>7</v>
      </c>
    </row>
    <row r="8" spans="1:4" x14ac:dyDescent="0.3">
      <c r="A8" t="s">
        <v>5</v>
      </c>
      <c r="B8">
        <v>0</v>
      </c>
      <c r="C8">
        <v>0</v>
      </c>
      <c r="D8">
        <v>0</v>
      </c>
    </row>
    <row r="9" spans="1:4" x14ac:dyDescent="0.3">
      <c r="A9" t="s">
        <v>6</v>
      </c>
      <c r="B9">
        <v>-2</v>
      </c>
      <c r="C9">
        <v>-1</v>
      </c>
      <c r="D9">
        <v>1</v>
      </c>
    </row>
    <row r="10" spans="1:4" x14ac:dyDescent="0.3">
      <c r="A10" t="s">
        <v>7</v>
      </c>
      <c r="B10">
        <v>0</v>
      </c>
      <c r="C10">
        <v>2</v>
      </c>
      <c r="D10">
        <v>0</v>
      </c>
    </row>
    <row r="12" spans="1:4" x14ac:dyDescent="0.3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3.0934121484944019</v>
      </c>
      <c r="C13">
        <f t="shared" si="1"/>
        <v>0.60317619190510852</v>
      </c>
      <c r="D13">
        <f t="shared" si="1"/>
        <v>0.60363795520064356</v>
      </c>
    </row>
    <row r="14" spans="1:4" x14ac:dyDescent="0.3">
      <c r="B14">
        <f>(B10-B4)^2</f>
        <v>0</v>
      </c>
      <c r="C14">
        <f t="shared" si="1"/>
        <v>3.5202957110762966E-7</v>
      </c>
      <c r="D14">
        <f t="shared" si="1"/>
        <v>0</v>
      </c>
    </row>
    <row r="16" spans="1:4" x14ac:dyDescent="0.3">
      <c r="B16" s="2">
        <f>SUM(B12:D14)</f>
        <v>4.3002266476297253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-0.99989611278729018</v>
      </c>
      <c r="C2">
        <v>1.9998684584749904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1.0000339656771842</v>
      </c>
    </row>
    <row r="4" spans="1:4" x14ac:dyDescent="0.3">
      <c r="A4" t="s">
        <v>7</v>
      </c>
      <c r="B4">
        <v>-1.9999286477622229</v>
      </c>
      <c r="C4">
        <v>0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2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1</v>
      </c>
    </row>
    <row r="10" spans="1:4" x14ac:dyDescent="0.3">
      <c r="A10" s="1" t="s">
        <v>7</v>
      </c>
      <c r="B10" s="1">
        <v>-2</v>
      </c>
      <c r="C10" s="1">
        <v>0</v>
      </c>
      <c r="D10" s="1">
        <v>0</v>
      </c>
    </row>
    <row r="12" spans="1:4" x14ac:dyDescent="0.3">
      <c r="B12">
        <f>(B8-B2)^2</f>
        <v>1.0792552964615165E-8</v>
      </c>
      <c r="C12">
        <f t="shared" ref="C12:D12" si="0">(C8-C2)^2</f>
        <v>1.7303172801852314E-8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1.1536672265790267E-9</v>
      </c>
    </row>
    <row r="14" spans="1:4" x14ac:dyDescent="0.3">
      <c r="B14">
        <f>(B10-B4)^2</f>
        <v>5.0911418357998612E-9</v>
      </c>
      <c r="C14">
        <f t="shared" si="1"/>
        <v>0</v>
      </c>
      <c r="D14">
        <f t="shared" si="1"/>
        <v>0</v>
      </c>
    </row>
    <row r="16" spans="1:4" x14ac:dyDescent="0.3">
      <c r="B16" s="2">
        <f>SUM(B12:D14)</f>
        <v>3.4340534828846362E-8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D16"/>
  <sheetViews>
    <sheetView workbookViewId="0">
      <selection activeCell="D20" sqref="D20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-2.0000475637338777</v>
      </c>
      <c r="D2">
        <v>0</v>
      </c>
    </row>
    <row r="3" spans="1:4" x14ac:dyDescent="0.3">
      <c r="A3" t="s">
        <v>6</v>
      </c>
      <c r="B3">
        <v>0</v>
      </c>
      <c r="C3">
        <v>-0.9985203337297931</v>
      </c>
      <c r="D3">
        <v>0.99928392523804233</v>
      </c>
    </row>
    <row r="4" spans="1:4" x14ac:dyDescent="0.3">
      <c r="A4" t="s">
        <v>7</v>
      </c>
      <c r="B4">
        <v>0</v>
      </c>
      <c r="C4">
        <v>1.9994203211517401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-2</v>
      </c>
      <c r="D8" s="1">
        <v>0</v>
      </c>
    </row>
    <row r="9" spans="1:4" x14ac:dyDescent="0.3">
      <c r="A9" s="1" t="s">
        <v>6</v>
      </c>
      <c r="B9" s="1">
        <v>0</v>
      </c>
      <c r="C9" s="1">
        <v>-1</v>
      </c>
      <c r="D9" s="1">
        <v>1</v>
      </c>
    </row>
    <row r="10" spans="1:4" x14ac:dyDescent="0.3">
      <c r="A10" s="1" t="s">
        <v>7</v>
      </c>
      <c r="B10" s="1">
        <v>0</v>
      </c>
      <c r="C10" s="1">
        <v>2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2.2623087803895294E-9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2.1894122711880077E-6</v>
      </c>
      <c r="D13">
        <f t="shared" si="1"/>
        <v>5.1276306471274036E-7</v>
      </c>
    </row>
    <row r="14" spans="1:4" x14ac:dyDescent="0.3">
      <c r="B14">
        <f>(B10-B4)^2</f>
        <v>0</v>
      </c>
      <c r="C14">
        <f t="shared" si="1"/>
        <v>3.3602756711996436E-7</v>
      </c>
      <c r="D14">
        <f t="shared" si="1"/>
        <v>0</v>
      </c>
    </row>
    <row r="16" spans="1:4" x14ac:dyDescent="0.3">
      <c r="B16" s="2">
        <f>SUM(B12:D14)</f>
        <v>3.0404652118011022E-6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D16"/>
  <sheetViews>
    <sheetView workbookViewId="0"/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-1.9984976239358265</v>
      </c>
      <c r="C2">
        <v>-0.99904607514915511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1.0001252062292589</v>
      </c>
    </row>
    <row r="4" spans="1:4" x14ac:dyDescent="0.3">
      <c r="A4" t="s">
        <v>7</v>
      </c>
      <c r="B4">
        <v>0</v>
      </c>
      <c r="C4">
        <v>1.9993309905616632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-2</v>
      </c>
      <c r="C8" s="1">
        <v>-1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1</v>
      </c>
    </row>
    <row r="10" spans="1:4" x14ac:dyDescent="0.3">
      <c r="A10" s="1" t="s">
        <v>7</v>
      </c>
      <c r="B10" s="1">
        <v>0</v>
      </c>
      <c r="C10" s="1">
        <v>2</v>
      </c>
      <c r="D10" s="1">
        <v>0</v>
      </c>
    </row>
    <row r="12" spans="1:4" x14ac:dyDescent="0.3">
      <c r="B12">
        <f>(B8-B2)^2</f>
        <v>2.257133838201372E-6</v>
      </c>
      <c r="C12">
        <f t="shared" ref="C12:D12" si="0">(C8-C2)^2</f>
        <v>9.0997262105944453E-7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1.5676599845240738E-8</v>
      </c>
    </row>
    <row r="14" spans="1:4" x14ac:dyDescent="0.3">
      <c r="B14">
        <f>(B10-B4)^2</f>
        <v>0</v>
      </c>
      <c r="C14">
        <f t="shared" si="1"/>
        <v>4.4757362858373329E-7</v>
      </c>
      <c r="D14">
        <f t="shared" si="1"/>
        <v>0</v>
      </c>
    </row>
    <row r="16" spans="1:4" x14ac:dyDescent="0.3">
      <c r="B16" s="2">
        <f>SUM(B12:D14)</f>
        <v>3.6303566876897907E-6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0.99988255422477645</v>
      </c>
      <c r="D2">
        <v>-0.99977725205514922</v>
      </c>
    </row>
    <row r="3" spans="1:4" x14ac:dyDescent="0.3">
      <c r="A3" t="s">
        <v>6</v>
      </c>
      <c r="B3">
        <v>0</v>
      </c>
      <c r="C3">
        <v>0</v>
      </c>
      <c r="D3">
        <v>1.9996612130484597</v>
      </c>
    </row>
    <row r="4" spans="1:4" x14ac:dyDescent="0.3">
      <c r="A4" t="s">
        <v>7</v>
      </c>
      <c r="B4">
        <v>0</v>
      </c>
      <c r="C4">
        <v>0</v>
      </c>
      <c r="D4">
        <v>-1.9996733189877614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1</v>
      </c>
      <c r="D8" s="1">
        <v>-1</v>
      </c>
    </row>
    <row r="9" spans="1:4" x14ac:dyDescent="0.3">
      <c r="A9" s="1" t="s">
        <v>6</v>
      </c>
      <c r="B9" s="1">
        <v>0</v>
      </c>
      <c r="C9" s="1">
        <v>0</v>
      </c>
      <c r="D9" s="1">
        <v>2</v>
      </c>
    </row>
    <row r="10" spans="1:4" x14ac:dyDescent="0.3">
      <c r="A10" s="1" t="s">
        <v>7</v>
      </c>
      <c r="B10" s="1">
        <v>0</v>
      </c>
      <c r="C10" s="1">
        <v>0</v>
      </c>
      <c r="D10" s="1">
        <v>-2</v>
      </c>
    </row>
    <row r="12" spans="1:4" x14ac:dyDescent="0.3">
      <c r="B12">
        <f>(B8-B2)^2</f>
        <v>0</v>
      </c>
      <c r="C12">
        <f t="shared" ref="C12:D12" si="0">(C8-C2)^2</f>
        <v>1.379351011785965E-8</v>
      </c>
      <c r="D12">
        <f t="shared" si="0"/>
        <v>4.9616646935244487E-8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1.1477659853398743E-7</v>
      </c>
    </row>
    <row r="14" spans="1:4" x14ac:dyDescent="0.3">
      <c r="B14">
        <f>(B10-B4)^2</f>
        <v>0</v>
      </c>
      <c r="C14">
        <f t="shared" si="1"/>
        <v>0</v>
      </c>
      <c r="D14">
        <f t="shared" si="1"/>
        <v>1.0672048375726891E-7</v>
      </c>
    </row>
    <row r="16" spans="1:4" x14ac:dyDescent="0.3">
      <c r="B16" s="2">
        <f>SUM(B12:D14)</f>
        <v>2.8490723934436047E-7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-0.99999049446659705</v>
      </c>
      <c r="C2">
        <v>0</v>
      </c>
      <c r="D2">
        <v>0</v>
      </c>
    </row>
    <row r="3" spans="1:4" x14ac:dyDescent="0.3">
      <c r="A3" t="s">
        <v>6</v>
      </c>
      <c r="B3">
        <v>-1.9999839788972933</v>
      </c>
      <c r="C3">
        <v>0</v>
      </c>
      <c r="D3">
        <v>0.99999677456410552</v>
      </c>
    </row>
    <row r="4" spans="1:4" x14ac:dyDescent="0.3">
      <c r="A4" t="s">
        <v>7</v>
      </c>
      <c r="B4">
        <v>0</v>
      </c>
      <c r="C4">
        <v>1.9999903148070703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-1</v>
      </c>
      <c r="C8" s="1">
        <v>0</v>
      </c>
      <c r="D8" s="1">
        <v>0</v>
      </c>
    </row>
    <row r="9" spans="1:4" x14ac:dyDescent="0.3">
      <c r="A9" s="1" t="s">
        <v>6</v>
      </c>
      <c r="B9" s="1">
        <v>-2</v>
      </c>
      <c r="C9" s="1">
        <v>0</v>
      </c>
      <c r="D9" s="1">
        <v>1</v>
      </c>
    </row>
    <row r="10" spans="1:4" x14ac:dyDescent="0.3">
      <c r="A10" s="1" t="s">
        <v>7</v>
      </c>
      <c r="B10" s="1">
        <v>0</v>
      </c>
      <c r="C10" s="1">
        <v>2</v>
      </c>
      <c r="D10" s="1">
        <v>0</v>
      </c>
    </row>
    <row r="12" spans="1:4" x14ac:dyDescent="0.3">
      <c r="B12">
        <f>(B8-B2)^2</f>
        <v>9.0355165274668185E-11</v>
      </c>
      <c r="C12">
        <f t="shared" ref="C12:D12" si="0">(C8-C2)^2</f>
        <v>0</v>
      </c>
      <c r="D12">
        <f t="shared" si="0"/>
        <v>0</v>
      </c>
    </row>
    <row r="13" spans="1:4" x14ac:dyDescent="0.3">
      <c r="B13">
        <f t="shared" ref="B13:D14" si="1">(B9-B3)^2</f>
        <v>2.5667573193892489E-10</v>
      </c>
      <c r="C13">
        <f t="shared" si="1"/>
        <v>0</v>
      </c>
      <c r="D13">
        <f t="shared" si="1"/>
        <v>1.040343670941783E-11</v>
      </c>
    </row>
    <row r="14" spans="1:4" x14ac:dyDescent="0.3">
      <c r="B14">
        <f>(B10-B4)^2</f>
        <v>0</v>
      </c>
      <c r="C14">
        <f t="shared" si="1"/>
        <v>9.3802962084615025E-11</v>
      </c>
      <c r="D14">
        <f t="shared" si="1"/>
        <v>0</v>
      </c>
    </row>
    <row r="16" spans="1:4" x14ac:dyDescent="0.3">
      <c r="B16" s="2">
        <f>SUM(B12:D14)</f>
        <v>4.5123729600762591E-10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D16"/>
  <sheetViews>
    <sheetView workbookViewId="0">
      <selection sqref="A1:D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5</v>
      </c>
      <c r="B2">
        <v>0</v>
      </c>
      <c r="C2">
        <v>1.9999765855593605</v>
      </c>
      <c r="D2">
        <v>0</v>
      </c>
    </row>
    <row r="3" spans="1:4" x14ac:dyDescent="0.3">
      <c r="A3" t="s">
        <v>6</v>
      </c>
      <c r="B3">
        <v>0</v>
      </c>
      <c r="C3">
        <v>0</v>
      </c>
      <c r="D3">
        <v>0.99999805152576005</v>
      </c>
    </row>
    <row r="4" spans="1:4" x14ac:dyDescent="0.3">
      <c r="A4" t="s">
        <v>7</v>
      </c>
      <c r="B4">
        <v>-1.9999842719339214</v>
      </c>
      <c r="C4">
        <v>-1.0000035855878777</v>
      </c>
      <c r="D4">
        <v>0</v>
      </c>
    </row>
    <row r="7" spans="1:4" x14ac:dyDescent="0.3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3">
      <c r="A8" s="1" t="s">
        <v>5</v>
      </c>
      <c r="B8" s="1">
        <v>0</v>
      </c>
      <c r="C8" s="1">
        <v>2</v>
      </c>
      <c r="D8" s="1">
        <v>0</v>
      </c>
    </row>
    <row r="9" spans="1:4" x14ac:dyDescent="0.3">
      <c r="A9" s="1" t="s">
        <v>6</v>
      </c>
      <c r="B9" s="1">
        <v>0</v>
      </c>
      <c r="C9" s="1">
        <v>0</v>
      </c>
      <c r="D9" s="1">
        <v>1</v>
      </c>
    </row>
    <row r="10" spans="1:4" x14ac:dyDescent="0.3">
      <c r="A10" s="1" t="s">
        <v>7</v>
      </c>
      <c r="B10" s="1">
        <v>-2</v>
      </c>
      <c r="C10" s="1">
        <v>-1</v>
      </c>
      <c r="D10" s="1">
        <v>0</v>
      </c>
    </row>
    <row r="12" spans="1:4" x14ac:dyDescent="0.3">
      <c r="B12">
        <f>(B8-B2)^2</f>
        <v>0</v>
      </c>
      <c r="C12">
        <f t="shared" ref="C12:D12" si="0">(C8-C2)^2</f>
        <v>5.4823603045920514E-10</v>
      </c>
      <c r="D12">
        <f t="shared" si="0"/>
        <v>0</v>
      </c>
    </row>
    <row r="13" spans="1:4" x14ac:dyDescent="0.3">
      <c r="B13">
        <f t="shared" ref="B13:D14" si="1">(B9-B3)^2</f>
        <v>0</v>
      </c>
      <c r="C13">
        <f t="shared" si="1"/>
        <v>0</v>
      </c>
      <c r="D13">
        <f t="shared" si="1"/>
        <v>3.7965518637661828E-12</v>
      </c>
    </row>
    <row r="14" spans="1:4" x14ac:dyDescent="0.3">
      <c r="B14">
        <f>(B10-B4)^2</f>
        <v>2.4737206257391508E-10</v>
      </c>
      <c r="C14">
        <f t="shared" si="1"/>
        <v>1.2856440428846308E-11</v>
      </c>
      <c r="D14">
        <f t="shared" si="1"/>
        <v>0</v>
      </c>
    </row>
    <row r="16" spans="1:4" x14ac:dyDescent="0.3">
      <c r="B16" s="2">
        <f>SUM(B12:D14)</f>
        <v>8.1226108532573268E-10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Chun, Nikki</cp:lastModifiedBy>
  <cp:revision/>
  <dcterms:created xsi:type="dcterms:W3CDTF">2024-12-01T23:32:22Z</dcterms:created>
  <dcterms:modified xsi:type="dcterms:W3CDTF">2025-09-23T22:04:58Z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