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400" yWindow="0" windowWidth="14400" windowHeight="15600" tabRatio="845"/>
  </bookViews>
  <sheets>
    <sheet name="b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45621"/>
</workbook>
</file>

<file path=xl/calcChain.xml><?xml version="1.0" encoding="utf-8"?>
<calcChain xmlns="http://schemas.openxmlformats.org/spreadsheetml/2006/main">
  <c r="E25" i="1" l="1"/>
  <c r="E24" i="1"/>
  <c r="B23" i="1"/>
  <c r="B13" i="26"/>
  <c r="D14" i="26"/>
  <c r="C14" i="26"/>
  <c r="B14" i="26"/>
  <c r="D13" i="26"/>
  <c r="C13" i="26"/>
  <c r="D12" i="26"/>
  <c r="C12" i="26"/>
  <c r="B12" i="26"/>
  <c r="B16" i="26" s="1"/>
  <c r="D14" i="8" l="1"/>
  <c r="C14" i="8"/>
  <c r="B14" i="8"/>
  <c r="D13" i="8"/>
  <c r="C13" i="8"/>
  <c r="B13" i="8"/>
  <c r="D12" i="8"/>
  <c r="C12" i="8"/>
  <c r="B12" i="8"/>
  <c r="B16" i="8" l="1"/>
  <c r="B4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5" i="1" s="1"/>
  <c r="B16" i="25"/>
  <c r="B2" i="1" s="1"/>
  <c r="B16" i="9"/>
  <c r="B22" i="1" s="1"/>
  <c r="B16" i="18"/>
  <c r="B21" i="1" s="1"/>
  <c r="B16" i="15"/>
  <c r="B3" i="1" s="1"/>
  <c r="B16" i="24"/>
  <c r="B19" i="1" s="1"/>
  <c r="B16" i="23"/>
  <c r="B14" i="1" s="1"/>
  <c r="B16" i="22"/>
  <c r="B7" i="1" s="1"/>
  <c r="B16" i="19"/>
  <c r="B12" i="1" s="1"/>
  <c r="B16" i="17"/>
  <c r="B13" i="1" s="1"/>
  <c r="B16" i="16"/>
  <c r="B5" i="1" s="1"/>
  <c r="B16" i="14"/>
  <c r="B20" i="1" s="1"/>
  <c r="B16" i="13"/>
  <c r="B16" i="1" s="1"/>
  <c r="B16" i="10"/>
  <c r="B18" i="1" s="1"/>
  <c r="B16" i="7"/>
  <c r="B8" i="1" s="1"/>
  <c r="B16" i="5"/>
  <c r="B10" i="1" s="1"/>
  <c r="B16" i="4"/>
  <c r="B9" i="1" s="1"/>
  <c r="B16" i="21"/>
  <c r="B17" i="1" s="1"/>
  <c r="B16" i="20"/>
  <c r="B11" i="1" s="1"/>
  <c r="B16" i="12"/>
  <c r="B6" i="1" s="1"/>
</calcChain>
</file>

<file path=xl/sharedStrings.xml><?xml version="1.0" encoding="utf-8"?>
<sst xmlns="http://schemas.openxmlformats.org/spreadsheetml/2006/main" count="314" uniqueCount="8">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</sst>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3" fillId="0" borderId="0" xfId="3"/>
    <xf numFmtId="0" fontId="4" fillId="0" borderId="0" xfId="3" applyFont="1"/>
  </cellXfs>
  <cellStyles count="7">
    <cellStyle name="Normal" xfId="0" builtinId="0"/>
    <cellStyle name="Normal 2" xfId="3"/>
    <cellStyle name="Normal 3" xfId="2"/>
    <cellStyle name="Normal 3 2" xfId="4"/>
    <cellStyle name="Normal 3 3" xfId="5"/>
    <cellStyle name="Normal 3 4" xfId="6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b constant, estimate P,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Constant'!$A$2:$A$23</c:f>
              <c:numCache>
                <c:formatCode>General</c:formatCode>
                <c:ptCount val="22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19</c:v>
                </c:pt>
                <c:pt idx="14">
                  <c:v>12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11</c:v>
                </c:pt>
                <c:pt idx="19">
                  <c:v>7</c:v>
                </c:pt>
                <c:pt idx="20">
                  <c:v>13</c:v>
                </c:pt>
                <c:pt idx="21">
                  <c:v>22</c:v>
                </c:pt>
              </c:numCache>
            </c:numRef>
          </c:cat>
          <c:val>
            <c:numRef>
              <c:f>'b Constant'!$B$2:$B$23</c:f>
              <c:numCache>
                <c:formatCode>General</c:formatCode>
                <c:ptCount val="22"/>
                <c:pt idx="0">
                  <c:v>3.7517894224305708E-9</c:v>
                </c:pt>
                <c:pt idx="1">
                  <c:v>1.0243273573452971E-7</c:v>
                </c:pt>
                <c:pt idx="2">
                  <c:v>2.6740527757220348E-7</c:v>
                </c:pt>
                <c:pt idx="3">
                  <c:v>1.3300734061349089E-6</c:v>
                </c:pt>
                <c:pt idx="4">
                  <c:v>1.6717735944856615E-6</c:v>
                </c:pt>
                <c:pt idx="5">
                  <c:v>2.4502578370133929E-4</c:v>
                </c:pt>
                <c:pt idx="6">
                  <c:v>3.6687489843564814E-4</c:v>
                </c:pt>
                <c:pt idx="7">
                  <c:v>2.3122862555122112E-2</c:v>
                </c:pt>
                <c:pt idx="8">
                  <c:v>0.19815083139884221</c:v>
                </c:pt>
                <c:pt idx="9">
                  <c:v>0.23689189903145005</c:v>
                </c:pt>
                <c:pt idx="10">
                  <c:v>0.75997610472545973</c:v>
                </c:pt>
                <c:pt idx="11">
                  <c:v>1.9649526865915972</c:v>
                </c:pt>
                <c:pt idx="12">
                  <c:v>2.9180553881637055</c:v>
                </c:pt>
                <c:pt idx="13">
                  <c:v>3.7478403669788567</c:v>
                </c:pt>
                <c:pt idx="14">
                  <c:v>5.9429321520069891</c:v>
                </c:pt>
                <c:pt idx="15">
                  <c:v>7.7363728209545508</c:v>
                </c:pt>
                <c:pt idx="16">
                  <c:v>9.1071930599002631</c:v>
                </c:pt>
                <c:pt idx="17">
                  <c:v>22.420360101114447</c:v>
                </c:pt>
                <c:pt idx="18">
                  <c:v>25.025922980248851</c:v>
                </c:pt>
                <c:pt idx="19">
                  <c:v>32.959758052089796</c:v>
                </c:pt>
                <c:pt idx="20">
                  <c:v>33.309229455397286</c:v>
                </c:pt>
                <c:pt idx="21">
                  <c:v>172.89238739626737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5984"/>
        <c:axId val="111731840"/>
      </c:barChart>
      <c:catAx>
        <c:axId val="673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1840"/>
        <c:crossesAt val="1.0000000000000007E-13"/>
        <c:auto val="1"/>
        <c:lblAlgn val="ctr"/>
        <c:lblOffset val="100"/>
        <c:noMultiLvlLbl val="0"/>
      </c:catAx>
      <c:valAx>
        <c:axId val="111731840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80962</xdr:rowOff>
    </xdr:from>
    <xdr:to>
      <xdr:col>13</xdr:col>
      <xdr:colOff>638175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22" sqref="G22"/>
    </sheetView>
  </sheetViews>
  <sheetFormatPr defaultRowHeight="14.25"/>
  <cols>
    <col min="1" max="1" width="7.625" style="1" bestFit="1" customWidth="1"/>
    <col min="2" max="2" width="15" style="1" bestFit="1" customWidth="1"/>
  </cols>
  <sheetData>
    <row r="1" spans="1:5" s="2" customFormat="1">
      <c r="A1" s="3" t="s">
        <v>0</v>
      </c>
      <c r="B1" s="3" t="s">
        <v>1</v>
      </c>
      <c r="D1" s="2" t="s">
        <v>0</v>
      </c>
      <c r="E1" s="2" t="s">
        <v>1</v>
      </c>
    </row>
    <row r="2" spans="1:5">
      <c r="A2" s="1">
        <v>14</v>
      </c>
      <c r="B2" s="1">
        <f>'14'!B16</f>
        <v>3.7517894224305708E-9</v>
      </c>
      <c r="D2">
        <v>1</v>
      </c>
      <c r="E2">
        <v>22.420360101114447</v>
      </c>
    </row>
    <row r="3" spans="1:5">
      <c r="A3" s="1">
        <v>10</v>
      </c>
      <c r="B3" s="1">
        <f>'10'!B16</f>
        <v>1.0243273573452971E-7</v>
      </c>
      <c r="D3">
        <v>2</v>
      </c>
      <c r="E3">
        <v>2.9180553881637055</v>
      </c>
    </row>
    <row r="4" spans="1:5">
      <c r="A4" s="1">
        <v>17</v>
      </c>
      <c r="B4" s="1">
        <f>'17'!B16</f>
        <v>2.6740527757220348E-7</v>
      </c>
      <c r="D4">
        <v>3</v>
      </c>
      <c r="E4">
        <v>2.4502578370133929E-4</v>
      </c>
    </row>
    <row r="5" spans="1:5">
      <c r="A5" s="1">
        <v>9</v>
      </c>
      <c r="B5" s="1">
        <f>'9'!B16</f>
        <v>1.3300734061349089E-6</v>
      </c>
      <c r="D5">
        <v>4</v>
      </c>
      <c r="E5">
        <v>7.7363728209545508</v>
      </c>
    </row>
    <row r="6" spans="1:5">
      <c r="A6" s="1">
        <v>16</v>
      </c>
      <c r="B6" s="1">
        <f>'16'!B16</f>
        <v>1.6717735944856615E-6</v>
      </c>
      <c r="D6">
        <v>5</v>
      </c>
      <c r="E6">
        <v>0.23689189903145005</v>
      </c>
    </row>
    <row r="7" spans="1:5">
      <c r="A7" s="1">
        <v>3</v>
      </c>
      <c r="B7" s="1">
        <f>'3'!B16</f>
        <v>2.4502578370133929E-4</v>
      </c>
      <c r="D7">
        <v>6</v>
      </c>
      <c r="E7">
        <v>0.75997610472545973</v>
      </c>
    </row>
    <row r="8" spans="1:5">
      <c r="A8" s="1">
        <v>18</v>
      </c>
      <c r="B8" s="1">
        <f>'18'!B16</f>
        <v>3.6687489843564814E-4</v>
      </c>
      <c r="D8">
        <v>7</v>
      </c>
      <c r="E8">
        <v>32.959758052089796</v>
      </c>
    </row>
    <row r="9" spans="1:5">
      <c r="A9" s="1">
        <v>21</v>
      </c>
      <c r="B9" s="1">
        <f>'21'!B16</f>
        <v>2.3122862555122112E-2</v>
      </c>
      <c r="D9">
        <v>8</v>
      </c>
      <c r="E9">
        <v>1.9649526865915972</v>
      </c>
    </row>
    <row r="10" spans="1:5">
      <c r="A10" s="1">
        <v>20</v>
      </c>
      <c r="B10" s="1">
        <f>'20'!B16</f>
        <v>0.19815083139884221</v>
      </c>
      <c r="D10">
        <v>9</v>
      </c>
      <c r="E10">
        <v>1.3300734061349089E-6</v>
      </c>
    </row>
    <row r="11" spans="1:5">
      <c r="A11" s="1">
        <v>5</v>
      </c>
      <c r="B11" s="1">
        <f>'5'!B16</f>
        <v>0.23689189903145005</v>
      </c>
      <c r="D11">
        <v>10</v>
      </c>
      <c r="E11">
        <v>1.0243273573452971E-7</v>
      </c>
    </row>
    <row r="12" spans="1:5">
      <c r="A12" s="1">
        <v>6</v>
      </c>
      <c r="B12" s="1">
        <f>'6'!B16</f>
        <v>0.75997610472545973</v>
      </c>
      <c r="D12">
        <v>11</v>
      </c>
      <c r="E12">
        <v>25.025922980248851</v>
      </c>
    </row>
    <row r="13" spans="1:5">
      <c r="A13" s="1">
        <v>8</v>
      </c>
      <c r="B13" s="1">
        <f>'8'!B16</f>
        <v>1.9649526865915972</v>
      </c>
      <c r="D13">
        <v>12</v>
      </c>
      <c r="E13">
        <v>5.9429321520069891</v>
      </c>
    </row>
    <row r="14" spans="1:5">
      <c r="A14" s="1">
        <v>2</v>
      </c>
      <c r="B14" s="1">
        <f>'2'!B16</f>
        <v>2.9180553881637055</v>
      </c>
      <c r="D14">
        <v>13</v>
      </c>
      <c r="E14">
        <v>33.309229455397286</v>
      </c>
    </row>
    <row r="15" spans="1:5">
      <c r="A15" s="1">
        <v>19</v>
      </c>
      <c r="B15" s="1">
        <f>'19'!B16</f>
        <v>3.7478403669788567</v>
      </c>
      <c r="D15">
        <v>14</v>
      </c>
      <c r="E15">
        <v>3.7517894224305708E-9</v>
      </c>
    </row>
    <row r="16" spans="1:5">
      <c r="A16" s="1">
        <v>12</v>
      </c>
      <c r="B16" s="1">
        <f>'12'!B16</f>
        <v>5.9429321520069891</v>
      </c>
      <c r="D16">
        <v>15</v>
      </c>
      <c r="E16">
        <v>9.1071930599002631</v>
      </c>
    </row>
    <row r="17" spans="1:5">
      <c r="A17" s="1">
        <v>4</v>
      </c>
      <c r="B17" s="1">
        <f>'4'!B16</f>
        <v>7.7363728209545508</v>
      </c>
      <c r="D17">
        <v>16</v>
      </c>
      <c r="E17">
        <v>1.6717735944856615E-6</v>
      </c>
    </row>
    <row r="18" spans="1:5">
      <c r="A18" s="1">
        <v>15</v>
      </c>
      <c r="B18" s="1">
        <f>'15'!B16</f>
        <v>9.1071930599002631</v>
      </c>
      <c r="D18">
        <v>17</v>
      </c>
      <c r="E18">
        <v>2.6740527757220348E-7</v>
      </c>
    </row>
    <row r="19" spans="1:5">
      <c r="A19" s="1">
        <v>1</v>
      </c>
      <c r="B19" s="1">
        <f>'1'!B16</f>
        <v>22.420360101114447</v>
      </c>
      <c r="D19">
        <v>18</v>
      </c>
      <c r="E19">
        <v>3.6687489843564814E-4</v>
      </c>
    </row>
    <row r="20" spans="1:5">
      <c r="A20" s="1">
        <v>11</v>
      </c>
      <c r="B20" s="1">
        <f>'11'!B16</f>
        <v>25.025922980248851</v>
      </c>
      <c r="D20">
        <v>19</v>
      </c>
      <c r="E20">
        <v>3.7478403669788567</v>
      </c>
    </row>
    <row r="21" spans="1:5">
      <c r="A21" s="1">
        <v>7</v>
      </c>
      <c r="B21" s="1">
        <f>'7'!B16</f>
        <v>32.959758052089796</v>
      </c>
      <c r="D21">
        <v>20</v>
      </c>
      <c r="E21">
        <v>0.19815083139884221</v>
      </c>
    </row>
    <row r="22" spans="1:5">
      <c r="A22" s="1">
        <v>13</v>
      </c>
      <c r="B22" s="1">
        <f>'13'!B16</f>
        <v>33.309229455397286</v>
      </c>
      <c r="D22">
        <v>21</v>
      </c>
      <c r="E22">
        <v>2.3122862555122112E-2</v>
      </c>
    </row>
    <row r="23" spans="1:5">
      <c r="A23" s="1">
        <v>22</v>
      </c>
      <c r="B23" s="1">
        <f>'22'!B16</f>
        <v>172.89238739626737</v>
      </c>
      <c r="D23">
        <v>22</v>
      </c>
      <c r="E23">
        <v>172.89238739626737</v>
      </c>
    </row>
    <row r="24" spans="1:5">
      <c r="D24" t="s">
        <v>2</v>
      </c>
      <c r="E24">
        <f>AVERAGE(E2:E23)</f>
        <v>14.511080065161069</v>
      </c>
    </row>
    <row r="25" spans="1:5">
      <c r="D25" t="s">
        <v>3</v>
      </c>
      <c r="E25">
        <f>SUM(E2:E23)</f>
        <v>319.24376143354351</v>
      </c>
    </row>
  </sheetData>
  <sortState ref="A2:B23">
    <sortCondition ref="B2:B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-2.0003301392890527</v>
      </c>
      <c r="D2">
        <v>0.99983099612146342</v>
      </c>
    </row>
    <row r="3" spans="1:4">
      <c r="A3" t="s">
        <v>6</v>
      </c>
      <c r="B3">
        <v>0</v>
      </c>
      <c r="C3">
        <v>0</v>
      </c>
      <c r="D3">
        <v>1.9989486814489459</v>
      </c>
    </row>
    <row r="4" spans="1:4">
      <c r="A4" t="s">
        <v>7</v>
      </c>
      <c r="B4">
        <v>0</v>
      </c>
      <c r="C4">
        <v>-1.0002953784846731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1.0899195017620751E-7</v>
      </c>
      <c r="D12">
        <f t="shared" si="0"/>
        <v>2.8562310960406316E-8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1.1052706957905229E-6</v>
      </c>
    </row>
    <row r="14" spans="1:4">
      <c r="B14">
        <f>(B10-B4)^2</f>
        <v>0</v>
      </c>
      <c r="C14">
        <f t="shared" si="1"/>
        <v>8.7248449207772195E-8</v>
      </c>
      <c r="D14">
        <f t="shared" si="1"/>
        <v>0</v>
      </c>
    </row>
    <row r="16" spans="1:4">
      <c r="B16" s="2">
        <f>SUM(B12:D14)</f>
        <v>1.3300734061349089E-6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1.9997207487508171</v>
      </c>
      <c r="D2">
        <v>0.99995085103650638</v>
      </c>
    </row>
    <row r="3" spans="1:4">
      <c r="A3" t="s">
        <v>6</v>
      </c>
      <c r="B3">
        <v>-0.99993276085099125</v>
      </c>
      <c r="C3">
        <v>0</v>
      </c>
      <c r="D3">
        <v>0</v>
      </c>
    </row>
    <row r="4" spans="1:4">
      <c r="A4" t="s">
        <v>7</v>
      </c>
      <c r="B4">
        <v>-1.9998676566896576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1</v>
      </c>
    </row>
    <row r="9" spans="1:4">
      <c r="A9" s="1" t="s">
        <v>6</v>
      </c>
      <c r="B9" s="1">
        <v>-1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</v>
      </c>
      <c r="C12">
        <f t="shared" ref="C12:D12" si="0">(C8-C2)^2</f>
        <v>7.7981260170228217E-8</v>
      </c>
      <c r="D12">
        <f t="shared" si="0"/>
        <v>2.4156206124969047E-9</v>
      </c>
    </row>
    <row r="13" spans="1:4">
      <c r="B13">
        <f t="shared" ref="B13:D14" si="1">(B9-B3)^2</f>
        <v>4.5211031594204153E-9</v>
      </c>
      <c r="C13">
        <f t="shared" si="1"/>
        <v>0</v>
      </c>
      <c r="D13">
        <f t="shared" si="1"/>
        <v>0</v>
      </c>
    </row>
    <row r="14" spans="1:4">
      <c r="B14">
        <f>(B10-B4)^2</f>
        <v>1.751475179238418E-8</v>
      </c>
      <c r="C14">
        <f t="shared" si="1"/>
        <v>0</v>
      </c>
      <c r="D14">
        <f t="shared" si="1"/>
        <v>0</v>
      </c>
    </row>
    <row r="16" spans="1:4">
      <c r="B16" s="2">
        <f>SUM(B12:D14)</f>
        <v>1.0243273573452971E-7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-1.478514502696695</v>
      </c>
      <c r="C2">
        <v>0.72637515405010245</v>
      </c>
      <c r="D2">
        <v>-3.0310512251580692</v>
      </c>
    </row>
    <row r="3" spans="1:4">
      <c r="A3" t="s">
        <v>6</v>
      </c>
      <c r="B3">
        <v>0</v>
      </c>
      <c r="C3">
        <v>0</v>
      </c>
      <c r="D3">
        <v>-2.533644915607526</v>
      </c>
    </row>
    <row r="4" spans="1:4">
      <c r="A4" t="s">
        <v>7</v>
      </c>
      <c r="B4">
        <v>0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0</v>
      </c>
    </row>
    <row r="12" spans="1:4">
      <c r="B12">
        <f>(B8-B2)^2</f>
        <v>0.27194712389767528</v>
      </c>
      <c r="C12">
        <f t="shared" ref="C12:D12" si="0">(C8-C2)^2</f>
        <v>7.4870556321105175E-2</v>
      </c>
      <c r="D12">
        <f t="shared" si="0"/>
        <v>4.1251690792160938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20.553936220813977</v>
      </c>
    </row>
    <row r="14" spans="1:4">
      <c r="B14">
        <f t="shared" si="1"/>
        <v>0</v>
      </c>
      <c r="C14">
        <f t="shared" si="1"/>
        <v>0</v>
      </c>
      <c r="D14">
        <f t="shared" si="1"/>
        <v>0</v>
      </c>
    </row>
    <row r="16" spans="1:4">
      <c r="B16" s="2">
        <f>SUM(B12:D14)</f>
        <v>25.025922980248851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-2.1925957975245263</v>
      </c>
      <c r="C3">
        <v>0.22403224929359053</v>
      </c>
      <c r="D3">
        <v>0</v>
      </c>
    </row>
    <row r="4" spans="1:4">
      <c r="A4" t="s">
        <v>7</v>
      </c>
      <c r="B4">
        <v>-2.5472177215029439</v>
      </c>
      <c r="C4">
        <v>2.033024070125073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1.4222847362731608</v>
      </c>
      <c r="C13">
        <f t="shared" si="1"/>
        <v>3.1540614515491838</v>
      </c>
      <c r="D13">
        <f t="shared" si="1"/>
        <v>0</v>
      </c>
    </row>
    <row r="14" spans="1:4">
      <c r="B14">
        <f t="shared" si="1"/>
        <v>0.29944723472687346</v>
      </c>
      <c r="C14">
        <f t="shared" si="1"/>
        <v>1.0671387294577719</v>
      </c>
      <c r="D14">
        <f t="shared" si="1"/>
        <v>0</v>
      </c>
    </row>
    <row r="16" spans="1:4">
      <c r="B16" s="2">
        <f>SUM(B12:D14)</f>
        <v>5.9429321520069891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-5.266354639069057</v>
      </c>
      <c r="C2">
        <v>0</v>
      </c>
      <c r="D2">
        <v>0</v>
      </c>
    </row>
    <row r="3" spans="1:4">
      <c r="A3" t="s">
        <v>6</v>
      </c>
      <c r="B3">
        <v>0</v>
      </c>
      <c r="C3">
        <v>0.14379951625576665</v>
      </c>
      <c r="D3">
        <v>0</v>
      </c>
    </row>
    <row r="4" spans="1:4">
      <c r="A4" t="s">
        <v>7</v>
      </c>
      <c r="B4">
        <v>-5.3662548135177008</v>
      </c>
      <c r="C4">
        <v>0.42528629413611208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18.201781906306064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3.445480235852326</v>
      </c>
      <c r="D13">
        <f t="shared" si="1"/>
        <v>0</v>
      </c>
    </row>
    <row r="14" spans="1:4">
      <c r="B14">
        <f t="shared" si="1"/>
        <v>11.331671469531091</v>
      </c>
      <c r="C14">
        <f t="shared" si="1"/>
        <v>0.33029584370780346</v>
      </c>
      <c r="D14">
        <f t="shared" si="1"/>
        <v>0</v>
      </c>
    </row>
    <row r="16" spans="1:4">
      <c r="B16" s="2">
        <f>SUM(B12:D14)</f>
        <v>33.309229455397286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-0.9999615389014842</v>
      </c>
      <c r="C2">
        <v>0</v>
      </c>
      <c r="D2">
        <v>0</v>
      </c>
    </row>
    <row r="3" spans="1:4">
      <c r="A3" t="s">
        <v>6</v>
      </c>
      <c r="B3">
        <v>0</v>
      </c>
      <c r="C3">
        <v>0</v>
      </c>
      <c r="D3">
        <v>1.9999625313548413</v>
      </c>
    </row>
    <row r="4" spans="1:4">
      <c r="A4" t="s">
        <v>7</v>
      </c>
      <c r="B4">
        <v>-1.9999789689699496</v>
      </c>
      <c r="C4">
        <v>0</v>
      </c>
      <c r="D4">
        <v>1.0000206477535916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1.4792560990417858E-9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1.4038993700319231E-9</v>
      </c>
    </row>
    <row r="14" spans="1:4">
      <c r="B14">
        <f t="shared" si="1"/>
        <v>4.4230422497896791E-10</v>
      </c>
      <c r="C14">
        <f t="shared" si="1"/>
        <v>0</v>
      </c>
      <c r="D14">
        <f t="shared" si="1"/>
        <v>4.2632972837789406E-10</v>
      </c>
    </row>
    <row r="16" spans="1:4">
      <c r="B16" s="2">
        <f>SUM(B12:D14)</f>
        <v>3.7517894224305708E-9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-2.8564333447732286</v>
      </c>
      <c r="D2">
        <v>0</v>
      </c>
    </row>
    <row r="3" spans="1:4">
      <c r="A3" t="s">
        <v>6</v>
      </c>
      <c r="B3">
        <v>0</v>
      </c>
      <c r="C3">
        <v>0</v>
      </c>
      <c r="D3">
        <v>0.79079787688352787</v>
      </c>
    </row>
    <row r="4" spans="1:4">
      <c r="A4" t="s">
        <v>7</v>
      </c>
      <c r="B4">
        <v>0</v>
      </c>
      <c r="C4">
        <v>-3.9930705296417637</v>
      </c>
      <c r="D4">
        <v>0.52423915079268835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3.446344763585917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1.4621697745493836</v>
      </c>
    </row>
    <row r="14" spans="1:4">
      <c r="B14">
        <f t="shared" si="1"/>
        <v>0</v>
      </c>
      <c r="C14">
        <f t="shared" si="1"/>
        <v>3.9723301361265002</v>
      </c>
      <c r="D14">
        <f t="shared" si="1"/>
        <v>0.22634838563846232</v>
      </c>
    </row>
    <row r="16" spans="1:4">
      <c r="B16" s="2">
        <f>SUM(B12:D14)</f>
        <v>9.1071930599002631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-0.99998755229400316</v>
      </c>
      <c r="D2">
        <v>0</v>
      </c>
    </row>
    <row r="3" spans="1:4">
      <c r="A3" t="s">
        <v>6</v>
      </c>
      <c r="B3">
        <v>0</v>
      </c>
      <c r="C3">
        <v>1.9999264533288139</v>
      </c>
      <c r="D3">
        <v>0</v>
      </c>
    </row>
    <row r="4" spans="1:4">
      <c r="A4" t="s">
        <v>7</v>
      </c>
      <c r="B4">
        <v>-1.9989468565614279</v>
      </c>
      <c r="C4">
        <v>0.99925360973073662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1.5494538458384327E-10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5.4091128425543407E-9</v>
      </c>
      <c r="D13">
        <f t="shared" si="1"/>
        <v>0</v>
      </c>
    </row>
    <row r="14" spans="1:4">
      <c r="B14">
        <f t="shared" si="1"/>
        <v>1.1091111022074701E-6</v>
      </c>
      <c r="C14">
        <f t="shared" si="1"/>
        <v>5.570984340510535E-7</v>
      </c>
      <c r="D14">
        <f t="shared" si="1"/>
        <v>0</v>
      </c>
    </row>
    <row r="16" spans="1:4">
      <c r="B16" s="2">
        <f>SUM(B12:D14)</f>
        <v>1.6717735944856615E-6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-0.99969568869650149</v>
      </c>
      <c r="C2">
        <v>0</v>
      </c>
      <c r="D2">
        <v>0</v>
      </c>
    </row>
    <row r="3" spans="1:4">
      <c r="A3" t="s">
        <v>6</v>
      </c>
      <c r="B3">
        <v>1.9996790540434399</v>
      </c>
      <c r="C3">
        <v>0</v>
      </c>
      <c r="D3">
        <v>0</v>
      </c>
    </row>
    <row r="4" spans="1:4">
      <c r="A4" t="s">
        <v>7</v>
      </c>
      <c r="B4">
        <v>-1.9997330678119469</v>
      </c>
      <c r="C4">
        <v>0</v>
      </c>
      <c r="D4">
        <v>0.99997674471921938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2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9.2605369436959617E-8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1.0300630703225853E-7</v>
      </c>
      <c r="C13">
        <f t="shared" si="1"/>
        <v>0</v>
      </c>
      <c r="D13">
        <f t="shared" si="1"/>
        <v>0</v>
      </c>
    </row>
    <row r="14" spans="1:4">
      <c r="B14">
        <f t="shared" si="1"/>
        <v>7.1252793018799856E-8</v>
      </c>
      <c r="C14">
        <f t="shared" si="1"/>
        <v>0</v>
      </c>
      <c r="D14">
        <f t="shared" si="1"/>
        <v>5.4080808418551016E-10</v>
      </c>
    </row>
    <row r="16" spans="1:4">
      <c r="B16" s="2">
        <f>SUM(B12:D14)</f>
        <v>2.6740527757220348E-7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0</v>
      </c>
      <c r="C3">
        <v>-1.0000395611533672</v>
      </c>
      <c r="D3">
        <v>0</v>
      </c>
    </row>
    <row r="4" spans="1:4">
      <c r="A4" t="s">
        <v>7</v>
      </c>
      <c r="B4">
        <v>-2.0068300294123476</v>
      </c>
      <c r="C4">
        <v>1.9822601145573593</v>
      </c>
      <c r="D4">
        <v>0.99765042640905977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0</v>
      </c>
    </row>
    <row r="10" spans="1:4">
      <c r="A10" s="1" t="s">
        <v>7</v>
      </c>
      <c r="B10" s="1">
        <v>-2</v>
      </c>
      <c r="C10" s="1">
        <v>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1.565084855745422E-9</v>
      </c>
      <c r="D13">
        <f t="shared" si="1"/>
        <v>0</v>
      </c>
    </row>
    <row r="14" spans="1:4">
      <c r="B14">
        <f t="shared" si="1"/>
        <v>4.6649301773532758E-5</v>
      </c>
      <c r="C14">
        <f t="shared" si="1"/>
        <v>3.1470353551801589E-4</v>
      </c>
      <c r="D14">
        <f t="shared" si="1"/>
        <v>5.5204960592437906E-6</v>
      </c>
    </row>
    <row r="16" spans="1:4">
      <c r="B16" s="2">
        <f>SUM(B12:D14)</f>
        <v>3.6687489843564814E-4</v>
      </c>
    </row>
    <row r="19" spans="1:1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-1.1340066836722198</v>
      </c>
      <c r="C3">
        <v>0</v>
      </c>
      <c r="D3">
        <v>-1.2899820294298323</v>
      </c>
    </row>
    <row r="4" spans="1:4">
      <c r="A4" t="s">
        <v>7</v>
      </c>
      <c r="B4">
        <v>-1.1646843236079165</v>
      </c>
      <c r="C4">
        <v>-2.0571704839096525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1.7957791268826379E-2</v>
      </c>
      <c r="C13">
        <f t="shared" si="1"/>
        <v>0</v>
      </c>
      <c r="D13">
        <f t="shared" si="1"/>
        <v>5.2440176951115722</v>
      </c>
    </row>
    <row r="14" spans="1:4">
      <c r="B14">
        <f>(B10-B4)^2</f>
        <v>0.69775227922636396</v>
      </c>
      <c r="C14">
        <f t="shared" si="1"/>
        <v>16.460632335507686</v>
      </c>
      <c r="D14">
        <f t="shared" si="1"/>
        <v>0</v>
      </c>
    </row>
    <row r="16" spans="1:4">
      <c r="B16" s="2">
        <f>SUM(B12:D14)</f>
        <v>22.420360101114447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-0.44024280361412882</v>
      </c>
      <c r="C2">
        <v>-1.5440685353042911</v>
      </c>
      <c r="D2">
        <v>0</v>
      </c>
    </row>
    <row r="3" spans="1:4">
      <c r="A3" t="s">
        <v>6</v>
      </c>
      <c r="B3">
        <v>0</v>
      </c>
      <c r="C3">
        <v>0</v>
      </c>
      <c r="D3">
        <v>0.22591848198775191</v>
      </c>
    </row>
    <row r="4" spans="1:4">
      <c r="A4" t="s">
        <v>7</v>
      </c>
      <c r="B4">
        <v>0</v>
      </c>
      <c r="C4">
        <v>0</v>
      </c>
      <c r="D4">
        <v>0.71844447257979571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1</v>
      </c>
    </row>
    <row r="12" spans="1:4">
      <c r="B12">
        <f>(B8-B2)^2</f>
        <v>0.31332811890577078</v>
      </c>
      <c r="C12">
        <f t="shared" ref="C12:D12" si="0">(C8-C2)^2</f>
        <v>0.20787350049957443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3.1473652325526422</v>
      </c>
    </row>
    <row r="14" spans="1:4">
      <c r="B14">
        <f t="shared" si="1"/>
        <v>0</v>
      </c>
      <c r="C14">
        <f t="shared" si="1"/>
        <v>0</v>
      </c>
      <c r="D14">
        <f t="shared" si="1"/>
        <v>7.9273515020869406E-2</v>
      </c>
    </row>
    <row r="16" spans="1:4">
      <c r="B16" s="2">
        <f>SUM(B12:D14)</f>
        <v>3.7478403669788567</v>
      </c>
    </row>
    <row r="17" spans="1:1">
      <c r="A17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-1.017092055254186</v>
      </c>
      <c r="C3">
        <v>2.0170219564302014</v>
      </c>
      <c r="D3">
        <v>0</v>
      </c>
    </row>
    <row r="4" spans="1:4">
      <c r="A4" t="s">
        <v>7</v>
      </c>
      <c r="B4">
        <v>0</v>
      </c>
      <c r="C4">
        <v>-2.2794622752929681</v>
      </c>
      <c r="D4">
        <v>0.65435598843116682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2.9213835281214728E-4</v>
      </c>
      <c r="C13">
        <f t="shared" si="1"/>
        <v>2.8974700071167597E-4</v>
      </c>
      <c r="D13">
        <f t="shared" si="1"/>
        <v>0</v>
      </c>
    </row>
    <row r="14" spans="1:4">
      <c r="B14">
        <f t="shared" si="1"/>
        <v>0</v>
      </c>
      <c r="C14">
        <f t="shared" si="1"/>
        <v>7.8099163311922681E-2</v>
      </c>
      <c r="D14">
        <f t="shared" si="1"/>
        <v>0.11946978273339569</v>
      </c>
    </row>
    <row r="16" spans="1:4">
      <c r="B16" s="2">
        <f>SUM(B12:D14)</f>
        <v>0.19815083139884221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-0.98700154737948365</v>
      </c>
      <c r="C3">
        <v>1.9871162042242625</v>
      </c>
      <c r="D3">
        <v>0</v>
      </c>
    </row>
    <row r="4" spans="1:4">
      <c r="A4" t="s">
        <v>7</v>
      </c>
      <c r="B4">
        <v>-2.1484492442278826</v>
      </c>
      <c r="C4">
        <v>0</v>
      </c>
      <c r="D4">
        <v>0.97260050220945926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1.6895977052780849E-4</v>
      </c>
      <c r="C13">
        <f t="shared" si="1"/>
        <v>1.6599219359091159E-4</v>
      </c>
      <c r="D13">
        <f t="shared" si="1"/>
        <v>0</v>
      </c>
    </row>
    <row r="14" spans="1:4">
      <c r="B14">
        <f t="shared" si="1"/>
        <v>2.2037178111829547E-2</v>
      </c>
      <c r="C14">
        <f t="shared" si="1"/>
        <v>0</v>
      </c>
      <c r="D14">
        <f t="shared" si="1"/>
        <v>7.5073247917384681E-4</v>
      </c>
    </row>
    <row r="16" spans="1:4">
      <c r="B16" s="2">
        <f>SUM(B12:D14)</f>
        <v>2.3122862555122112E-2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4" sqref="B14"/>
    </sheetView>
  </sheetViews>
  <sheetFormatPr defaultRowHeight="14.25"/>
  <sheetData>
    <row r="1" spans="1:4" ht="15">
      <c r="A1" s="5" t="s">
        <v>4</v>
      </c>
      <c r="B1" s="5" t="s">
        <v>5</v>
      </c>
      <c r="C1" s="5" t="s">
        <v>6</v>
      </c>
      <c r="D1" s="5" t="s">
        <v>7</v>
      </c>
    </row>
    <row r="2" spans="1:4" ht="15">
      <c r="A2" s="5" t="s">
        <v>5</v>
      </c>
      <c r="B2" s="5">
        <v>0</v>
      </c>
      <c r="C2" s="5">
        <v>0</v>
      </c>
      <c r="D2" s="5">
        <v>0</v>
      </c>
    </row>
    <row r="3" spans="1:4" ht="15">
      <c r="A3" s="5" t="s">
        <v>6</v>
      </c>
      <c r="B3" s="5">
        <v>9.984522235367006</v>
      </c>
      <c r="C3" s="5">
        <v>0</v>
      </c>
      <c r="D3" s="5">
        <v>-8.4097788327881933</v>
      </c>
    </row>
    <row r="4" spans="1:4" ht="15">
      <c r="A4" s="5" t="s">
        <v>7</v>
      </c>
      <c r="B4" s="5">
        <v>0</v>
      </c>
      <c r="C4" s="5">
        <v>0.28967412851280144</v>
      </c>
      <c r="D4" s="5">
        <v>-1.8674342860922193</v>
      </c>
    </row>
    <row r="7" spans="1:4">
      <c r="A7" s="6" t="s">
        <v>4</v>
      </c>
      <c r="B7" s="6" t="s">
        <v>5</v>
      </c>
      <c r="C7" s="6" t="s">
        <v>6</v>
      </c>
      <c r="D7" s="6" t="s">
        <v>7</v>
      </c>
    </row>
    <row r="8" spans="1:4">
      <c r="A8" s="6" t="s">
        <v>5</v>
      </c>
      <c r="B8" s="6">
        <v>0</v>
      </c>
      <c r="C8" s="6">
        <v>0</v>
      </c>
      <c r="D8" s="6">
        <v>0</v>
      </c>
    </row>
    <row r="9" spans="1:4">
      <c r="A9" s="6" t="s">
        <v>6</v>
      </c>
      <c r="B9" s="6">
        <v>-1</v>
      </c>
      <c r="C9" s="6">
        <v>0</v>
      </c>
      <c r="D9" s="6">
        <v>-2</v>
      </c>
    </row>
    <row r="10" spans="1:4">
      <c r="A10" s="6" t="s">
        <v>7</v>
      </c>
      <c r="B10" s="6">
        <v>0</v>
      </c>
      <c r="C10" s="6">
        <v>2</v>
      </c>
      <c r="D10" s="6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ht="15">
      <c r="B13">
        <f>(B9-B3)^2</f>
        <v>120.65972873927217</v>
      </c>
      <c r="C13">
        <f t="shared" ref="B13:D14" si="1">(C9-C3)^2</f>
        <v>0</v>
      </c>
      <c r="D13">
        <f t="shared" si="1"/>
        <v>41.085264685259574</v>
      </c>
    </row>
    <row r="14" spans="1:4" ht="15">
      <c r="B14">
        <f t="shared" si="1"/>
        <v>0</v>
      </c>
      <c r="C14">
        <f t="shared" si="1"/>
        <v>2.9252145866784449</v>
      </c>
      <c r="D14">
        <f t="shared" si="1"/>
        <v>8.2221793850571974</v>
      </c>
    </row>
    <row r="16" spans="1:4" ht="15">
      <c r="B16" s="2">
        <f>SUM(B12:D14)</f>
        <v>172.89238739626737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-0.79882264353974242</v>
      </c>
      <c r="C3">
        <v>-1.7414243696462091</v>
      </c>
      <c r="D3">
        <v>4.2076759584392477E-2</v>
      </c>
    </row>
    <row r="4" spans="1:4">
      <c r="A4" t="s">
        <v>7</v>
      </c>
      <c r="B4">
        <v>0</v>
      </c>
      <c r="C4">
        <v>1.9111106527347852</v>
      </c>
      <c r="D4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0</v>
      </c>
      <c r="C8">
        <v>0</v>
      </c>
      <c r="D8">
        <v>0</v>
      </c>
    </row>
    <row r="9" spans="1:4">
      <c r="A9" t="s">
        <v>6</v>
      </c>
      <c r="B9">
        <v>-2</v>
      </c>
      <c r="C9">
        <v>-1</v>
      </c>
      <c r="D9">
        <v>1</v>
      </c>
    </row>
    <row r="10" spans="1:4">
      <c r="A10" t="s">
        <v>7</v>
      </c>
      <c r="B10">
        <v>0</v>
      </c>
      <c r="C10">
        <v>2</v>
      </c>
      <c r="D10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1.442827041672853</v>
      </c>
      <c r="C13">
        <f t="shared" si="1"/>
        <v>0.54971009590527842</v>
      </c>
      <c r="D13">
        <f t="shared" si="1"/>
        <v>0.91761693452833781</v>
      </c>
    </row>
    <row r="14" spans="1:4">
      <c r="B14">
        <f>(B10-B4)^2</f>
        <v>0</v>
      </c>
      <c r="C14">
        <f t="shared" si="1"/>
        <v>7.9013160572359506E-3</v>
      </c>
      <c r="D14">
        <f t="shared" si="1"/>
        <v>0</v>
      </c>
    </row>
    <row r="16" spans="1:4">
      <c r="B16" s="2">
        <f>SUM(B12:D14)</f>
        <v>2.9180553881637055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-0.99519927358183813</v>
      </c>
      <c r="C2">
        <v>1.9852426485358716</v>
      </c>
      <c r="D2">
        <v>0</v>
      </c>
    </row>
    <row r="3" spans="1:4">
      <c r="A3" t="s">
        <v>6</v>
      </c>
      <c r="B3">
        <v>0</v>
      </c>
      <c r="C3">
        <v>0</v>
      </c>
      <c r="D3">
        <v>1.0000190179567037</v>
      </c>
    </row>
    <row r="4" spans="1:4">
      <c r="A4" t="s">
        <v>7</v>
      </c>
      <c r="B4">
        <v>-2.0020491524201027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2.3046974142037312E-5</v>
      </c>
      <c r="C12">
        <f t="shared" ref="C12:D12" si="0">(C8-C2)^2</f>
        <v>2.1777942223581194E-4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3.616826771826968E-10</v>
      </c>
    </row>
    <row r="14" spans="1:4">
      <c r="B14">
        <f>(B10-B4)^2</f>
        <v>4.199025640812871E-6</v>
      </c>
      <c r="C14">
        <f t="shared" si="1"/>
        <v>0</v>
      </c>
      <c r="D14">
        <f t="shared" si="1"/>
        <v>0</v>
      </c>
    </row>
    <row r="16" spans="1:4">
      <c r="B16" s="2">
        <f>SUM(B12:D14)</f>
        <v>2.4502578370133929E-4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-3.786701261907111</v>
      </c>
      <c r="D2">
        <v>0</v>
      </c>
    </row>
    <row r="3" spans="1:4">
      <c r="A3" t="s">
        <v>6</v>
      </c>
      <c r="B3">
        <v>0</v>
      </c>
      <c r="C3">
        <v>-2.8907823831613468</v>
      </c>
      <c r="D3">
        <v>0.79755907538743442</v>
      </c>
    </row>
    <row r="4" spans="1:4">
      <c r="A4" t="s">
        <v>7</v>
      </c>
      <c r="B4">
        <v>0</v>
      </c>
      <c r="C4">
        <v>1.0366563057647622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3.192301399300463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3.575058020473302</v>
      </c>
      <c r="D13">
        <f t="shared" si="1"/>
        <v>4.0982327957990457E-2</v>
      </c>
    </row>
    <row r="14" spans="1:4">
      <c r="B14">
        <f>(B10-B4)^2</f>
        <v>0</v>
      </c>
      <c r="C14">
        <f t="shared" si="1"/>
        <v>0.92803107322279532</v>
      </c>
      <c r="D14">
        <f t="shared" si="1"/>
        <v>0</v>
      </c>
    </row>
    <row r="16" spans="1:4">
      <c r="B16" s="2">
        <f>SUM(B12:D14)</f>
        <v>7.7363728209545508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-1.8932259086186283</v>
      </c>
      <c r="C2">
        <v>-0.93879313589411573</v>
      </c>
      <c r="D2">
        <v>0</v>
      </c>
    </row>
    <row r="3" spans="1:4">
      <c r="A3" t="s">
        <v>6</v>
      </c>
      <c r="B3">
        <v>0</v>
      </c>
      <c r="C3">
        <v>0</v>
      </c>
      <c r="D3">
        <v>0.52927827725657772</v>
      </c>
    </row>
    <row r="4" spans="1:4">
      <c r="A4" t="s">
        <v>7</v>
      </c>
      <c r="B4">
        <v>0</v>
      </c>
      <c r="C4">
        <v>1.9871169892912777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1.1400706590317521E-2</v>
      </c>
      <c r="C12">
        <f t="shared" ref="C12:D12" si="0">(C8-C2)^2</f>
        <v>3.7462802136761847E-3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0.2215789402625353</v>
      </c>
    </row>
    <row r="14" spans="1:4">
      <c r="B14">
        <f>(B10-B4)^2</f>
        <v>0</v>
      </c>
      <c r="C14">
        <f t="shared" si="1"/>
        <v>1.6597196492105427E-4</v>
      </c>
      <c r="D14">
        <f t="shared" si="1"/>
        <v>0</v>
      </c>
    </row>
    <row r="16" spans="1:4">
      <c r="B16" s="2">
        <f>SUM(B12:D14)</f>
        <v>0.23689189903145005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0.13172447168668888</v>
      </c>
      <c r="D2">
        <v>-0.9242590923249423</v>
      </c>
    </row>
    <row r="3" spans="1:4">
      <c r="A3" t="s">
        <v>6</v>
      </c>
      <c r="B3">
        <v>0</v>
      </c>
      <c r="C3">
        <v>0</v>
      </c>
      <c r="D3">
        <v>1.981642862242653</v>
      </c>
    </row>
    <row r="4" spans="1:4">
      <c r="A4" t="s">
        <v>7</v>
      </c>
      <c r="B4">
        <v>0</v>
      </c>
      <c r="C4">
        <v>0</v>
      </c>
      <c r="D4">
        <v>-1.9997949253392422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-2</v>
      </c>
    </row>
    <row r="12" spans="1:4">
      <c r="B12">
        <f>(B8-B2)^2</f>
        <v>0</v>
      </c>
      <c r="C12">
        <f t="shared" ref="C12:D12" si="0">(C8-C2)^2</f>
        <v>0.75390239306775952</v>
      </c>
      <c r="D12">
        <f t="shared" si="0"/>
        <v>5.7366850954416147E-3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3.3698450664221638E-4</v>
      </c>
    </row>
    <row r="14" spans="1:4">
      <c r="B14">
        <f>(B10-B4)^2</f>
        <v>0</v>
      </c>
      <c r="C14">
        <f t="shared" si="1"/>
        <v>0</v>
      </c>
      <c r="D14">
        <f t="shared" si="1"/>
        <v>4.2055616484930491E-8</v>
      </c>
    </row>
    <row r="16" spans="1:4">
      <c r="B16" s="2">
        <f>SUM(B12:D14)</f>
        <v>0.75997610472545973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-5.1397282623004816</v>
      </c>
      <c r="C2">
        <v>0</v>
      </c>
      <c r="D2">
        <v>0</v>
      </c>
    </row>
    <row r="3" spans="1:4">
      <c r="A3" t="s">
        <v>6</v>
      </c>
      <c r="B3">
        <v>-5.6401696715325418</v>
      </c>
      <c r="C3">
        <v>0</v>
      </c>
      <c r="D3">
        <v>0.4306967955779521</v>
      </c>
    </row>
    <row r="4" spans="1:4">
      <c r="A4" t="s">
        <v>7</v>
      </c>
      <c r="B4">
        <v>0</v>
      </c>
      <c r="C4">
        <v>0.5008447077470991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-2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17.137350085689366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13.250835237545333</v>
      </c>
      <c r="C13">
        <f t="shared" si="1"/>
        <v>0</v>
      </c>
      <c r="D13">
        <f t="shared" si="1"/>
        <v>0.32410613856521198</v>
      </c>
    </row>
    <row r="14" spans="1:4">
      <c r="B14">
        <f>(B10-B4)^2</f>
        <v>0</v>
      </c>
      <c r="C14">
        <f t="shared" si="1"/>
        <v>2.2474665902898812</v>
      </c>
      <c r="D14">
        <f t="shared" si="1"/>
        <v>0</v>
      </c>
    </row>
    <row r="16" spans="1:4">
      <c r="B16" s="2">
        <f>SUM(B12:D14)</f>
        <v>32.959758052089796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0.5987970005048453</v>
      </c>
      <c r="D2">
        <v>0</v>
      </c>
    </row>
    <row r="3" spans="1:4">
      <c r="A3" t="s">
        <v>6</v>
      </c>
      <c r="B3">
        <v>0</v>
      </c>
      <c r="C3">
        <v>0</v>
      </c>
      <c r="D3">
        <v>0.99956790433956244</v>
      </c>
    </row>
    <row r="4" spans="1:4">
      <c r="A4" t="s">
        <v>7</v>
      </c>
      <c r="B4">
        <v>-2.0190207271230856</v>
      </c>
      <c r="C4">
        <v>-1.034940893383371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1.9633698457942186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1.8670665976897046E-7</v>
      </c>
    </row>
    <row r="14" spans="1:4">
      <c r="B14">
        <f>(B10-B4)^2</f>
        <v>3.6178806029088257E-4</v>
      </c>
      <c r="C14">
        <f t="shared" si="1"/>
        <v>1.2208660304281014E-3</v>
      </c>
      <c r="D14">
        <f t="shared" si="1"/>
        <v>0</v>
      </c>
    </row>
    <row r="16" spans="1:4">
      <c r="B16" s="2">
        <f>SUM(B12:D14)</f>
        <v>1.9649526865915972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GRNmap</cp:lastModifiedBy>
  <cp:revision/>
  <dcterms:created xsi:type="dcterms:W3CDTF">2024-12-01T23:32:22Z</dcterms:created>
  <dcterms:modified xsi:type="dcterms:W3CDTF">2025-09-30T20:36:44Z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