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kdahlqui\Documents\Travel-Conferences\BOSC_ISMB_2025\21 original runs\"/>
    </mc:Choice>
  </mc:AlternateContent>
  <xr:revisionPtr revIDLastSave="0" documentId="13_ncr:1_{8CF80A49-6648-4D78-B19A-E15DF685C0DE}" xr6:coauthVersionLast="47" xr6:coauthVersionMax="47" xr10:uidLastSave="{00000000-0000-0000-0000-000000000000}"/>
  <bookViews>
    <workbookView xWindow="14400" yWindow="0" windowWidth="14400" windowHeight="15600" tabRatio="845" xr2:uid="{61DF7949-D53D-4105-9735-EE06691314FF}"/>
  </bookViews>
  <sheets>
    <sheet name="b Constant" sheetId="1" r:id="rId1"/>
    <sheet name="1" sheetId="24" r:id="rId2"/>
    <sheet name="2" sheetId="23" r:id="rId3"/>
    <sheet name="3" sheetId="22" r:id="rId4"/>
    <sheet name="4" sheetId="21" r:id="rId5"/>
    <sheet name="5" sheetId="20" r:id="rId6"/>
    <sheet name="6" sheetId="19" r:id="rId7"/>
    <sheet name="7" sheetId="18" r:id="rId8"/>
    <sheet name="8" sheetId="17" r:id="rId9"/>
    <sheet name="9" sheetId="16" r:id="rId10"/>
    <sheet name="10" sheetId="15" r:id="rId11"/>
    <sheet name="11" sheetId="14" r:id="rId12"/>
    <sheet name="12" sheetId="13" r:id="rId13"/>
    <sheet name="13" sheetId="9" r:id="rId14"/>
    <sheet name="14" sheetId="25" r:id="rId15"/>
    <sheet name="15" sheetId="10" r:id="rId16"/>
    <sheet name="16" sheetId="12" r:id="rId17"/>
    <sheet name="17" sheetId="8" r:id="rId18"/>
    <sheet name="18" sheetId="7" r:id="rId19"/>
    <sheet name="19" sheetId="6" r:id="rId20"/>
    <sheet name="20" sheetId="5" r:id="rId21"/>
    <sheet name="21" sheetId="4" r:id="rId2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D14" i="8"/>
  <c r="C14" i="8"/>
  <c r="B14" i="8"/>
  <c r="D13" i="8"/>
  <c r="C13" i="8"/>
  <c r="B13" i="8"/>
  <c r="D12" i="8"/>
  <c r="C12" i="8"/>
  <c r="B12" i="8"/>
  <c r="B16" i="8" l="1"/>
  <c r="B4" i="1" s="1"/>
  <c r="D14" i="15"/>
  <c r="C14" i="15"/>
  <c r="B14" i="15"/>
  <c r="D13" i="15"/>
  <c r="C13" i="15"/>
  <c r="B13" i="15"/>
  <c r="D12" i="15"/>
  <c r="C12" i="15"/>
  <c r="B12" i="15"/>
  <c r="D14" i="25"/>
  <c r="C14" i="25"/>
  <c r="B14" i="25"/>
  <c r="D13" i="25"/>
  <c r="C13" i="25"/>
  <c r="B13" i="25"/>
  <c r="D12" i="25"/>
  <c r="C12" i="25"/>
  <c r="B12" i="25"/>
  <c r="D14" i="24"/>
  <c r="C14" i="24"/>
  <c r="B14" i="24"/>
  <c r="D13" i="24"/>
  <c r="C13" i="24"/>
  <c r="B13" i="24"/>
  <c r="D12" i="24"/>
  <c r="C12" i="24"/>
  <c r="B12" i="24"/>
  <c r="D14" i="23"/>
  <c r="C14" i="23"/>
  <c r="B14" i="23"/>
  <c r="D13" i="23"/>
  <c r="C13" i="23"/>
  <c r="B13" i="23"/>
  <c r="D12" i="23"/>
  <c r="C12" i="23"/>
  <c r="B12" i="23"/>
  <c r="D14" i="22"/>
  <c r="C14" i="22"/>
  <c r="B14" i="22"/>
  <c r="D13" i="22"/>
  <c r="C13" i="22"/>
  <c r="B13" i="22"/>
  <c r="D12" i="22"/>
  <c r="C12" i="22"/>
  <c r="B12" i="22"/>
  <c r="D14" i="21"/>
  <c r="C14" i="21"/>
  <c r="B14" i="21"/>
  <c r="D13" i="21"/>
  <c r="C13" i="21"/>
  <c r="B13" i="21"/>
  <c r="D12" i="21"/>
  <c r="C12" i="21"/>
  <c r="B12" i="21"/>
  <c r="D14" i="20"/>
  <c r="C14" i="20"/>
  <c r="B14" i="20"/>
  <c r="D13" i="20"/>
  <c r="C13" i="20"/>
  <c r="B13" i="20"/>
  <c r="D12" i="20"/>
  <c r="C12" i="20"/>
  <c r="B12" i="20"/>
  <c r="D14" i="19"/>
  <c r="C14" i="19"/>
  <c r="B14" i="19"/>
  <c r="D13" i="19"/>
  <c r="C13" i="19"/>
  <c r="B13" i="19"/>
  <c r="D12" i="19"/>
  <c r="C12" i="19"/>
  <c r="B12" i="19"/>
  <c r="D14" i="18"/>
  <c r="C14" i="18"/>
  <c r="B14" i="18"/>
  <c r="D13" i="18"/>
  <c r="C13" i="18"/>
  <c r="B13" i="18"/>
  <c r="D12" i="18"/>
  <c r="C12" i="18"/>
  <c r="B12" i="18"/>
  <c r="D14" i="17"/>
  <c r="C14" i="17"/>
  <c r="B14" i="17"/>
  <c r="D13" i="17"/>
  <c r="C13" i="17"/>
  <c r="B13" i="17"/>
  <c r="D12" i="17"/>
  <c r="C12" i="17"/>
  <c r="B12" i="17"/>
  <c r="D14" i="16"/>
  <c r="C14" i="16"/>
  <c r="B14" i="16"/>
  <c r="D13" i="16"/>
  <c r="C13" i="16"/>
  <c r="B13" i="16"/>
  <c r="D12" i="16"/>
  <c r="C12" i="16"/>
  <c r="B12" i="16"/>
  <c r="D14" i="14"/>
  <c r="C14" i="14"/>
  <c r="B14" i="14"/>
  <c r="D13" i="14"/>
  <c r="C13" i="14"/>
  <c r="B13" i="14"/>
  <c r="D12" i="14"/>
  <c r="C12" i="14"/>
  <c r="B12" i="14"/>
  <c r="D14" i="13"/>
  <c r="C14" i="13"/>
  <c r="B14" i="13"/>
  <c r="D13" i="13"/>
  <c r="C13" i="13"/>
  <c r="B13" i="13"/>
  <c r="D12" i="13"/>
  <c r="C12" i="13"/>
  <c r="B12" i="13"/>
  <c r="D14" i="12"/>
  <c r="C14" i="12"/>
  <c r="B14" i="12"/>
  <c r="D13" i="12"/>
  <c r="C13" i="12"/>
  <c r="B13" i="12"/>
  <c r="D12" i="12"/>
  <c r="C12" i="12"/>
  <c r="B12" i="12"/>
  <c r="D14" i="10"/>
  <c r="C14" i="10"/>
  <c r="B14" i="10"/>
  <c r="D13" i="10"/>
  <c r="C13" i="10"/>
  <c r="B13" i="10"/>
  <c r="D12" i="10"/>
  <c r="C12" i="10"/>
  <c r="B12" i="10"/>
  <c r="D14" i="9"/>
  <c r="C14" i="9"/>
  <c r="B14" i="9"/>
  <c r="D13" i="9"/>
  <c r="C13" i="9"/>
  <c r="B13" i="9"/>
  <c r="D12" i="9"/>
  <c r="C12" i="9"/>
  <c r="B12" i="9"/>
  <c r="D14" i="7"/>
  <c r="C14" i="7"/>
  <c r="B14" i="7"/>
  <c r="D13" i="7"/>
  <c r="C13" i="7"/>
  <c r="B13" i="7"/>
  <c r="D12" i="7"/>
  <c r="C12" i="7"/>
  <c r="B12" i="7"/>
  <c r="D14" i="6"/>
  <c r="C14" i="6"/>
  <c r="B14" i="6"/>
  <c r="D13" i="6"/>
  <c r="C13" i="6"/>
  <c r="B13" i="6"/>
  <c r="D12" i="6"/>
  <c r="C12" i="6"/>
  <c r="B12" i="6"/>
  <c r="D14" i="5"/>
  <c r="C14" i="5"/>
  <c r="B14" i="5"/>
  <c r="D13" i="5"/>
  <c r="C13" i="5"/>
  <c r="B13" i="5"/>
  <c r="D12" i="5"/>
  <c r="C12" i="5"/>
  <c r="B12" i="5"/>
  <c r="D14" i="4"/>
  <c r="C14" i="4"/>
  <c r="B14" i="4"/>
  <c r="D13" i="4"/>
  <c r="C13" i="4"/>
  <c r="B13" i="4"/>
  <c r="D12" i="4"/>
  <c r="C12" i="4"/>
  <c r="B12" i="4"/>
  <c r="B16" i="6" l="1"/>
  <c r="B15" i="1" s="1"/>
  <c r="B16" i="25"/>
  <c r="B2" i="1" s="1"/>
  <c r="B16" i="9"/>
  <c r="B22" i="1" s="1"/>
  <c r="B16" i="18"/>
  <c r="B21" i="1" s="1"/>
  <c r="B16" i="15"/>
  <c r="B3" i="1" s="1"/>
  <c r="B16" i="24"/>
  <c r="B19" i="1" s="1"/>
  <c r="B16" i="23"/>
  <c r="B14" i="1" s="1"/>
  <c r="B16" i="22"/>
  <c r="B7" i="1" s="1"/>
  <c r="B16" i="19"/>
  <c r="B12" i="1" s="1"/>
  <c r="B16" i="17"/>
  <c r="B13" i="1" s="1"/>
  <c r="B16" i="16"/>
  <c r="B5" i="1" s="1"/>
  <c r="B16" i="14"/>
  <c r="B20" i="1" s="1"/>
  <c r="B16" i="13"/>
  <c r="B16" i="1" s="1"/>
  <c r="B16" i="10"/>
  <c r="B18" i="1" s="1"/>
  <c r="B16" i="7"/>
  <c r="B8" i="1" s="1"/>
  <c r="B16" i="5"/>
  <c r="B10" i="1" s="1"/>
  <c r="B16" i="4"/>
  <c r="B9" i="1" s="1"/>
  <c r="B16" i="21"/>
  <c r="B17" i="1" s="1"/>
  <c r="B16" i="20"/>
  <c r="B11" i="1" s="1"/>
  <c r="B16" i="12"/>
  <c r="B6" i="1" s="1"/>
</calcChain>
</file>

<file path=xl/sharedStrings.xml><?xml version="1.0" encoding="utf-8"?>
<sst xmlns="http://schemas.openxmlformats.org/spreadsheetml/2006/main" count="300" uniqueCount="8">
  <si>
    <t>Trial</t>
  </si>
  <si>
    <t>Calculated LSE</t>
  </si>
  <si>
    <t>Average</t>
  </si>
  <si>
    <t>Sum</t>
  </si>
  <si>
    <t>cols regulators/rows targets</t>
  </si>
  <si>
    <t>gene1</t>
  </si>
  <si>
    <t>gene2</t>
  </si>
  <si>
    <t>gene3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</si>
</sst>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3" fillId="0" borderId="0"/>
  </cellStyleXfs>
  <cellXfs count="5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/>
    <xf numFmtId="14" fontId="0" fillId="0" borderId="0" xfId="0" applyNumberFormat="1"/>
  </cellXfs>
  <cellStyles count="4">
    <cellStyle name="Normal" xfId="0" builtinId="0"/>
    <cellStyle name="Normal 2" xfId="3" xr:uid="{70519227-5B63-4686-ADE9-D4CF5CB72DF2}"/>
    <cellStyle name="Normal 3" xfId="2" xr:uid="{6D324F20-C91C-4E45-A4F0-8B5D47920066}"/>
    <cellStyle name="Normal 4" xfId="1" xr:uid="{530E491E-9E52-4105-A481-D94D8643F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LSE Original Trials, b constant, estimate P, 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 Constant'!$B$1</c:f>
              <c:strCache>
                <c:ptCount val="1"/>
                <c:pt idx="0">
                  <c:v>Calculated 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 Constant'!$A$2:$A$22</c:f>
              <c:numCache>
                <c:formatCode>General</c:formatCode>
                <c:ptCount val="21"/>
                <c:pt idx="0">
                  <c:v>14</c:v>
                </c:pt>
                <c:pt idx="1">
                  <c:v>10</c:v>
                </c:pt>
                <c:pt idx="2">
                  <c:v>17</c:v>
                </c:pt>
                <c:pt idx="3">
                  <c:v>9</c:v>
                </c:pt>
                <c:pt idx="4">
                  <c:v>16</c:v>
                </c:pt>
                <c:pt idx="5">
                  <c:v>3</c:v>
                </c:pt>
                <c:pt idx="6">
                  <c:v>18</c:v>
                </c:pt>
                <c:pt idx="7">
                  <c:v>21</c:v>
                </c:pt>
                <c:pt idx="8">
                  <c:v>20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2</c:v>
                </c:pt>
                <c:pt idx="13">
                  <c:v>19</c:v>
                </c:pt>
                <c:pt idx="14">
                  <c:v>12</c:v>
                </c:pt>
                <c:pt idx="15">
                  <c:v>4</c:v>
                </c:pt>
                <c:pt idx="16">
                  <c:v>15</c:v>
                </c:pt>
                <c:pt idx="17">
                  <c:v>1</c:v>
                </c:pt>
                <c:pt idx="18">
                  <c:v>11</c:v>
                </c:pt>
                <c:pt idx="19">
                  <c:v>7</c:v>
                </c:pt>
                <c:pt idx="20">
                  <c:v>13</c:v>
                </c:pt>
              </c:numCache>
            </c:numRef>
          </c:cat>
          <c:val>
            <c:numRef>
              <c:f>'b Constant'!$B$2:$B$22</c:f>
              <c:numCache>
                <c:formatCode>General</c:formatCode>
                <c:ptCount val="21"/>
                <c:pt idx="0">
                  <c:v>3.7517894224305708E-9</c:v>
                </c:pt>
                <c:pt idx="1">
                  <c:v>1.0243273573452971E-7</c:v>
                </c:pt>
                <c:pt idx="2">
                  <c:v>2.6740527757220348E-7</c:v>
                </c:pt>
                <c:pt idx="3">
                  <c:v>1.3300734061349089E-6</c:v>
                </c:pt>
                <c:pt idx="4">
                  <c:v>1.6717735944856615E-6</c:v>
                </c:pt>
                <c:pt idx="5">
                  <c:v>2.4502578370133929E-4</c:v>
                </c:pt>
                <c:pt idx="6">
                  <c:v>3.6687489843564814E-4</c:v>
                </c:pt>
                <c:pt idx="7">
                  <c:v>2.3122862555122112E-2</c:v>
                </c:pt>
                <c:pt idx="8">
                  <c:v>0.19815083139884221</c:v>
                </c:pt>
                <c:pt idx="9">
                  <c:v>0.23689189903145005</c:v>
                </c:pt>
                <c:pt idx="10">
                  <c:v>0.75997610472545973</c:v>
                </c:pt>
                <c:pt idx="11">
                  <c:v>1.9649526865915972</c:v>
                </c:pt>
                <c:pt idx="12">
                  <c:v>2.9180553881637055</c:v>
                </c:pt>
                <c:pt idx="13">
                  <c:v>3.7478403669788567</c:v>
                </c:pt>
                <c:pt idx="14">
                  <c:v>5.9429321520069891</c:v>
                </c:pt>
                <c:pt idx="15">
                  <c:v>7.7363728209545508</c:v>
                </c:pt>
                <c:pt idx="16">
                  <c:v>9.1071930599002631</c:v>
                </c:pt>
                <c:pt idx="17">
                  <c:v>22.420360101114447</c:v>
                </c:pt>
                <c:pt idx="18">
                  <c:v>25.025922980248851</c:v>
                </c:pt>
                <c:pt idx="19">
                  <c:v>32.959758052089796</c:v>
                </c:pt>
                <c:pt idx="20">
                  <c:v>33.309229455397286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6-4C22-9488-42930035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9891743"/>
        <c:axId val="1279897503"/>
      </c:barChart>
      <c:catAx>
        <c:axId val="127989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97503"/>
        <c:crossesAt val="1.0000000000000007E-13"/>
        <c:auto val="1"/>
        <c:lblAlgn val="ctr"/>
        <c:lblOffset val="100"/>
        <c:noMultiLvlLbl val="0"/>
      </c:catAx>
      <c:valAx>
        <c:axId val="1279897503"/>
        <c:scaling>
          <c:logBase val="10"/>
          <c:orientation val="minMax"/>
          <c:max val="1000"/>
          <c:min val="1.0000000000000007E-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9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4</xdr:row>
      <xdr:rowOff>80962</xdr:rowOff>
    </xdr:from>
    <xdr:to>
      <xdr:col>13</xdr:col>
      <xdr:colOff>638175</xdr:colOff>
      <xdr:row>18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86DA50-4012-DB17-F88E-613B20E27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78D67-BA7D-48FA-92AF-8000621A116E}">
  <dimension ref="A1:E24"/>
  <sheetViews>
    <sheetView tabSelected="1" workbookViewId="0">
      <selection activeCell="E24" sqref="E24"/>
    </sheetView>
  </sheetViews>
  <sheetFormatPr defaultRowHeight="15" x14ac:dyDescent="0.25"/>
  <cols>
    <col min="1" max="1" width="7.5703125" style="1" bestFit="1" customWidth="1"/>
    <col min="2" max="2" width="15" style="1" bestFit="1" customWidth="1"/>
  </cols>
  <sheetData>
    <row r="1" spans="1:5" s="2" customFormat="1" x14ac:dyDescent="0.25">
      <c r="A1" s="3" t="s">
        <v>0</v>
      </c>
      <c r="B1" s="3" t="s">
        <v>1</v>
      </c>
      <c r="D1" s="2" t="s">
        <v>0</v>
      </c>
      <c r="E1" s="2" t="s">
        <v>1</v>
      </c>
    </row>
    <row r="2" spans="1:5" x14ac:dyDescent="0.25">
      <c r="A2" s="1">
        <v>14</v>
      </c>
      <c r="B2" s="1">
        <f>'14'!B16</f>
        <v>3.7517894224305708E-9</v>
      </c>
      <c r="D2">
        <v>1</v>
      </c>
      <c r="E2">
        <v>22.420360101114447</v>
      </c>
    </row>
    <row r="3" spans="1:5" x14ac:dyDescent="0.25">
      <c r="A3" s="1">
        <v>10</v>
      </c>
      <c r="B3" s="1">
        <f>'10'!B16</f>
        <v>1.0243273573452971E-7</v>
      </c>
      <c r="D3">
        <v>2</v>
      </c>
      <c r="E3">
        <v>2.9180553881637055</v>
      </c>
    </row>
    <row r="4" spans="1:5" x14ac:dyDescent="0.25">
      <c r="A4" s="1">
        <v>17</v>
      </c>
      <c r="B4" s="1">
        <f>'17'!B16</f>
        <v>2.6740527757220348E-7</v>
      </c>
      <c r="D4">
        <v>3</v>
      </c>
      <c r="E4">
        <v>2.4502578370133929E-4</v>
      </c>
    </row>
    <row r="5" spans="1:5" x14ac:dyDescent="0.25">
      <c r="A5" s="1">
        <v>9</v>
      </c>
      <c r="B5" s="1">
        <f>'9'!B16</f>
        <v>1.3300734061349089E-6</v>
      </c>
      <c r="D5">
        <v>4</v>
      </c>
      <c r="E5">
        <v>7.7363728209545508</v>
      </c>
    </row>
    <row r="6" spans="1:5" x14ac:dyDescent="0.25">
      <c r="A6" s="1">
        <v>16</v>
      </c>
      <c r="B6" s="1">
        <f>'16'!B16</f>
        <v>1.6717735944856615E-6</v>
      </c>
      <c r="D6">
        <v>5</v>
      </c>
      <c r="E6">
        <v>0.23689189903145005</v>
      </c>
    </row>
    <row r="7" spans="1:5" x14ac:dyDescent="0.25">
      <c r="A7" s="1">
        <v>3</v>
      </c>
      <c r="B7" s="1">
        <f>'3'!B16</f>
        <v>2.4502578370133929E-4</v>
      </c>
      <c r="D7">
        <v>6</v>
      </c>
      <c r="E7">
        <v>0.75997610472545973</v>
      </c>
    </row>
    <row r="8" spans="1:5" x14ac:dyDescent="0.25">
      <c r="A8" s="1">
        <v>18</v>
      </c>
      <c r="B8" s="1">
        <f>'18'!B16</f>
        <v>3.6687489843564814E-4</v>
      </c>
      <c r="D8">
        <v>7</v>
      </c>
      <c r="E8">
        <v>32.959758052089796</v>
      </c>
    </row>
    <row r="9" spans="1:5" x14ac:dyDescent="0.25">
      <c r="A9" s="1">
        <v>21</v>
      </c>
      <c r="B9" s="1">
        <f>'21'!B16</f>
        <v>2.3122862555122112E-2</v>
      </c>
      <c r="D9">
        <v>8</v>
      </c>
      <c r="E9">
        <v>1.9649526865915972</v>
      </c>
    </row>
    <row r="10" spans="1:5" x14ac:dyDescent="0.25">
      <c r="A10" s="1">
        <v>20</v>
      </c>
      <c r="B10" s="1">
        <f>'20'!B16</f>
        <v>0.19815083139884221</v>
      </c>
      <c r="D10">
        <v>9</v>
      </c>
      <c r="E10">
        <v>1.3300734061349089E-6</v>
      </c>
    </row>
    <row r="11" spans="1:5" x14ac:dyDescent="0.25">
      <c r="A11" s="1">
        <v>5</v>
      </c>
      <c r="B11" s="1">
        <f>'5'!B16</f>
        <v>0.23689189903145005</v>
      </c>
      <c r="D11">
        <v>10</v>
      </c>
      <c r="E11">
        <v>1.0243273573452971E-7</v>
      </c>
    </row>
    <row r="12" spans="1:5" x14ac:dyDescent="0.25">
      <c r="A12" s="1">
        <v>6</v>
      </c>
      <c r="B12" s="1">
        <f>'6'!B16</f>
        <v>0.75997610472545973</v>
      </c>
      <c r="D12">
        <v>11</v>
      </c>
      <c r="E12">
        <v>25.025922980248851</v>
      </c>
    </row>
    <row r="13" spans="1:5" x14ac:dyDescent="0.25">
      <c r="A13" s="1">
        <v>8</v>
      </c>
      <c r="B13" s="1">
        <f>'8'!B16</f>
        <v>1.9649526865915972</v>
      </c>
      <c r="D13">
        <v>12</v>
      </c>
      <c r="E13">
        <v>5.9429321520069891</v>
      </c>
    </row>
    <row r="14" spans="1:5" x14ac:dyDescent="0.25">
      <c r="A14" s="1">
        <v>2</v>
      </c>
      <c r="B14" s="1">
        <f>'2'!B16</f>
        <v>2.9180553881637055</v>
      </c>
      <c r="D14">
        <v>13</v>
      </c>
      <c r="E14">
        <v>33.309229455397286</v>
      </c>
    </row>
    <row r="15" spans="1:5" x14ac:dyDescent="0.25">
      <c r="A15" s="1">
        <v>19</v>
      </c>
      <c r="B15" s="1">
        <f>'19'!B16</f>
        <v>3.7478403669788567</v>
      </c>
      <c r="D15">
        <v>14</v>
      </c>
      <c r="E15">
        <v>3.7517894224305708E-9</v>
      </c>
    </row>
    <row r="16" spans="1:5" x14ac:dyDescent="0.25">
      <c r="A16" s="1">
        <v>12</v>
      </c>
      <c r="B16" s="1">
        <f>'12'!B16</f>
        <v>5.9429321520069891</v>
      </c>
      <c r="D16">
        <v>15</v>
      </c>
      <c r="E16">
        <v>9.1071930599002631</v>
      </c>
    </row>
    <row r="17" spans="1:5" x14ac:dyDescent="0.25">
      <c r="A17" s="1">
        <v>4</v>
      </c>
      <c r="B17" s="1">
        <f>'4'!B16</f>
        <v>7.7363728209545508</v>
      </c>
      <c r="D17">
        <v>16</v>
      </c>
      <c r="E17">
        <v>1.6717735944856615E-6</v>
      </c>
    </row>
    <row r="18" spans="1:5" x14ac:dyDescent="0.25">
      <c r="A18" s="1">
        <v>15</v>
      </c>
      <c r="B18" s="1">
        <f>'15'!B16</f>
        <v>9.1071930599002631</v>
      </c>
      <c r="D18">
        <v>17</v>
      </c>
      <c r="E18">
        <v>2.6740527757220348E-7</v>
      </c>
    </row>
    <row r="19" spans="1:5" x14ac:dyDescent="0.25">
      <c r="A19" s="1">
        <v>1</v>
      </c>
      <c r="B19" s="1">
        <f>'1'!B16</f>
        <v>22.420360101114447</v>
      </c>
      <c r="D19">
        <v>18</v>
      </c>
      <c r="E19">
        <v>3.6687489843564814E-4</v>
      </c>
    </row>
    <row r="20" spans="1:5" x14ac:dyDescent="0.25">
      <c r="A20" s="1">
        <v>11</v>
      </c>
      <c r="B20" s="1">
        <f>'11'!B16</f>
        <v>25.025922980248851</v>
      </c>
      <c r="D20">
        <v>19</v>
      </c>
      <c r="E20">
        <v>3.7478403669788567</v>
      </c>
    </row>
    <row r="21" spans="1:5" x14ac:dyDescent="0.25">
      <c r="A21" s="1">
        <v>7</v>
      </c>
      <c r="B21" s="1">
        <f>'7'!B16</f>
        <v>32.959758052089796</v>
      </c>
      <c r="D21">
        <v>20</v>
      </c>
      <c r="E21">
        <v>0.19815083139884221</v>
      </c>
    </row>
    <row r="22" spans="1:5" x14ac:dyDescent="0.25">
      <c r="A22" s="1">
        <v>13</v>
      </c>
      <c r="B22" s="1">
        <f>'13'!B16</f>
        <v>33.309229455397286</v>
      </c>
      <c r="D22">
        <v>21</v>
      </c>
      <c r="E22">
        <v>2.3122862555122112E-2</v>
      </c>
    </row>
    <row r="23" spans="1:5" x14ac:dyDescent="0.25">
      <c r="D23" t="s">
        <v>2</v>
      </c>
      <c r="E23">
        <f>AVERAGE(E2:E22)</f>
        <v>6.9691130493941023</v>
      </c>
    </row>
    <row r="24" spans="1:5" x14ac:dyDescent="0.25">
      <c r="D24" t="s">
        <v>3</v>
      </c>
      <c r="E24">
        <f>SUM(E2:E22)</f>
        <v>146.35137403727614</v>
      </c>
    </row>
  </sheetData>
  <sortState xmlns:xlrd2="http://schemas.microsoft.com/office/spreadsheetml/2017/richdata2" ref="A2:B25">
    <sortCondition ref="B2:B25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15C64-E794-4FBF-9071-AD2A44D1D0A5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-2.0003301392890527</v>
      </c>
      <c r="D2">
        <v>0.99983099612146342</v>
      </c>
    </row>
    <row r="3" spans="1:4" x14ac:dyDescent="0.25">
      <c r="A3" t="s">
        <v>6</v>
      </c>
      <c r="B3">
        <v>0</v>
      </c>
      <c r="C3">
        <v>0</v>
      </c>
      <c r="D3">
        <v>1.9989486814489459</v>
      </c>
    </row>
    <row r="4" spans="1:4" x14ac:dyDescent="0.25">
      <c r="A4" t="s">
        <v>7</v>
      </c>
      <c r="B4">
        <v>0</v>
      </c>
      <c r="C4">
        <v>-1.0002953784846731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-2</v>
      </c>
      <c r="D8" s="1">
        <v>1</v>
      </c>
    </row>
    <row r="9" spans="1:4" x14ac:dyDescent="0.25">
      <c r="A9" s="1" t="s">
        <v>6</v>
      </c>
      <c r="B9" s="1">
        <v>0</v>
      </c>
      <c r="C9" s="1">
        <v>0</v>
      </c>
      <c r="D9" s="1">
        <v>2</v>
      </c>
    </row>
    <row r="10" spans="1:4" x14ac:dyDescent="0.25">
      <c r="A10" s="1" t="s">
        <v>7</v>
      </c>
      <c r="B10" s="1">
        <v>0</v>
      </c>
      <c r="C10" s="1">
        <v>-1</v>
      </c>
      <c r="D10" s="1">
        <v>0</v>
      </c>
    </row>
    <row r="12" spans="1:4" x14ac:dyDescent="0.25">
      <c r="B12">
        <f>(B8-B2)^2</f>
        <v>0</v>
      </c>
      <c r="C12">
        <f t="shared" ref="C12:D12" si="0">(C8-C2)^2</f>
        <v>1.0899195017620751E-7</v>
      </c>
      <c r="D12">
        <f t="shared" si="0"/>
        <v>2.8562310960406316E-8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1.1052706957905229E-6</v>
      </c>
    </row>
    <row r="14" spans="1:4" x14ac:dyDescent="0.25">
      <c r="B14">
        <f>(B10-B4)^2</f>
        <v>0</v>
      </c>
      <c r="C14">
        <f t="shared" si="1"/>
        <v>8.7248449207772195E-8</v>
      </c>
      <c r="D14">
        <f t="shared" si="1"/>
        <v>0</v>
      </c>
    </row>
    <row r="16" spans="1:4" x14ac:dyDescent="0.25">
      <c r="B16" s="2">
        <f>SUM(B12:D14)</f>
        <v>1.3300734061349089E-6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57B9F-6434-4685-B5EC-1BE86917077B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1.9997207487508171</v>
      </c>
      <c r="D2">
        <v>0.99995085103650638</v>
      </c>
    </row>
    <row r="3" spans="1:4" x14ac:dyDescent="0.25">
      <c r="A3" t="s">
        <v>6</v>
      </c>
      <c r="B3">
        <v>-0.99993276085099125</v>
      </c>
      <c r="C3">
        <v>0</v>
      </c>
      <c r="D3">
        <v>0</v>
      </c>
    </row>
    <row r="4" spans="1:4" x14ac:dyDescent="0.25">
      <c r="A4" t="s">
        <v>7</v>
      </c>
      <c r="B4">
        <v>-1.9998676566896576</v>
      </c>
      <c r="C4">
        <v>0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2</v>
      </c>
      <c r="D8" s="1">
        <v>1</v>
      </c>
    </row>
    <row r="9" spans="1:4" x14ac:dyDescent="0.25">
      <c r="A9" s="1" t="s">
        <v>6</v>
      </c>
      <c r="B9" s="1">
        <v>-1</v>
      </c>
      <c r="C9" s="1">
        <v>0</v>
      </c>
      <c r="D9" s="1">
        <v>0</v>
      </c>
    </row>
    <row r="10" spans="1:4" x14ac:dyDescent="0.25">
      <c r="A10" s="1" t="s">
        <v>7</v>
      </c>
      <c r="B10" s="1">
        <v>-2</v>
      </c>
      <c r="C10" s="1">
        <v>0</v>
      </c>
      <c r="D10" s="1">
        <v>0</v>
      </c>
    </row>
    <row r="12" spans="1:4" x14ac:dyDescent="0.25">
      <c r="B12">
        <f>(B8-B2)^2</f>
        <v>0</v>
      </c>
      <c r="C12">
        <f t="shared" ref="C12:D12" si="0">(C8-C2)^2</f>
        <v>7.7981260170228217E-8</v>
      </c>
      <c r="D12">
        <f t="shared" si="0"/>
        <v>2.4156206124969047E-9</v>
      </c>
    </row>
    <row r="13" spans="1:4" x14ac:dyDescent="0.25">
      <c r="B13">
        <f t="shared" ref="B13:D14" si="1">(B9-B3)^2</f>
        <v>4.5211031594204153E-9</v>
      </c>
      <c r="C13">
        <f t="shared" si="1"/>
        <v>0</v>
      </c>
      <c r="D13">
        <f t="shared" si="1"/>
        <v>0</v>
      </c>
    </row>
    <row r="14" spans="1:4" x14ac:dyDescent="0.25">
      <c r="B14">
        <f>(B10-B4)^2</f>
        <v>1.751475179238418E-8</v>
      </c>
      <c r="C14">
        <f t="shared" si="1"/>
        <v>0</v>
      </c>
      <c r="D14">
        <f t="shared" si="1"/>
        <v>0</v>
      </c>
    </row>
    <row r="16" spans="1:4" x14ac:dyDescent="0.25">
      <c r="B16" s="2">
        <f>SUM(B12:D14)</f>
        <v>1.0243273573452971E-7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5C32-351D-49BE-93C9-576C97468297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-1.478514502696695</v>
      </c>
      <c r="C2">
        <v>0.72637515405010245</v>
      </c>
      <c r="D2">
        <v>-3.0310512251580692</v>
      </c>
    </row>
    <row r="3" spans="1:4" x14ac:dyDescent="0.25">
      <c r="A3" t="s">
        <v>6</v>
      </c>
      <c r="B3">
        <v>0</v>
      </c>
      <c r="C3">
        <v>0</v>
      </c>
      <c r="D3">
        <v>-2.533644915607526</v>
      </c>
    </row>
    <row r="4" spans="1:4" x14ac:dyDescent="0.25">
      <c r="A4" t="s">
        <v>7</v>
      </c>
      <c r="B4">
        <v>0</v>
      </c>
      <c r="C4">
        <v>0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-2</v>
      </c>
      <c r="C8" s="1">
        <v>1</v>
      </c>
      <c r="D8" s="1">
        <v>-1</v>
      </c>
    </row>
    <row r="9" spans="1:4" x14ac:dyDescent="0.25">
      <c r="A9" s="1" t="s">
        <v>6</v>
      </c>
      <c r="B9" s="1">
        <v>0</v>
      </c>
      <c r="C9" s="1">
        <v>0</v>
      </c>
      <c r="D9" s="1">
        <v>2</v>
      </c>
    </row>
    <row r="10" spans="1:4" x14ac:dyDescent="0.25">
      <c r="A10" s="1" t="s">
        <v>7</v>
      </c>
      <c r="B10" s="1">
        <v>0</v>
      </c>
      <c r="C10" s="1">
        <v>0</v>
      </c>
      <c r="D10" s="1">
        <v>0</v>
      </c>
    </row>
    <row r="12" spans="1:4" x14ac:dyDescent="0.25">
      <c r="B12">
        <f>(B8-B2)^2</f>
        <v>0.27194712389767528</v>
      </c>
      <c r="C12">
        <f t="shared" ref="C12:D12" si="0">(C8-C2)^2</f>
        <v>7.4870556321105175E-2</v>
      </c>
      <c r="D12">
        <f t="shared" si="0"/>
        <v>4.1251690792160938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20.553936220813977</v>
      </c>
    </row>
    <row r="14" spans="1:4" x14ac:dyDescent="0.25">
      <c r="B14">
        <f t="shared" si="1"/>
        <v>0</v>
      </c>
      <c r="C14">
        <f t="shared" si="1"/>
        <v>0</v>
      </c>
      <c r="D14">
        <f t="shared" si="1"/>
        <v>0</v>
      </c>
    </row>
    <row r="16" spans="1:4" x14ac:dyDescent="0.25">
      <c r="B16" s="2">
        <f>SUM(B12:D14)</f>
        <v>25.025922980248851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0B3D-B400-4975-8CA7-B989EBF30B53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0</v>
      </c>
      <c r="D2">
        <v>0</v>
      </c>
    </row>
    <row r="3" spans="1:4" x14ac:dyDescent="0.25">
      <c r="A3" t="s">
        <v>6</v>
      </c>
      <c r="B3">
        <v>-2.1925957975245263</v>
      </c>
      <c r="C3">
        <v>0.22403224929359053</v>
      </c>
      <c r="D3">
        <v>0</v>
      </c>
    </row>
    <row r="4" spans="1:4" x14ac:dyDescent="0.25">
      <c r="A4" t="s">
        <v>7</v>
      </c>
      <c r="B4">
        <v>-2.5472177215029439</v>
      </c>
      <c r="C4">
        <v>2.033024070125073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0</v>
      </c>
      <c r="D8" s="1">
        <v>0</v>
      </c>
    </row>
    <row r="9" spans="1:4" x14ac:dyDescent="0.25">
      <c r="A9" s="1" t="s">
        <v>6</v>
      </c>
      <c r="B9" s="1">
        <v>-1</v>
      </c>
      <c r="C9" s="1">
        <v>2</v>
      </c>
      <c r="D9" s="1">
        <v>0</v>
      </c>
    </row>
    <row r="10" spans="1:4" x14ac:dyDescent="0.25">
      <c r="A10" s="1" t="s">
        <v>7</v>
      </c>
      <c r="B10" s="1">
        <v>-2</v>
      </c>
      <c r="C10" s="1">
        <v>1</v>
      </c>
      <c r="D10" s="1">
        <v>0</v>
      </c>
    </row>
    <row r="12" spans="1:4" x14ac:dyDescent="0.25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1.4222847362731608</v>
      </c>
      <c r="C13">
        <f t="shared" si="1"/>
        <v>3.1540614515491838</v>
      </c>
      <c r="D13">
        <f t="shared" si="1"/>
        <v>0</v>
      </c>
    </row>
    <row r="14" spans="1:4" x14ac:dyDescent="0.25">
      <c r="B14">
        <f t="shared" si="1"/>
        <v>0.29944723472687346</v>
      </c>
      <c r="C14">
        <f t="shared" si="1"/>
        <v>1.0671387294577719</v>
      </c>
      <c r="D14">
        <f t="shared" si="1"/>
        <v>0</v>
      </c>
    </row>
    <row r="16" spans="1:4" x14ac:dyDescent="0.25">
      <c r="B16" s="2">
        <f>SUM(B12:D14)</f>
        <v>5.9429321520069891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D21A-91B9-413D-87A7-237727AE6C19}">
  <dimension ref="A1:D16"/>
  <sheetViews>
    <sheetView workbookViewId="0">
      <selection activeCell="B16" sqref="B16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-5.266354639069057</v>
      </c>
      <c r="C2">
        <v>0</v>
      </c>
      <c r="D2">
        <v>0</v>
      </c>
    </row>
    <row r="3" spans="1:4" x14ac:dyDescent="0.25">
      <c r="A3" t="s">
        <v>6</v>
      </c>
      <c r="B3">
        <v>0</v>
      </c>
      <c r="C3">
        <v>0.14379951625576665</v>
      </c>
      <c r="D3">
        <v>0</v>
      </c>
    </row>
    <row r="4" spans="1:4" x14ac:dyDescent="0.25">
      <c r="A4" t="s">
        <v>7</v>
      </c>
      <c r="B4">
        <v>-5.3662548135177008</v>
      </c>
      <c r="C4">
        <v>0.42528629413611208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-1</v>
      </c>
      <c r="C8" s="1">
        <v>0</v>
      </c>
      <c r="D8" s="1">
        <v>0</v>
      </c>
    </row>
    <row r="9" spans="1:4" x14ac:dyDescent="0.25">
      <c r="A9" s="1" t="s">
        <v>6</v>
      </c>
      <c r="B9" s="1">
        <v>0</v>
      </c>
      <c r="C9" s="1">
        <v>2</v>
      </c>
      <c r="D9" s="1">
        <v>0</v>
      </c>
    </row>
    <row r="10" spans="1:4" x14ac:dyDescent="0.25">
      <c r="A10" s="1" t="s">
        <v>7</v>
      </c>
      <c r="B10" s="1">
        <v>-2</v>
      </c>
      <c r="C10" s="1">
        <v>1</v>
      </c>
      <c r="D10" s="1">
        <v>0</v>
      </c>
    </row>
    <row r="12" spans="1:4" x14ac:dyDescent="0.25">
      <c r="B12">
        <f>(B8-B2)^2</f>
        <v>18.201781906306064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3.445480235852326</v>
      </c>
      <c r="D13">
        <f t="shared" si="1"/>
        <v>0</v>
      </c>
    </row>
    <row r="14" spans="1:4" x14ac:dyDescent="0.25">
      <c r="B14">
        <f t="shared" si="1"/>
        <v>11.331671469531091</v>
      </c>
      <c r="C14">
        <f t="shared" si="1"/>
        <v>0.33029584370780346</v>
      </c>
      <c r="D14">
        <f t="shared" si="1"/>
        <v>0</v>
      </c>
    </row>
    <row r="16" spans="1:4" x14ac:dyDescent="0.25">
      <c r="B16" s="2">
        <f>SUM(B12:D14)</f>
        <v>33.309229455397286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147BB-8850-42AC-BF7C-800B472E78BD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-0.9999615389014842</v>
      </c>
      <c r="C2">
        <v>0</v>
      </c>
      <c r="D2">
        <v>0</v>
      </c>
    </row>
    <row r="3" spans="1:4" x14ac:dyDescent="0.25">
      <c r="A3" t="s">
        <v>6</v>
      </c>
      <c r="B3">
        <v>0</v>
      </c>
      <c r="C3">
        <v>0</v>
      </c>
      <c r="D3">
        <v>1.9999625313548413</v>
      </c>
    </row>
    <row r="4" spans="1:4" x14ac:dyDescent="0.25">
      <c r="A4" t="s">
        <v>7</v>
      </c>
      <c r="B4">
        <v>-1.9999789689699496</v>
      </c>
      <c r="C4">
        <v>0</v>
      </c>
      <c r="D4">
        <v>1.0000206477535916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-1</v>
      </c>
      <c r="C8" s="1">
        <v>0</v>
      </c>
      <c r="D8" s="1">
        <v>0</v>
      </c>
    </row>
    <row r="9" spans="1:4" x14ac:dyDescent="0.25">
      <c r="A9" s="1" t="s">
        <v>6</v>
      </c>
      <c r="B9" s="1">
        <v>0</v>
      </c>
      <c r="C9" s="1">
        <v>0</v>
      </c>
      <c r="D9" s="1">
        <v>2</v>
      </c>
    </row>
    <row r="10" spans="1:4" x14ac:dyDescent="0.25">
      <c r="A10" s="1" t="s">
        <v>7</v>
      </c>
      <c r="B10" s="1">
        <v>-2</v>
      </c>
      <c r="C10" s="1">
        <v>0</v>
      </c>
      <c r="D10" s="1">
        <v>1</v>
      </c>
    </row>
    <row r="12" spans="1:4" x14ac:dyDescent="0.25">
      <c r="B12">
        <f>(B8-B2)^2</f>
        <v>1.4792560990417858E-9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1.4038993700319231E-9</v>
      </c>
    </row>
    <row r="14" spans="1:4" x14ac:dyDescent="0.25">
      <c r="B14">
        <f t="shared" si="1"/>
        <v>4.4230422497896791E-10</v>
      </c>
      <c r="C14">
        <f t="shared" si="1"/>
        <v>0</v>
      </c>
      <c r="D14">
        <f t="shared" si="1"/>
        <v>4.2632972837789406E-10</v>
      </c>
    </row>
    <row r="16" spans="1:4" x14ac:dyDescent="0.25">
      <c r="B16" s="2">
        <f>SUM(B12:D14)</f>
        <v>3.7517894224305708E-9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2B8F-29E1-4315-852A-14C5AE3CB1A9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-2.8564333447732286</v>
      </c>
      <c r="D2">
        <v>0</v>
      </c>
    </row>
    <row r="3" spans="1:4" x14ac:dyDescent="0.25">
      <c r="A3" t="s">
        <v>6</v>
      </c>
      <c r="B3">
        <v>0</v>
      </c>
      <c r="C3">
        <v>0</v>
      </c>
      <c r="D3">
        <v>0.79079787688352787</v>
      </c>
    </row>
    <row r="4" spans="1:4" x14ac:dyDescent="0.25">
      <c r="A4" t="s">
        <v>7</v>
      </c>
      <c r="B4">
        <v>0</v>
      </c>
      <c r="C4">
        <v>-3.9930705296417637</v>
      </c>
      <c r="D4">
        <v>0.52423915079268835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-1</v>
      </c>
      <c r="D8" s="1">
        <v>0</v>
      </c>
    </row>
    <row r="9" spans="1:4" x14ac:dyDescent="0.25">
      <c r="A9" s="1" t="s">
        <v>6</v>
      </c>
      <c r="B9" s="1">
        <v>0</v>
      </c>
      <c r="C9" s="1">
        <v>0</v>
      </c>
      <c r="D9" s="1">
        <v>2</v>
      </c>
    </row>
    <row r="10" spans="1:4" x14ac:dyDescent="0.25">
      <c r="A10" s="1" t="s">
        <v>7</v>
      </c>
      <c r="B10" s="1">
        <v>0</v>
      </c>
      <c r="C10" s="1">
        <v>-2</v>
      </c>
      <c r="D10" s="1">
        <v>1</v>
      </c>
    </row>
    <row r="12" spans="1:4" x14ac:dyDescent="0.25">
      <c r="B12">
        <f>(B8-B2)^2</f>
        <v>0</v>
      </c>
      <c r="C12">
        <f t="shared" ref="C12:D12" si="0">(C8-C2)^2</f>
        <v>3.446344763585917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1.4621697745493836</v>
      </c>
    </row>
    <row r="14" spans="1:4" x14ac:dyDescent="0.25">
      <c r="B14">
        <f t="shared" si="1"/>
        <v>0</v>
      </c>
      <c r="C14">
        <f t="shared" si="1"/>
        <v>3.9723301361265002</v>
      </c>
      <c r="D14">
        <f t="shared" si="1"/>
        <v>0.22634838563846232</v>
      </c>
    </row>
    <row r="16" spans="1:4" x14ac:dyDescent="0.25">
      <c r="B16" s="2">
        <f>SUM(B12:D14)</f>
        <v>9.1071930599002631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DEB53-E5AB-4274-AFB9-D4C08DD6EBEC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-0.99998755229400316</v>
      </c>
      <c r="D2">
        <v>0</v>
      </c>
    </row>
    <row r="3" spans="1:4" x14ac:dyDescent="0.25">
      <c r="A3" t="s">
        <v>6</v>
      </c>
      <c r="B3">
        <v>0</v>
      </c>
      <c r="C3">
        <v>1.9999264533288139</v>
      </c>
      <c r="D3">
        <v>0</v>
      </c>
    </row>
    <row r="4" spans="1:4" x14ac:dyDescent="0.25">
      <c r="A4" t="s">
        <v>7</v>
      </c>
      <c r="B4">
        <v>-1.9989468565614279</v>
      </c>
      <c r="C4">
        <v>0.99925360973073662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-1</v>
      </c>
      <c r="D8" s="1">
        <v>0</v>
      </c>
    </row>
    <row r="9" spans="1:4" x14ac:dyDescent="0.25">
      <c r="A9" s="1" t="s">
        <v>6</v>
      </c>
      <c r="B9" s="1">
        <v>0</v>
      </c>
      <c r="C9" s="1">
        <v>2</v>
      </c>
      <c r="D9" s="1">
        <v>0</v>
      </c>
    </row>
    <row r="10" spans="1:4" x14ac:dyDescent="0.25">
      <c r="A10" s="1" t="s">
        <v>7</v>
      </c>
      <c r="B10" s="1">
        <v>-2</v>
      </c>
      <c r="C10" s="1">
        <v>1</v>
      </c>
      <c r="D10" s="1">
        <v>0</v>
      </c>
    </row>
    <row r="12" spans="1:4" x14ac:dyDescent="0.25">
      <c r="B12">
        <f>(B8-B2)^2</f>
        <v>0</v>
      </c>
      <c r="C12">
        <f t="shared" ref="C12:D12" si="0">(C8-C2)^2</f>
        <v>1.5494538458384327E-10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5.4091128425543407E-9</v>
      </c>
      <c r="D13">
        <f t="shared" si="1"/>
        <v>0</v>
      </c>
    </row>
    <row r="14" spans="1:4" x14ac:dyDescent="0.25">
      <c r="B14">
        <f t="shared" si="1"/>
        <v>1.1091111022074701E-6</v>
      </c>
      <c r="C14">
        <f t="shared" si="1"/>
        <v>5.570984340510535E-7</v>
      </c>
      <c r="D14">
        <f t="shared" si="1"/>
        <v>0</v>
      </c>
    </row>
    <row r="16" spans="1:4" x14ac:dyDescent="0.25">
      <c r="B16" s="2">
        <f>SUM(B12:D14)</f>
        <v>1.6717735944856615E-6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42013-565D-4117-8E1E-C10958E38EE8}">
  <dimension ref="A1:D16"/>
  <sheetViews>
    <sheetView workbookViewId="0">
      <selection activeCell="D7" sqref="D7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-0.99969568869650149</v>
      </c>
      <c r="C2">
        <v>0</v>
      </c>
      <c r="D2">
        <v>0</v>
      </c>
    </row>
    <row r="3" spans="1:4" x14ac:dyDescent="0.25">
      <c r="A3" t="s">
        <v>6</v>
      </c>
      <c r="B3">
        <v>1.9996790540434399</v>
      </c>
      <c r="C3">
        <v>0</v>
      </c>
      <c r="D3">
        <v>0</v>
      </c>
    </row>
    <row r="4" spans="1:4" x14ac:dyDescent="0.25">
      <c r="A4" t="s">
        <v>7</v>
      </c>
      <c r="B4">
        <v>-1.9997330678119469</v>
      </c>
      <c r="C4">
        <v>0</v>
      </c>
      <c r="D4">
        <v>0.99997674471921938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-1</v>
      </c>
      <c r="C8" s="1">
        <v>0</v>
      </c>
      <c r="D8" s="1">
        <v>0</v>
      </c>
    </row>
    <row r="9" spans="1:4" x14ac:dyDescent="0.25">
      <c r="A9" s="1" t="s">
        <v>6</v>
      </c>
      <c r="B9" s="1">
        <v>2</v>
      </c>
      <c r="C9" s="1">
        <v>0</v>
      </c>
      <c r="D9" s="1">
        <v>0</v>
      </c>
    </row>
    <row r="10" spans="1:4" x14ac:dyDescent="0.25">
      <c r="A10" s="1" t="s">
        <v>7</v>
      </c>
      <c r="B10" s="1">
        <v>-2</v>
      </c>
      <c r="C10" s="1">
        <v>0</v>
      </c>
      <c r="D10" s="1">
        <v>1</v>
      </c>
    </row>
    <row r="12" spans="1:4" x14ac:dyDescent="0.25">
      <c r="B12">
        <f>(B8-B2)^2</f>
        <v>9.2605369436959617E-8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1.0300630703225853E-7</v>
      </c>
      <c r="C13">
        <f t="shared" si="1"/>
        <v>0</v>
      </c>
      <c r="D13">
        <f t="shared" si="1"/>
        <v>0</v>
      </c>
    </row>
    <row r="14" spans="1:4" x14ac:dyDescent="0.25">
      <c r="B14">
        <f t="shared" si="1"/>
        <v>7.1252793018799856E-8</v>
      </c>
      <c r="C14">
        <f t="shared" si="1"/>
        <v>0</v>
      </c>
      <c r="D14">
        <f t="shared" si="1"/>
        <v>5.4080808418551016E-10</v>
      </c>
    </row>
    <row r="16" spans="1:4" x14ac:dyDescent="0.25">
      <c r="B16" s="2">
        <f>SUM(B12:D14)</f>
        <v>2.6740527757220348E-7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13357-7328-4AD5-90E3-3258776CEF5B}">
  <dimension ref="A1:D19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0</v>
      </c>
      <c r="D2">
        <v>0</v>
      </c>
    </row>
    <row r="3" spans="1:4" x14ac:dyDescent="0.25">
      <c r="A3" t="s">
        <v>6</v>
      </c>
      <c r="B3">
        <v>0</v>
      </c>
      <c r="C3">
        <v>-1.0000395611533672</v>
      </c>
      <c r="D3">
        <v>0</v>
      </c>
    </row>
    <row r="4" spans="1:4" x14ac:dyDescent="0.25">
      <c r="A4" t="s">
        <v>7</v>
      </c>
      <c r="B4">
        <v>-2.0068300294123476</v>
      </c>
      <c r="C4">
        <v>1.9822601145573593</v>
      </c>
      <c r="D4">
        <v>0.99765042640905977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0</v>
      </c>
      <c r="D8" s="1">
        <v>0</v>
      </c>
    </row>
    <row r="9" spans="1:4" x14ac:dyDescent="0.25">
      <c r="A9" s="1" t="s">
        <v>6</v>
      </c>
      <c r="B9" s="1">
        <v>0</v>
      </c>
      <c r="C9" s="1">
        <v>-1</v>
      </c>
      <c r="D9" s="1">
        <v>0</v>
      </c>
    </row>
    <row r="10" spans="1:4" x14ac:dyDescent="0.25">
      <c r="A10" s="1" t="s">
        <v>7</v>
      </c>
      <c r="B10" s="1">
        <v>-2</v>
      </c>
      <c r="C10" s="1">
        <v>2</v>
      </c>
      <c r="D10" s="1">
        <v>1</v>
      </c>
    </row>
    <row r="12" spans="1:4" x14ac:dyDescent="0.25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1.565084855745422E-9</v>
      </c>
      <c r="D13">
        <f t="shared" si="1"/>
        <v>0</v>
      </c>
    </row>
    <row r="14" spans="1:4" x14ac:dyDescent="0.25">
      <c r="B14">
        <f t="shared" si="1"/>
        <v>4.6649301773532758E-5</v>
      </c>
      <c r="C14">
        <f t="shared" si="1"/>
        <v>3.1470353551801589E-4</v>
      </c>
      <c r="D14">
        <f t="shared" si="1"/>
        <v>5.5204960592437906E-6</v>
      </c>
    </row>
    <row r="16" spans="1:4" x14ac:dyDescent="0.25">
      <c r="B16" s="2">
        <f>SUM(B12:D14)</f>
        <v>3.6687489843564814E-4</v>
      </c>
    </row>
    <row r="19" spans="1:1" x14ac:dyDescent="0.25">
      <c r="A1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CF0-99B2-4337-A953-1577F71FE002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0</v>
      </c>
      <c r="D2">
        <v>0</v>
      </c>
    </row>
    <row r="3" spans="1:4" x14ac:dyDescent="0.25">
      <c r="A3" t="s">
        <v>6</v>
      </c>
      <c r="B3">
        <v>-1.1340066836722198</v>
      </c>
      <c r="C3">
        <v>0</v>
      </c>
      <c r="D3">
        <v>-1.2899820294298323</v>
      </c>
    </row>
    <row r="4" spans="1:4" x14ac:dyDescent="0.25">
      <c r="A4" t="s">
        <v>7</v>
      </c>
      <c r="B4">
        <v>-1.1646843236079165</v>
      </c>
      <c r="C4">
        <v>-2.0571704839096525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0</v>
      </c>
      <c r="D8" s="1">
        <v>0</v>
      </c>
    </row>
    <row r="9" spans="1:4" x14ac:dyDescent="0.25">
      <c r="A9" s="1" t="s">
        <v>6</v>
      </c>
      <c r="B9" s="1">
        <v>-1</v>
      </c>
      <c r="C9" s="1">
        <v>0</v>
      </c>
      <c r="D9" s="1">
        <v>1</v>
      </c>
    </row>
    <row r="10" spans="1:4" x14ac:dyDescent="0.25">
      <c r="A10" s="1" t="s">
        <v>7</v>
      </c>
      <c r="B10" s="1">
        <v>-2</v>
      </c>
      <c r="C10" s="1">
        <v>2</v>
      </c>
      <c r="D10" s="1">
        <v>0</v>
      </c>
    </row>
    <row r="12" spans="1:4" x14ac:dyDescent="0.25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1.7957791268826379E-2</v>
      </c>
      <c r="C13">
        <f t="shared" si="1"/>
        <v>0</v>
      </c>
      <c r="D13">
        <f t="shared" si="1"/>
        <v>5.2440176951115722</v>
      </c>
    </row>
    <row r="14" spans="1:4" x14ac:dyDescent="0.25">
      <c r="B14">
        <f>(B10-B4)^2</f>
        <v>0.69775227922636396</v>
      </c>
      <c r="C14">
        <f t="shared" si="1"/>
        <v>16.460632335507686</v>
      </c>
      <c r="D14">
        <f t="shared" si="1"/>
        <v>0</v>
      </c>
    </row>
    <row r="16" spans="1:4" x14ac:dyDescent="0.25">
      <c r="B16" s="2">
        <f>SUM(B12:D14)</f>
        <v>22.420360101114447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DBDA-A255-485C-A114-9E4EBC1235F8}">
  <dimension ref="A1:D17"/>
  <sheetViews>
    <sheetView workbookViewId="0">
      <selection activeCell="B16" sqref="B16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-0.44024280361412882</v>
      </c>
      <c r="C2">
        <v>-1.5440685353042911</v>
      </c>
      <c r="D2">
        <v>0</v>
      </c>
    </row>
    <row r="3" spans="1:4" x14ac:dyDescent="0.25">
      <c r="A3" t="s">
        <v>6</v>
      </c>
      <c r="B3">
        <v>0</v>
      </c>
      <c r="C3">
        <v>0</v>
      </c>
      <c r="D3">
        <v>0.22591848198775191</v>
      </c>
    </row>
    <row r="4" spans="1:4" x14ac:dyDescent="0.25">
      <c r="A4" t="s">
        <v>7</v>
      </c>
      <c r="B4">
        <v>0</v>
      </c>
      <c r="C4">
        <v>0</v>
      </c>
      <c r="D4">
        <v>0.71844447257979571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-1</v>
      </c>
      <c r="C8" s="1">
        <v>-2</v>
      </c>
      <c r="D8" s="1">
        <v>0</v>
      </c>
    </row>
    <row r="9" spans="1:4" x14ac:dyDescent="0.25">
      <c r="A9" s="1" t="s">
        <v>6</v>
      </c>
      <c r="B9" s="1">
        <v>0</v>
      </c>
      <c r="C9" s="1">
        <v>0</v>
      </c>
      <c r="D9" s="1">
        <v>2</v>
      </c>
    </row>
    <row r="10" spans="1:4" x14ac:dyDescent="0.25">
      <c r="A10" s="1" t="s">
        <v>7</v>
      </c>
      <c r="B10" s="1">
        <v>0</v>
      </c>
      <c r="C10" s="1">
        <v>0</v>
      </c>
      <c r="D10" s="1">
        <v>1</v>
      </c>
    </row>
    <row r="12" spans="1:4" x14ac:dyDescent="0.25">
      <c r="B12">
        <f>(B8-B2)^2</f>
        <v>0.31332811890577078</v>
      </c>
      <c r="C12">
        <f t="shared" ref="C12:D12" si="0">(C8-C2)^2</f>
        <v>0.20787350049957443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3.1473652325526422</v>
      </c>
    </row>
    <row r="14" spans="1:4" x14ac:dyDescent="0.25">
      <c r="B14">
        <f t="shared" si="1"/>
        <v>0</v>
      </c>
      <c r="C14">
        <f t="shared" si="1"/>
        <v>0</v>
      </c>
      <c r="D14">
        <f t="shared" si="1"/>
        <v>7.9273515020869406E-2</v>
      </c>
    </row>
    <row r="16" spans="1:4" x14ac:dyDescent="0.25">
      <c r="B16" s="2">
        <f>SUM(B12:D14)</f>
        <v>3.7478403669788567</v>
      </c>
    </row>
    <row r="17" spans="1:1" x14ac:dyDescent="0.25">
      <c r="A17" s="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425B-5620-4431-B514-B1BBE2549DEE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0</v>
      </c>
      <c r="D2">
        <v>0</v>
      </c>
    </row>
    <row r="3" spans="1:4" x14ac:dyDescent="0.25">
      <c r="A3" t="s">
        <v>6</v>
      </c>
      <c r="B3">
        <v>-1.017092055254186</v>
      </c>
      <c r="C3">
        <v>2.0170219564302014</v>
      </c>
      <c r="D3">
        <v>0</v>
      </c>
    </row>
    <row r="4" spans="1:4" x14ac:dyDescent="0.25">
      <c r="A4" t="s">
        <v>7</v>
      </c>
      <c r="B4">
        <v>0</v>
      </c>
      <c r="C4">
        <v>-2.2794622752929681</v>
      </c>
      <c r="D4">
        <v>0.65435598843116682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0</v>
      </c>
      <c r="D8" s="1">
        <v>0</v>
      </c>
    </row>
    <row r="9" spans="1:4" x14ac:dyDescent="0.25">
      <c r="A9" s="1" t="s">
        <v>6</v>
      </c>
      <c r="B9" s="1">
        <v>-1</v>
      </c>
      <c r="C9" s="1">
        <v>2</v>
      </c>
      <c r="D9" s="1">
        <v>0</v>
      </c>
    </row>
    <row r="10" spans="1:4" x14ac:dyDescent="0.25">
      <c r="A10" s="1" t="s">
        <v>7</v>
      </c>
      <c r="B10" s="1">
        <v>0</v>
      </c>
      <c r="C10" s="1">
        <v>-2</v>
      </c>
      <c r="D10" s="1">
        <v>1</v>
      </c>
    </row>
    <row r="12" spans="1:4" x14ac:dyDescent="0.25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2.9213835281214728E-4</v>
      </c>
      <c r="C13">
        <f t="shared" si="1"/>
        <v>2.8974700071167597E-4</v>
      </c>
      <c r="D13">
        <f t="shared" si="1"/>
        <v>0</v>
      </c>
    </row>
    <row r="14" spans="1:4" x14ac:dyDescent="0.25">
      <c r="B14">
        <f t="shared" si="1"/>
        <v>0</v>
      </c>
      <c r="C14">
        <f t="shared" si="1"/>
        <v>7.8099163311922681E-2</v>
      </c>
      <c r="D14">
        <f t="shared" si="1"/>
        <v>0.11946978273339569</v>
      </c>
    </row>
    <row r="16" spans="1:4" x14ac:dyDescent="0.25">
      <c r="B16" s="2">
        <f>SUM(B12:D14)</f>
        <v>0.19815083139884221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F7287-090A-46B7-BA3C-27A59C785353}">
  <dimension ref="A1:D16"/>
  <sheetViews>
    <sheetView workbookViewId="0"/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0</v>
      </c>
      <c r="D2">
        <v>0</v>
      </c>
    </row>
    <row r="3" spans="1:4" x14ac:dyDescent="0.25">
      <c r="A3" t="s">
        <v>6</v>
      </c>
      <c r="B3">
        <v>-0.98700154737948365</v>
      </c>
      <c r="C3">
        <v>1.9871162042242625</v>
      </c>
      <c r="D3">
        <v>0</v>
      </c>
    </row>
    <row r="4" spans="1:4" x14ac:dyDescent="0.25">
      <c r="A4" t="s">
        <v>7</v>
      </c>
      <c r="B4">
        <v>-2.1484492442278826</v>
      </c>
      <c r="C4">
        <v>0</v>
      </c>
      <c r="D4">
        <v>0.97260050220945926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0</v>
      </c>
      <c r="D8" s="1">
        <v>0</v>
      </c>
    </row>
    <row r="9" spans="1:4" x14ac:dyDescent="0.25">
      <c r="A9" s="1" t="s">
        <v>6</v>
      </c>
      <c r="B9" s="1">
        <v>-1</v>
      </c>
      <c r="C9" s="1">
        <v>2</v>
      </c>
      <c r="D9" s="1">
        <v>0</v>
      </c>
    </row>
    <row r="10" spans="1:4" x14ac:dyDescent="0.25">
      <c r="A10" s="1" t="s">
        <v>7</v>
      </c>
      <c r="B10" s="1">
        <v>-2</v>
      </c>
      <c r="C10" s="1">
        <v>0</v>
      </c>
      <c r="D10" s="1">
        <v>1</v>
      </c>
    </row>
    <row r="12" spans="1:4" x14ac:dyDescent="0.25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1.6895977052780849E-4</v>
      </c>
      <c r="C13">
        <f t="shared" si="1"/>
        <v>1.6599219359091159E-4</v>
      </c>
      <c r="D13">
        <f t="shared" si="1"/>
        <v>0</v>
      </c>
    </row>
    <row r="14" spans="1:4" x14ac:dyDescent="0.25">
      <c r="B14">
        <f t="shared" si="1"/>
        <v>2.2037178111829547E-2</v>
      </c>
      <c r="C14">
        <f t="shared" si="1"/>
        <v>0</v>
      </c>
      <c r="D14">
        <f t="shared" si="1"/>
        <v>7.5073247917384681E-4</v>
      </c>
    </row>
    <row r="16" spans="1:4" x14ac:dyDescent="0.25">
      <c r="B16" s="2">
        <f>SUM(B12:D14)</f>
        <v>2.3122862555122112E-2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9BC1C-C5EA-49A9-99C3-DFC372691FF0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0</v>
      </c>
      <c r="D2">
        <v>0</v>
      </c>
    </row>
    <row r="3" spans="1:4" x14ac:dyDescent="0.25">
      <c r="A3" t="s">
        <v>6</v>
      </c>
      <c r="B3">
        <v>-0.79882264353974242</v>
      </c>
      <c r="C3">
        <v>-1.7414243696462091</v>
      </c>
      <c r="D3">
        <v>4.2076759584392477E-2</v>
      </c>
    </row>
    <row r="4" spans="1:4" x14ac:dyDescent="0.25">
      <c r="A4" t="s">
        <v>7</v>
      </c>
      <c r="B4">
        <v>0</v>
      </c>
      <c r="C4">
        <v>1.9111106527347852</v>
      </c>
      <c r="D4">
        <v>0</v>
      </c>
    </row>
    <row r="7" spans="1:4" x14ac:dyDescent="0.25">
      <c r="A7" t="s">
        <v>4</v>
      </c>
      <c r="B7" t="s">
        <v>5</v>
      </c>
      <c r="C7" t="s">
        <v>6</v>
      </c>
      <c r="D7" t="s">
        <v>7</v>
      </c>
    </row>
    <row r="8" spans="1:4" x14ac:dyDescent="0.25">
      <c r="A8" t="s">
        <v>5</v>
      </c>
      <c r="B8">
        <v>0</v>
      </c>
      <c r="C8">
        <v>0</v>
      </c>
      <c r="D8">
        <v>0</v>
      </c>
    </row>
    <row r="9" spans="1:4" x14ac:dyDescent="0.25">
      <c r="A9" t="s">
        <v>6</v>
      </c>
      <c r="B9">
        <v>-2</v>
      </c>
      <c r="C9">
        <v>-1</v>
      </c>
      <c r="D9">
        <v>1</v>
      </c>
    </row>
    <row r="10" spans="1:4" x14ac:dyDescent="0.25">
      <c r="A10" t="s">
        <v>7</v>
      </c>
      <c r="B10">
        <v>0</v>
      </c>
      <c r="C10">
        <v>2</v>
      </c>
      <c r="D10">
        <v>0</v>
      </c>
    </row>
    <row r="12" spans="1:4" x14ac:dyDescent="0.25">
      <c r="B12">
        <f>(B8-B2)^2</f>
        <v>0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1.442827041672853</v>
      </c>
      <c r="C13">
        <f t="shared" si="1"/>
        <v>0.54971009590527842</v>
      </c>
      <c r="D13">
        <f t="shared" si="1"/>
        <v>0.91761693452833781</v>
      </c>
    </row>
    <row r="14" spans="1:4" x14ac:dyDescent="0.25">
      <c r="B14">
        <f>(B10-B4)^2</f>
        <v>0</v>
      </c>
      <c r="C14">
        <f t="shared" si="1"/>
        <v>7.9013160572359506E-3</v>
      </c>
      <c r="D14">
        <f t="shared" si="1"/>
        <v>0</v>
      </c>
    </row>
    <row r="16" spans="1:4" x14ac:dyDescent="0.25">
      <c r="B16" s="2">
        <f>SUM(B12:D14)</f>
        <v>2.9180553881637055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83BB-D4F2-401B-BF0B-10D69BB3D6FD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-0.99519927358183813</v>
      </c>
      <c r="C2">
        <v>1.9852426485358716</v>
      </c>
      <c r="D2">
        <v>0</v>
      </c>
    </row>
    <row r="3" spans="1:4" x14ac:dyDescent="0.25">
      <c r="A3" t="s">
        <v>6</v>
      </c>
      <c r="B3">
        <v>0</v>
      </c>
      <c r="C3">
        <v>0</v>
      </c>
      <c r="D3">
        <v>1.0000190179567037</v>
      </c>
    </row>
    <row r="4" spans="1:4" x14ac:dyDescent="0.25">
      <c r="A4" t="s">
        <v>7</v>
      </c>
      <c r="B4">
        <v>-2.0020491524201027</v>
      </c>
      <c r="C4">
        <v>0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-1</v>
      </c>
      <c r="C8" s="1">
        <v>2</v>
      </c>
      <c r="D8" s="1">
        <v>0</v>
      </c>
    </row>
    <row r="9" spans="1:4" x14ac:dyDescent="0.25">
      <c r="A9" s="1" t="s">
        <v>6</v>
      </c>
      <c r="B9" s="1">
        <v>0</v>
      </c>
      <c r="C9" s="1">
        <v>0</v>
      </c>
      <c r="D9" s="1">
        <v>1</v>
      </c>
    </row>
    <row r="10" spans="1:4" x14ac:dyDescent="0.25">
      <c r="A10" s="1" t="s">
        <v>7</v>
      </c>
      <c r="B10" s="1">
        <v>-2</v>
      </c>
      <c r="C10" s="1">
        <v>0</v>
      </c>
      <c r="D10" s="1">
        <v>0</v>
      </c>
    </row>
    <row r="12" spans="1:4" x14ac:dyDescent="0.25">
      <c r="B12">
        <f>(B8-B2)^2</f>
        <v>2.3046974142037312E-5</v>
      </c>
      <c r="C12">
        <f t="shared" ref="C12:D12" si="0">(C8-C2)^2</f>
        <v>2.1777942223581194E-4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3.616826771826968E-10</v>
      </c>
    </row>
    <row r="14" spans="1:4" x14ac:dyDescent="0.25">
      <c r="B14">
        <f>(B10-B4)^2</f>
        <v>4.199025640812871E-6</v>
      </c>
      <c r="C14">
        <f t="shared" si="1"/>
        <v>0</v>
      </c>
      <c r="D14">
        <f t="shared" si="1"/>
        <v>0</v>
      </c>
    </row>
    <row r="16" spans="1:4" x14ac:dyDescent="0.25">
      <c r="B16" s="2">
        <f>SUM(B12:D14)</f>
        <v>2.4502578370133929E-4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D4390-3995-460B-ABEF-C18D95517F47}">
  <dimension ref="A1:D16"/>
  <sheetViews>
    <sheetView workbookViewId="0">
      <selection activeCell="C16" sqref="C16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-3.786701261907111</v>
      </c>
      <c r="D2">
        <v>0</v>
      </c>
    </row>
    <row r="3" spans="1:4" x14ac:dyDescent="0.25">
      <c r="A3" t="s">
        <v>6</v>
      </c>
      <c r="B3">
        <v>0</v>
      </c>
      <c r="C3">
        <v>-2.8907823831613468</v>
      </c>
      <c r="D3">
        <v>0.79755907538743442</v>
      </c>
    </row>
    <row r="4" spans="1:4" x14ac:dyDescent="0.25">
      <c r="A4" t="s">
        <v>7</v>
      </c>
      <c r="B4">
        <v>0</v>
      </c>
      <c r="C4">
        <v>1.0366563057647622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-2</v>
      </c>
      <c r="D8" s="1">
        <v>0</v>
      </c>
    </row>
    <row r="9" spans="1:4" x14ac:dyDescent="0.25">
      <c r="A9" s="1" t="s">
        <v>6</v>
      </c>
      <c r="B9" s="1">
        <v>0</v>
      </c>
      <c r="C9" s="1">
        <v>-1</v>
      </c>
      <c r="D9" s="1">
        <v>1</v>
      </c>
    </row>
    <row r="10" spans="1:4" x14ac:dyDescent="0.25">
      <c r="A10" s="1" t="s">
        <v>7</v>
      </c>
      <c r="B10" s="1">
        <v>0</v>
      </c>
      <c r="C10" s="1">
        <v>2</v>
      </c>
      <c r="D10" s="1">
        <v>0</v>
      </c>
    </row>
    <row r="12" spans="1:4" x14ac:dyDescent="0.25">
      <c r="B12">
        <f>(B8-B2)^2</f>
        <v>0</v>
      </c>
      <c r="C12">
        <f t="shared" ref="C12:D12" si="0">(C8-C2)^2</f>
        <v>3.192301399300463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3.575058020473302</v>
      </c>
      <c r="D13">
        <f t="shared" si="1"/>
        <v>4.0982327957990457E-2</v>
      </c>
    </row>
    <row r="14" spans="1:4" x14ac:dyDescent="0.25">
      <c r="B14">
        <f>(B10-B4)^2</f>
        <v>0</v>
      </c>
      <c r="C14">
        <f t="shared" si="1"/>
        <v>0.92803107322279532</v>
      </c>
      <c r="D14">
        <f t="shared" si="1"/>
        <v>0</v>
      </c>
    </row>
    <row r="16" spans="1:4" x14ac:dyDescent="0.25">
      <c r="B16" s="2">
        <f>SUM(B12:D14)</f>
        <v>7.7363728209545508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9E05B-3793-41C3-B94B-40F5229BD806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-1.8932259086186283</v>
      </c>
      <c r="C2">
        <v>-0.93879313589411573</v>
      </c>
      <c r="D2">
        <v>0</v>
      </c>
    </row>
    <row r="3" spans="1:4" x14ac:dyDescent="0.25">
      <c r="A3" t="s">
        <v>6</v>
      </c>
      <c r="B3">
        <v>0</v>
      </c>
      <c r="C3">
        <v>0</v>
      </c>
      <c r="D3">
        <v>0.52927827725657772</v>
      </c>
    </row>
    <row r="4" spans="1:4" x14ac:dyDescent="0.25">
      <c r="A4" t="s">
        <v>7</v>
      </c>
      <c r="B4">
        <v>0</v>
      </c>
      <c r="C4">
        <v>1.9871169892912777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-2</v>
      </c>
      <c r="C8" s="1">
        <v>-1</v>
      </c>
      <c r="D8" s="1">
        <v>0</v>
      </c>
    </row>
    <row r="9" spans="1:4" x14ac:dyDescent="0.25">
      <c r="A9" s="1" t="s">
        <v>6</v>
      </c>
      <c r="B9" s="1">
        <v>0</v>
      </c>
      <c r="C9" s="1">
        <v>0</v>
      </c>
      <c r="D9" s="1">
        <v>1</v>
      </c>
    </row>
    <row r="10" spans="1:4" x14ac:dyDescent="0.25">
      <c r="A10" s="1" t="s">
        <v>7</v>
      </c>
      <c r="B10" s="1">
        <v>0</v>
      </c>
      <c r="C10" s="1">
        <v>2</v>
      </c>
      <c r="D10" s="1">
        <v>0</v>
      </c>
    </row>
    <row r="12" spans="1:4" x14ac:dyDescent="0.25">
      <c r="B12">
        <f>(B8-B2)^2</f>
        <v>1.1400706590317521E-2</v>
      </c>
      <c r="C12">
        <f t="shared" ref="C12:D12" si="0">(C8-C2)^2</f>
        <v>3.7462802136761847E-3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0.2215789402625353</v>
      </c>
    </row>
    <row r="14" spans="1:4" x14ac:dyDescent="0.25">
      <c r="B14">
        <f>(B10-B4)^2</f>
        <v>0</v>
      </c>
      <c r="C14">
        <f t="shared" si="1"/>
        <v>1.6597196492105427E-4</v>
      </c>
      <c r="D14">
        <f t="shared" si="1"/>
        <v>0</v>
      </c>
    </row>
    <row r="16" spans="1:4" x14ac:dyDescent="0.25">
      <c r="B16" s="2">
        <f>SUM(B12:D14)</f>
        <v>0.23689189903145005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FF64C-47D1-4ACB-8BCD-8DB8DA890DE2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0.13172447168668888</v>
      </c>
      <c r="D2">
        <v>-0.9242590923249423</v>
      </c>
    </row>
    <row r="3" spans="1:4" x14ac:dyDescent="0.25">
      <c r="A3" t="s">
        <v>6</v>
      </c>
      <c r="B3">
        <v>0</v>
      </c>
      <c r="C3">
        <v>0</v>
      </c>
      <c r="D3">
        <v>1.981642862242653</v>
      </c>
    </row>
    <row r="4" spans="1:4" x14ac:dyDescent="0.25">
      <c r="A4" t="s">
        <v>7</v>
      </c>
      <c r="B4">
        <v>0</v>
      </c>
      <c r="C4">
        <v>0</v>
      </c>
      <c r="D4">
        <v>-1.9997949253392422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1</v>
      </c>
      <c r="D8" s="1">
        <v>-1</v>
      </c>
    </row>
    <row r="9" spans="1:4" x14ac:dyDescent="0.25">
      <c r="A9" s="1" t="s">
        <v>6</v>
      </c>
      <c r="B9" s="1">
        <v>0</v>
      </c>
      <c r="C9" s="1">
        <v>0</v>
      </c>
      <c r="D9" s="1">
        <v>2</v>
      </c>
    </row>
    <row r="10" spans="1:4" x14ac:dyDescent="0.25">
      <c r="A10" s="1" t="s">
        <v>7</v>
      </c>
      <c r="B10" s="1">
        <v>0</v>
      </c>
      <c r="C10" s="1">
        <v>0</v>
      </c>
      <c r="D10" s="1">
        <v>-2</v>
      </c>
    </row>
    <row r="12" spans="1:4" x14ac:dyDescent="0.25">
      <c r="B12">
        <f>(B8-B2)^2</f>
        <v>0</v>
      </c>
      <c r="C12">
        <f t="shared" ref="C12:D12" si="0">(C8-C2)^2</f>
        <v>0.75390239306775952</v>
      </c>
      <c r="D12">
        <f t="shared" si="0"/>
        <v>5.7366850954416147E-3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3.3698450664221638E-4</v>
      </c>
    </row>
    <row r="14" spans="1:4" x14ac:dyDescent="0.25">
      <c r="B14">
        <f>(B10-B4)^2</f>
        <v>0</v>
      </c>
      <c r="C14">
        <f t="shared" si="1"/>
        <v>0</v>
      </c>
      <c r="D14">
        <f t="shared" si="1"/>
        <v>4.2055616484930491E-8</v>
      </c>
    </row>
    <row r="16" spans="1:4" x14ac:dyDescent="0.25">
      <c r="B16" s="2">
        <f>SUM(B12:D14)</f>
        <v>0.75997610472545973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51A42-0714-4274-9CCE-FD3E5D511EAB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-5.1397282623004816</v>
      </c>
      <c r="C2">
        <v>0</v>
      </c>
      <c r="D2">
        <v>0</v>
      </c>
    </row>
    <row r="3" spans="1:4" x14ac:dyDescent="0.25">
      <c r="A3" t="s">
        <v>6</v>
      </c>
      <c r="B3">
        <v>-5.6401696715325418</v>
      </c>
      <c r="C3">
        <v>0</v>
      </c>
      <c r="D3">
        <v>0.4306967955779521</v>
      </c>
    </row>
    <row r="4" spans="1:4" x14ac:dyDescent="0.25">
      <c r="A4" t="s">
        <v>7</v>
      </c>
      <c r="B4">
        <v>0</v>
      </c>
      <c r="C4">
        <v>0.5008447077470991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-1</v>
      </c>
      <c r="C8" s="1">
        <v>0</v>
      </c>
      <c r="D8" s="1">
        <v>0</v>
      </c>
    </row>
    <row r="9" spans="1:4" x14ac:dyDescent="0.25">
      <c r="A9" s="1" t="s">
        <v>6</v>
      </c>
      <c r="B9" s="1">
        <v>-2</v>
      </c>
      <c r="C9" s="1">
        <v>0</v>
      </c>
      <c r="D9" s="1">
        <v>1</v>
      </c>
    </row>
    <row r="10" spans="1:4" x14ac:dyDescent="0.25">
      <c r="A10" s="1" t="s">
        <v>7</v>
      </c>
      <c r="B10" s="1">
        <v>0</v>
      </c>
      <c r="C10" s="1">
        <v>2</v>
      </c>
      <c r="D10" s="1">
        <v>0</v>
      </c>
    </row>
    <row r="12" spans="1:4" x14ac:dyDescent="0.25">
      <c r="B12">
        <f>(B8-B2)^2</f>
        <v>17.137350085689366</v>
      </c>
      <c r="C12">
        <f t="shared" ref="C12:D12" si="0">(C8-C2)^2</f>
        <v>0</v>
      </c>
      <c r="D12">
        <f t="shared" si="0"/>
        <v>0</v>
      </c>
    </row>
    <row r="13" spans="1:4" x14ac:dyDescent="0.25">
      <c r="B13">
        <f t="shared" ref="B13:D14" si="1">(B9-B3)^2</f>
        <v>13.250835237545333</v>
      </c>
      <c r="C13">
        <f t="shared" si="1"/>
        <v>0</v>
      </c>
      <c r="D13">
        <f t="shared" si="1"/>
        <v>0.32410613856521198</v>
      </c>
    </row>
    <row r="14" spans="1:4" x14ac:dyDescent="0.25">
      <c r="B14">
        <f>(B10-B4)^2</f>
        <v>0</v>
      </c>
      <c r="C14">
        <f t="shared" si="1"/>
        <v>2.2474665902898812</v>
      </c>
      <c r="D14">
        <f t="shared" si="1"/>
        <v>0</v>
      </c>
    </row>
    <row r="16" spans="1:4" x14ac:dyDescent="0.25">
      <c r="B16" s="2">
        <f>SUM(B12:D14)</f>
        <v>32.959758052089796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B6CCE-E37A-4B9D-B598-F019BFB3039F}">
  <dimension ref="A1:D16"/>
  <sheetViews>
    <sheetView workbookViewId="0">
      <selection sqref="A1:D4"/>
    </sheetView>
  </sheetViews>
  <sheetFormatPr defaultRowHeight="15" x14ac:dyDescent="0.25"/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5</v>
      </c>
      <c r="B2">
        <v>0</v>
      </c>
      <c r="C2">
        <v>0.5987970005048453</v>
      </c>
      <c r="D2">
        <v>0</v>
      </c>
    </row>
    <row r="3" spans="1:4" x14ac:dyDescent="0.25">
      <c r="A3" t="s">
        <v>6</v>
      </c>
      <c r="B3">
        <v>0</v>
      </c>
      <c r="C3">
        <v>0</v>
      </c>
      <c r="D3">
        <v>0.99956790433956244</v>
      </c>
    </row>
    <row r="4" spans="1:4" x14ac:dyDescent="0.25">
      <c r="A4" t="s">
        <v>7</v>
      </c>
      <c r="B4">
        <v>-2.0190207271230856</v>
      </c>
      <c r="C4">
        <v>-1.034940893383371</v>
      </c>
      <c r="D4">
        <v>0</v>
      </c>
    </row>
    <row r="7" spans="1:4" x14ac:dyDescent="0.25">
      <c r="A7" s="1" t="s">
        <v>4</v>
      </c>
      <c r="B7" s="1" t="s">
        <v>5</v>
      </c>
      <c r="C7" s="1" t="s">
        <v>6</v>
      </c>
      <c r="D7" s="1" t="s">
        <v>7</v>
      </c>
    </row>
    <row r="8" spans="1:4" x14ac:dyDescent="0.25">
      <c r="A8" s="1" t="s">
        <v>5</v>
      </c>
      <c r="B8" s="1">
        <v>0</v>
      </c>
      <c r="C8" s="1">
        <v>2</v>
      </c>
      <c r="D8" s="1">
        <v>0</v>
      </c>
    </row>
    <row r="9" spans="1:4" x14ac:dyDescent="0.25">
      <c r="A9" s="1" t="s">
        <v>6</v>
      </c>
      <c r="B9" s="1">
        <v>0</v>
      </c>
      <c r="C9" s="1">
        <v>0</v>
      </c>
      <c r="D9" s="1">
        <v>1</v>
      </c>
    </row>
    <row r="10" spans="1:4" x14ac:dyDescent="0.25">
      <c r="A10" s="1" t="s">
        <v>7</v>
      </c>
      <c r="B10" s="1">
        <v>-2</v>
      </c>
      <c r="C10" s="1">
        <v>-1</v>
      </c>
      <c r="D10" s="1">
        <v>0</v>
      </c>
    </row>
    <row r="12" spans="1:4" x14ac:dyDescent="0.25">
      <c r="B12">
        <f>(B8-B2)^2</f>
        <v>0</v>
      </c>
      <c r="C12">
        <f t="shared" ref="C12:D12" si="0">(C8-C2)^2</f>
        <v>1.9633698457942186</v>
      </c>
      <c r="D12">
        <f t="shared" si="0"/>
        <v>0</v>
      </c>
    </row>
    <row r="13" spans="1:4" x14ac:dyDescent="0.25">
      <c r="B13">
        <f t="shared" ref="B13:D14" si="1">(B9-B3)^2</f>
        <v>0</v>
      </c>
      <c r="C13">
        <f t="shared" si="1"/>
        <v>0</v>
      </c>
      <c r="D13">
        <f t="shared" si="1"/>
        <v>1.8670665976897046E-7</v>
      </c>
    </row>
    <row r="14" spans="1:4" x14ac:dyDescent="0.25">
      <c r="B14">
        <f>(B10-B4)^2</f>
        <v>3.6178806029088257E-4</v>
      </c>
      <c r="C14">
        <f t="shared" si="1"/>
        <v>1.2208660304281014E-3</v>
      </c>
      <c r="D14">
        <f t="shared" si="1"/>
        <v>0</v>
      </c>
    </row>
    <row r="16" spans="1:4" x14ac:dyDescent="0.25">
      <c r="B16" s="2">
        <f>SUM(B12:D14)</f>
        <v>1.9649526865915972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B5B7ED115EF04980BBFAFC51672553" ma:contentTypeVersion="9" ma:contentTypeDescription="Create a new document." ma:contentTypeScope="" ma:versionID="43a679fe5cbd3b1dc01cea5b3bb6a16a">
  <xsd:schema xmlns:xsd="http://www.w3.org/2001/XMLSchema" xmlns:xs="http://www.w3.org/2001/XMLSchema" xmlns:p="http://schemas.microsoft.com/office/2006/metadata/properties" xmlns:ns3="070f1269-45c1-4463-99ba-5dc4e57c7dff" xmlns:ns4="7bf50b4b-6300-445a-aea1-306a2291592c" targetNamespace="http://schemas.microsoft.com/office/2006/metadata/properties" ma:root="true" ma:fieldsID="b0963d0390b393dc53bf13ff5a8315f4" ns3:_="" ns4:_="">
    <xsd:import namespace="070f1269-45c1-4463-99ba-5dc4e57c7dff"/>
    <xsd:import namespace="7bf50b4b-6300-445a-aea1-306a229159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0f1269-45c1-4463-99ba-5dc4e57c7d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f50b4b-6300-445a-aea1-306a22915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70f1269-45c1-4463-99ba-5dc4e57c7df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EB7017-44D4-47C1-BB45-296DD07AF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0f1269-45c1-4463-99ba-5dc4e57c7dff"/>
    <ds:schemaRef ds:uri="7bf50b4b-6300-445a-aea1-306a22915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AD4690-B959-480E-AC59-DDDE87F8E768}">
  <ds:schemaRefs>
    <ds:schemaRef ds:uri="http://schemas.microsoft.com/office/2006/metadata/properties"/>
    <ds:schemaRef ds:uri="http://schemas.microsoft.com/office/infopath/2007/PartnerControls"/>
    <ds:schemaRef ds:uri="070f1269-45c1-4463-99ba-5dc4e57c7dff"/>
  </ds:schemaRefs>
</ds:datastoreItem>
</file>

<file path=customXml/itemProps3.xml><?xml version="1.0" encoding="utf-8"?>
<ds:datastoreItem xmlns:ds="http://schemas.openxmlformats.org/officeDocument/2006/customXml" ds:itemID="{F2EE723E-1688-4D1F-8FE6-FDF46584855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b Constant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Chun, Nikki</dc:creator>
  <cp:keywords/>
  <dc:description/>
  <cp:lastModifiedBy>Dahlquist, Kam</cp:lastModifiedBy>
  <cp:revision/>
  <dcterms:created xsi:type="dcterms:W3CDTF">2024-12-01T23:32:22Z</dcterms:created>
  <dcterms:modified xsi:type="dcterms:W3CDTF">2025-07-09T20:56:52Z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0x0101008DB5B7ED115EF04980BBFAFC51672553</vt:lpwstr>
  </property>
</Properties>
</file>