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6835" windowHeight="5640" activeTab="2"/>
  </bookViews>
  <sheets>
    <sheet name="Optimized Threshold (b)" sheetId="1" r:id="rId1"/>
    <sheet name="b Ratio" sheetId="2" r:id="rId2"/>
    <sheet name="Log2 b Ratio" sheetId="3" r:id="rId3"/>
  </sheets>
  <calcPr calcId="145621"/>
</workbook>
</file>

<file path=xl/calcChain.xml><?xml version="1.0" encoding="utf-8"?>
<calcChain xmlns="http://schemas.openxmlformats.org/spreadsheetml/2006/main">
  <c r="N9" i="3" l="1"/>
  <c r="N10" i="3"/>
  <c r="N11" i="3"/>
  <c r="J10" i="3"/>
  <c r="F14" i="3"/>
  <c r="E9" i="3"/>
  <c r="B12" i="3"/>
  <c r="AG3" i="2"/>
  <c r="AG3" i="3" s="1"/>
  <c r="AG4" i="2"/>
  <c r="AG4" i="3" s="1"/>
  <c r="AG5" i="2"/>
  <c r="AG5" i="3" s="1"/>
  <c r="AG6" i="2"/>
  <c r="AG6" i="3" s="1"/>
  <c r="AG7" i="2"/>
  <c r="AG7" i="3" s="1"/>
  <c r="AG8" i="2"/>
  <c r="AG8" i="3" s="1"/>
  <c r="AG9" i="2"/>
  <c r="AG9" i="3" s="1"/>
  <c r="AG10" i="2"/>
  <c r="AG10" i="3" s="1"/>
  <c r="AG11" i="2"/>
  <c r="AG11" i="3" s="1"/>
  <c r="AG12" i="2"/>
  <c r="AG12" i="3" s="1"/>
  <c r="AG13" i="2"/>
  <c r="AG13" i="3" s="1"/>
  <c r="AG14" i="2"/>
  <c r="AG14" i="3" s="1"/>
  <c r="AF3" i="2"/>
  <c r="AF3" i="3" s="1"/>
  <c r="AF4" i="2"/>
  <c r="AF4" i="3" s="1"/>
  <c r="AF5" i="2"/>
  <c r="AF5" i="3" s="1"/>
  <c r="AF6" i="2"/>
  <c r="AF6" i="3" s="1"/>
  <c r="AF7" i="2"/>
  <c r="AF7" i="3" s="1"/>
  <c r="AF8" i="2"/>
  <c r="AF8" i="3" s="1"/>
  <c r="AF9" i="2"/>
  <c r="AF9" i="3" s="1"/>
  <c r="AF10" i="2"/>
  <c r="AF10" i="3" s="1"/>
  <c r="AF11" i="2"/>
  <c r="AF11" i="3" s="1"/>
  <c r="AF12" i="2"/>
  <c r="AF12" i="3" s="1"/>
  <c r="AF13" i="2"/>
  <c r="AF13" i="3" s="1"/>
  <c r="AF14" i="2"/>
  <c r="AF14" i="3" s="1"/>
  <c r="AE3" i="2"/>
  <c r="AE3" i="3" s="1"/>
  <c r="AE4" i="2"/>
  <c r="AE4" i="3" s="1"/>
  <c r="AE5" i="2"/>
  <c r="AE5" i="3" s="1"/>
  <c r="AE6" i="2"/>
  <c r="AE6" i="3" s="1"/>
  <c r="AE7" i="2"/>
  <c r="AE7" i="3" s="1"/>
  <c r="AE8" i="2"/>
  <c r="AE8" i="3" s="1"/>
  <c r="AE9" i="2"/>
  <c r="AE9" i="3" s="1"/>
  <c r="AE10" i="2"/>
  <c r="AE10" i="3" s="1"/>
  <c r="AE11" i="2"/>
  <c r="AE11" i="3" s="1"/>
  <c r="AE12" i="2"/>
  <c r="AE12" i="3" s="1"/>
  <c r="AE13" i="2"/>
  <c r="AE13" i="3" s="1"/>
  <c r="AE14" i="2"/>
  <c r="AE14" i="3" s="1"/>
  <c r="AD3" i="2"/>
  <c r="AD3" i="3" s="1"/>
  <c r="AD4" i="2"/>
  <c r="AD4" i="3" s="1"/>
  <c r="AD5" i="2"/>
  <c r="AD5" i="3" s="1"/>
  <c r="AD6" i="2"/>
  <c r="AD6" i="3" s="1"/>
  <c r="AD7" i="2"/>
  <c r="AD7" i="3" s="1"/>
  <c r="AD8" i="2"/>
  <c r="AD8" i="3" s="1"/>
  <c r="AD9" i="2"/>
  <c r="AD9" i="3" s="1"/>
  <c r="AD10" i="2"/>
  <c r="AD10" i="3" s="1"/>
  <c r="AD11" i="2"/>
  <c r="AD11" i="3" s="1"/>
  <c r="AD12" i="2"/>
  <c r="AD12" i="3" s="1"/>
  <c r="AD13" i="2"/>
  <c r="AD13" i="3" s="1"/>
  <c r="AD14" i="2"/>
  <c r="AD14" i="3" s="1"/>
  <c r="AC3" i="2"/>
  <c r="AC3" i="3" s="1"/>
  <c r="AC4" i="2"/>
  <c r="AC4" i="3" s="1"/>
  <c r="AC5" i="2"/>
  <c r="AC5" i="3" s="1"/>
  <c r="AC6" i="2"/>
  <c r="AC6" i="3" s="1"/>
  <c r="AC7" i="2"/>
  <c r="AC7" i="3" s="1"/>
  <c r="AC8" i="2"/>
  <c r="AC8" i="3" s="1"/>
  <c r="AC9" i="2"/>
  <c r="AC9" i="3" s="1"/>
  <c r="AC10" i="2"/>
  <c r="AC10" i="3" s="1"/>
  <c r="AC11" i="2"/>
  <c r="AC11" i="3" s="1"/>
  <c r="AC12" i="2"/>
  <c r="AC12" i="3" s="1"/>
  <c r="AC13" i="2"/>
  <c r="AC13" i="3" s="1"/>
  <c r="AC14" i="2"/>
  <c r="AC14" i="3" s="1"/>
  <c r="AB3" i="2"/>
  <c r="AB3" i="3" s="1"/>
  <c r="AB4" i="2"/>
  <c r="AB4" i="3" s="1"/>
  <c r="AB5" i="2"/>
  <c r="AB5" i="3" s="1"/>
  <c r="AB6" i="2"/>
  <c r="AB6" i="3" s="1"/>
  <c r="AB7" i="2"/>
  <c r="AB7" i="3" s="1"/>
  <c r="AB8" i="2"/>
  <c r="AB8" i="3" s="1"/>
  <c r="AB9" i="2"/>
  <c r="AB9" i="3" s="1"/>
  <c r="AB10" i="2"/>
  <c r="AB10" i="3" s="1"/>
  <c r="AB11" i="2"/>
  <c r="AB11" i="3" s="1"/>
  <c r="AB12" i="2"/>
  <c r="AB12" i="3" s="1"/>
  <c r="AB13" i="2"/>
  <c r="AB13" i="3" s="1"/>
  <c r="AB14" i="2"/>
  <c r="AB14" i="3" s="1"/>
  <c r="AA3" i="2"/>
  <c r="AA3" i="3" s="1"/>
  <c r="AA4" i="2"/>
  <c r="AA4" i="3" s="1"/>
  <c r="AA5" i="2"/>
  <c r="AA5" i="3" s="1"/>
  <c r="AA6" i="2"/>
  <c r="AA6" i="3" s="1"/>
  <c r="AA7" i="2"/>
  <c r="AA7" i="3" s="1"/>
  <c r="AA8" i="2"/>
  <c r="AA8" i="3" s="1"/>
  <c r="AA9" i="2"/>
  <c r="AA9" i="3" s="1"/>
  <c r="AA10" i="2"/>
  <c r="AA10" i="3" s="1"/>
  <c r="AA11" i="2"/>
  <c r="AA11" i="3" s="1"/>
  <c r="AA12" i="2"/>
  <c r="AA12" i="3" s="1"/>
  <c r="AA13" i="2"/>
  <c r="AA13" i="3" s="1"/>
  <c r="AA14" i="2"/>
  <c r="AA14" i="3" s="1"/>
  <c r="Z3" i="2"/>
  <c r="Z3" i="3" s="1"/>
  <c r="Z4" i="2"/>
  <c r="Z4" i="3" s="1"/>
  <c r="Z5" i="2"/>
  <c r="Z5" i="3" s="1"/>
  <c r="Z6" i="2"/>
  <c r="Z6" i="3" s="1"/>
  <c r="Z7" i="2"/>
  <c r="Z7" i="3" s="1"/>
  <c r="Z8" i="2"/>
  <c r="Z8" i="3" s="1"/>
  <c r="Z9" i="2"/>
  <c r="Z9" i="3" s="1"/>
  <c r="Z10" i="2"/>
  <c r="Z10" i="3" s="1"/>
  <c r="Z11" i="2"/>
  <c r="Z11" i="3" s="1"/>
  <c r="Z12" i="2"/>
  <c r="Z12" i="3" s="1"/>
  <c r="Z13" i="2"/>
  <c r="Z13" i="3" s="1"/>
  <c r="Z14" i="2"/>
  <c r="Z14" i="3" s="1"/>
  <c r="Y3" i="2"/>
  <c r="Y3" i="3" s="1"/>
  <c r="Y4" i="2"/>
  <c r="Y4" i="3" s="1"/>
  <c r="Y5" i="2"/>
  <c r="Y5" i="3" s="1"/>
  <c r="Y6" i="2"/>
  <c r="Y6" i="3" s="1"/>
  <c r="Y7" i="2"/>
  <c r="Y7" i="3" s="1"/>
  <c r="Y8" i="2"/>
  <c r="Y8" i="3" s="1"/>
  <c r="Y9" i="2"/>
  <c r="Y9" i="3" s="1"/>
  <c r="Y10" i="2"/>
  <c r="Y10" i="3" s="1"/>
  <c r="Y11" i="2"/>
  <c r="Y11" i="3" s="1"/>
  <c r="Y12" i="2"/>
  <c r="Y12" i="3" s="1"/>
  <c r="Y13" i="2"/>
  <c r="Y13" i="3" s="1"/>
  <c r="Y14" i="2"/>
  <c r="Y14" i="3" s="1"/>
  <c r="X3" i="2"/>
  <c r="X3" i="3" s="1"/>
  <c r="X4" i="2"/>
  <c r="X4" i="3" s="1"/>
  <c r="X5" i="2"/>
  <c r="X5" i="3" s="1"/>
  <c r="X6" i="2"/>
  <c r="X6" i="3" s="1"/>
  <c r="X7" i="2"/>
  <c r="X7" i="3" s="1"/>
  <c r="X8" i="2"/>
  <c r="X8" i="3" s="1"/>
  <c r="X9" i="2"/>
  <c r="X9" i="3" s="1"/>
  <c r="X10" i="2"/>
  <c r="X10" i="3" s="1"/>
  <c r="X11" i="2"/>
  <c r="X11" i="3" s="1"/>
  <c r="X12" i="2"/>
  <c r="X12" i="3" s="1"/>
  <c r="X13" i="2"/>
  <c r="X13" i="3" s="1"/>
  <c r="X14" i="2"/>
  <c r="X14" i="3" s="1"/>
  <c r="W3" i="2"/>
  <c r="W3" i="3" s="1"/>
  <c r="W4" i="2"/>
  <c r="W4" i="3" s="1"/>
  <c r="W5" i="2"/>
  <c r="W5" i="3" s="1"/>
  <c r="W6" i="2"/>
  <c r="W6" i="3" s="1"/>
  <c r="W7" i="2"/>
  <c r="W7" i="3" s="1"/>
  <c r="W8" i="2"/>
  <c r="W8" i="3" s="1"/>
  <c r="W9" i="2"/>
  <c r="W9" i="3" s="1"/>
  <c r="W10" i="2"/>
  <c r="W10" i="3" s="1"/>
  <c r="W11" i="2"/>
  <c r="W11" i="3" s="1"/>
  <c r="W12" i="2"/>
  <c r="W12" i="3" s="1"/>
  <c r="W13" i="2"/>
  <c r="W13" i="3" s="1"/>
  <c r="W14" i="2"/>
  <c r="W14" i="3" s="1"/>
  <c r="V3" i="2"/>
  <c r="V3" i="3" s="1"/>
  <c r="V4" i="2"/>
  <c r="V4" i="3" s="1"/>
  <c r="V5" i="2"/>
  <c r="V5" i="3" s="1"/>
  <c r="V6" i="2"/>
  <c r="V6" i="3" s="1"/>
  <c r="V7" i="2"/>
  <c r="V7" i="3" s="1"/>
  <c r="V8" i="2"/>
  <c r="V8" i="3" s="1"/>
  <c r="V9" i="2"/>
  <c r="V9" i="3" s="1"/>
  <c r="V10" i="2"/>
  <c r="V10" i="3" s="1"/>
  <c r="V11" i="2"/>
  <c r="V11" i="3" s="1"/>
  <c r="V12" i="2"/>
  <c r="V12" i="3" s="1"/>
  <c r="V13" i="2"/>
  <c r="V13" i="3" s="1"/>
  <c r="V14" i="2"/>
  <c r="V14" i="3" s="1"/>
  <c r="U3" i="2"/>
  <c r="U3" i="3" s="1"/>
  <c r="U4" i="2"/>
  <c r="U4" i="3" s="1"/>
  <c r="U5" i="2"/>
  <c r="U5" i="3" s="1"/>
  <c r="U6" i="2"/>
  <c r="U6" i="3" s="1"/>
  <c r="U7" i="2"/>
  <c r="U7" i="3" s="1"/>
  <c r="U8" i="2"/>
  <c r="U8" i="3" s="1"/>
  <c r="U9" i="2"/>
  <c r="U9" i="3" s="1"/>
  <c r="U10" i="2"/>
  <c r="U10" i="3" s="1"/>
  <c r="U11" i="2"/>
  <c r="U11" i="3" s="1"/>
  <c r="U12" i="2"/>
  <c r="U12" i="3" s="1"/>
  <c r="U13" i="2"/>
  <c r="U13" i="3" s="1"/>
  <c r="U14" i="2"/>
  <c r="U14" i="3" s="1"/>
  <c r="T3" i="2"/>
  <c r="T3" i="3" s="1"/>
  <c r="T4" i="2"/>
  <c r="T4" i="3" s="1"/>
  <c r="T5" i="2"/>
  <c r="T5" i="3" s="1"/>
  <c r="T6" i="2"/>
  <c r="T6" i="3" s="1"/>
  <c r="T7" i="2"/>
  <c r="T7" i="3" s="1"/>
  <c r="T8" i="2"/>
  <c r="T8" i="3" s="1"/>
  <c r="T9" i="2"/>
  <c r="T9" i="3" s="1"/>
  <c r="T10" i="2"/>
  <c r="T10" i="3" s="1"/>
  <c r="T11" i="2"/>
  <c r="T11" i="3" s="1"/>
  <c r="T12" i="2"/>
  <c r="T12" i="3" s="1"/>
  <c r="T13" i="2"/>
  <c r="T13" i="3" s="1"/>
  <c r="T14" i="2"/>
  <c r="T14" i="3" s="1"/>
  <c r="S3" i="2"/>
  <c r="S3" i="3" s="1"/>
  <c r="S4" i="2"/>
  <c r="S4" i="3" s="1"/>
  <c r="S5" i="2"/>
  <c r="S5" i="3" s="1"/>
  <c r="S6" i="2"/>
  <c r="S6" i="3" s="1"/>
  <c r="S7" i="2"/>
  <c r="S7" i="3" s="1"/>
  <c r="S8" i="2"/>
  <c r="S8" i="3" s="1"/>
  <c r="S9" i="2"/>
  <c r="S9" i="3" s="1"/>
  <c r="S10" i="2"/>
  <c r="S10" i="3" s="1"/>
  <c r="S11" i="2"/>
  <c r="S11" i="3" s="1"/>
  <c r="S12" i="2"/>
  <c r="S12" i="3" s="1"/>
  <c r="S13" i="2"/>
  <c r="S13" i="3" s="1"/>
  <c r="S14" i="2"/>
  <c r="S14" i="3" s="1"/>
  <c r="R3" i="2"/>
  <c r="R3" i="3" s="1"/>
  <c r="R4" i="2"/>
  <c r="R4" i="3" s="1"/>
  <c r="R5" i="2"/>
  <c r="R5" i="3" s="1"/>
  <c r="R6" i="2"/>
  <c r="R6" i="3" s="1"/>
  <c r="R7" i="2"/>
  <c r="R7" i="3" s="1"/>
  <c r="R8" i="2"/>
  <c r="R8" i="3" s="1"/>
  <c r="R9" i="2"/>
  <c r="R9" i="3" s="1"/>
  <c r="R10" i="2"/>
  <c r="R10" i="3" s="1"/>
  <c r="R11" i="2"/>
  <c r="R11" i="3" s="1"/>
  <c r="R12" i="2"/>
  <c r="R12" i="3" s="1"/>
  <c r="R13" i="2"/>
  <c r="R13" i="3" s="1"/>
  <c r="R14" i="2"/>
  <c r="R14" i="3" s="1"/>
  <c r="Q3" i="2"/>
  <c r="Q3" i="3" s="1"/>
  <c r="Q4" i="2"/>
  <c r="Q4" i="3" s="1"/>
  <c r="Q5" i="2"/>
  <c r="Q5" i="3" s="1"/>
  <c r="Q6" i="2"/>
  <c r="Q6" i="3" s="1"/>
  <c r="Q7" i="2"/>
  <c r="Q7" i="3" s="1"/>
  <c r="Q8" i="2"/>
  <c r="Q8" i="3" s="1"/>
  <c r="Q9" i="2"/>
  <c r="Q9" i="3" s="1"/>
  <c r="Q10" i="2"/>
  <c r="Q10" i="3" s="1"/>
  <c r="Q11" i="2"/>
  <c r="Q11" i="3" s="1"/>
  <c r="Q12" i="2"/>
  <c r="Q12" i="3" s="1"/>
  <c r="Q13" i="2"/>
  <c r="Q13" i="3" s="1"/>
  <c r="Q14" i="2"/>
  <c r="Q14" i="3" s="1"/>
  <c r="P3" i="2"/>
  <c r="P3" i="3" s="1"/>
  <c r="P4" i="2"/>
  <c r="P4" i="3" s="1"/>
  <c r="P5" i="2"/>
  <c r="P5" i="3" s="1"/>
  <c r="P6" i="2"/>
  <c r="P6" i="3" s="1"/>
  <c r="P7" i="2"/>
  <c r="P7" i="3" s="1"/>
  <c r="P8" i="2"/>
  <c r="P8" i="3" s="1"/>
  <c r="P9" i="2"/>
  <c r="P9" i="3" s="1"/>
  <c r="P10" i="2"/>
  <c r="P10" i="3" s="1"/>
  <c r="P11" i="2"/>
  <c r="P11" i="3" s="1"/>
  <c r="P12" i="2"/>
  <c r="P12" i="3" s="1"/>
  <c r="P13" i="2"/>
  <c r="P13" i="3" s="1"/>
  <c r="P14" i="2"/>
  <c r="P14" i="3" s="1"/>
  <c r="O3" i="2"/>
  <c r="O3" i="3" s="1"/>
  <c r="O4" i="2"/>
  <c r="O4" i="3" s="1"/>
  <c r="O5" i="2"/>
  <c r="O5" i="3" s="1"/>
  <c r="O6" i="2"/>
  <c r="O6" i="3" s="1"/>
  <c r="O7" i="2"/>
  <c r="O7" i="3" s="1"/>
  <c r="O8" i="2"/>
  <c r="O8" i="3" s="1"/>
  <c r="O9" i="2"/>
  <c r="O9" i="3" s="1"/>
  <c r="O10" i="2"/>
  <c r="O10" i="3" s="1"/>
  <c r="O11" i="2"/>
  <c r="O11" i="3" s="1"/>
  <c r="O12" i="2"/>
  <c r="O12" i="3" s="1"/>
  <c r="O13" i="2"/>
  <c r="O13" i="3" s="1"/>
  <c r="O14" i="2"/>
  <c r="O14" i="3" s="1"/>
  <c r="N3" i="2"/>
  <c r="N3" i="3" s="1"/>
  <c r="N4" i="2"/>
  <c r="N4" i="3" s="1"/>
  <c r="N5" i="2"/>
  <c r="N5" i="3" s="1"/>
  <c r="N6" i="2"/>
  <c r="N6" i="3" s="1"/>
  <c r="N7" i="2"/>
  <c r="N7" i="3" s="1"/>
  <c r="N8" i="2"/>
  <c r="N8" i="3" s="1"/>
  <c r="N9" i="2"/>
  <c r="N10" i="2"/>
  <c r="N11" i="2"/>
  <c r="N12" i="2"/>
  <c r="N12" i="3" s="1"/>
  <c r="N13" i="2"/>
  <c r="N13" i="3" s="1"/>
  <c r="N14" i="2"/>
  <c r="N14" i="3" s="1"/>
  <c r="M3" i="2"/>
  <c r="M3" i="3" s="1"/>
  <c r="M4" i="2"/>
  <c r="M4" i="3" s="1"/>
  <c r="M5" i="2"/>
  <c r="M5" i="3" s="1"/>
  <c r="M6" i="2"/>
  <c r="M6" i="3" s="1"/>
  <c r="M7" i="2"/>
  <c r="M7" i="3" s="1"/>
  <c r="M8" i="2"/>
  <c r="M8" i="3" s="1"/>
  <c r="M9" i="2"/>
  <c r="M9" i="3" s="1"/>
  <c r="M10" i="2"/>
  <c r="M10" i="3" s="1"/>
  <c r="M11" i="2"/>
  <c r="M11" i="3" s="1"/>
  <c r="M12" i="2"/>
  <c r="M12" i="3" s="1"/>
  <c r="M13" i="2"/>
  <c r="M13" i="3" s="1"/>
  <c r="M14" i="2"/>
  <c r="M14" i="3" s="1"/>
  <c r="L3" i="2"/>
  <c r="L3" i="3" s="1"/>
  <c r="L4" i="2"/>
  <c r="L4" i="3" s="1"/>
  <c r="L5" i="2"/>
  <c r="L5" i="3" s="1"/>
  <c r="L6" i="2"/>
  <c r="L6" i="3" s="1"/>
  <c r="L7" i="2"/>
  <c r="L7" i="3" s="1"/>
  <c r="L8" i="2"/>
  <c r="L8" i="3" s="1"/>
  <c r="L9" i="2"/>
  <c r="L9" i="3" s="1"/>
  <c r="L10" i="2"/>
  <c r="L10" i="3" s="1"/>
  <c r="L11" i="2"/>
  <c r="L11" i="3" s="1"/>
  <c r="L12" i="2"/>
  <c r="L12" i="3" s="1"/>
  <c r="L13" i="2"/>
  <c r="L13" i="3" s="1"/>
  <c r="L14" i="2"/>
  <c r="L14" i="3" s="1"/>
  <c r="K3" i="2"/>
  <c r="K3" i="3" s="1"/>
  <c r="K4" i="2"/>
  <c r="K4" i="3" s="1"/>
  <c r="K5" i="2"/>
  <c r="K5" i="3" s="1"/>
  <c r="K6" i="2"/>
  <c r="K6" i="3" s="1"/>
  <c r="K7" i="2"/>
  <c r="K7" i="3" s="1"/>
  <c r="K8" i="2"/>
  <c r="K8" i="3" s="1"/>
  <c r="K9" i="2"/>
  <c r="K9" i="3" s="1"/>
  <c r="K10" i="2"/>
  <c r="K10" i="3" s="1"/>
  <c r="K11" i="2"/>
  <c r="K11" i="3" s="1"/>
  <c r="K12" i="2"/>
  <c r="K12" i="3" s="1"/>
  <c r="K13" i="2"/>
  <c r="K13" i="3" s="1"/>
  <c r="K14" i="2"/>
  <c r="K14" i="3" s="1"/>
  <c r="D3" i="2"/>
  <c r="D3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2" i="2"/>
  <c r="D2" i="3" s="1"/>
  <c r="J3" i="2"/>
  <c r="J3" i="3" s="1"/>
  <c r="J4" i="2"/>
  <c r="J4" i="3" s="1"/>
  <c r="J5" i="2"/>
  <c r="J5" i="3" s="1"/>
  <c r="J6" i="2"/>
  <c r="J6" i="3" s="1"/>
  <c r="J7" i="2"/>
  <c r="J7" i="3" s="1"/>
  <c r="J8" i="2"/>
  <c r="J8" i="3" s="1"/>
  <c r="J9" i="2"/>
  <c r="J9" i="3" s="1"/>
  <c r="J10" i="2"/>
  <c r="J11" i="2"/>
  <c r="J11" i="3" s="1"/>
  <c r="J12" i="2"/>
  <c r="J12" i="3" s="1"/>
  <c r="J13" i="2"/>
  <c r="J13" i="3" s="1"/>
  <c r="J14" i="2"/>
  <c r="J14" i="3" s="1"/>
  <c r="I3" i="2"/>
  <c r="I3" i="3" s="1"/>
  <c r="I4" i="2"/>
  <c r="I4" i="3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I13" i="2"/>
  <c r="I13" i="3" s="1"/>
  <c r="I14" i="2"/>
  <c r="I14" i="3" s="1"/>
  <c r="H3" i="2"/>
  <c r="H3" i="3" s="1"/>
  <c r="H4" i="2"/>
  <c r="H4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H13" i="2"/>
  <c r="H13" i="3" s="1"/>
  <c r="H14" i="2"/>
  <c r="H14" i="3" s="1"/>
  <c r="G3" i="2"/>
  <c r="G3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P2" i="3" s="1"/>
  <c r="Q2" i="2"/>
  <c r="Q2" i="3" s="1"/>
  <c r="R2" i="2"/>
  <c r="R2" i="3" s="1"/>
  <c r="S2" i="2"/>
  <c r="S2" i="3" s="1"/>
  <c r="T2" i="2"/>
  <c r="T2" i="3" s="1"/>
  <c r="U2" i="2"/>
  <c r="U2" i="3" s="1"/>
  <c r="V2" i="2"/>
  <c r="V2" i="3" s="1"/>
  <c r="W2" i="2"/>
  <c r="W2" i="3" s="1"/>
  <c r="X2" i="2"/>
  <c r="X2" i="3" s="1"/>
  <c r="Y2" i="2"/>
  <c r="Y2" i="3" s="1"/>
  <c r="Z2" i="2"/>
  <c r="Z2" i="3" s="1"/>
  <c r="AA2" i="2"/>
  <c r="AA2" i="3" s="1"/>
  <c r="AB2" i="2"/>
  <c r="AB2" i="3" s="1"/>
  <c r="AC2" i="2"/>
  <c r="AC2" i="3" s="1"/>
  <c r="AD2" i="2"/>
  <c r="AD2" i="3" s="1"/>
  <c r="AE2" i="2"/>
  <c r="AE2" i="3" s="1"/>
  <c r="AF2" i="2"/>
  <c r="AF2" i="3" s="1"/>
  <c r="AG2" i="2"/>
  <c r="AG2" i="3" s="1"/>
  <c r="F3" i="2"/>
  <c r="F3" i="3" s="1"/>
  <c r="F4" i="2"/>
  <c r="F4" i="3" s="1"/>
  <c r="F5" i="2"/>
  <c r="F5" i="3" s="1"/>
  <c r="F6" i="2"/>
  <c r="F6" i="3" s="1"/>
  <c r="F7" i="2"/>
  <c r="F7" i="3" s="1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2" i="2"/>
  <c r="F2" i="3" s="1"/>
  <c r="E2" i="2"/>
  <c r="E2" i="3" s="1"/>
  <c r="E3" i="2"/>
  <c r="E3" i="3" s="1"/>
  <c r="E4" i="2"/>
  <c r="E4" i="3" s="1"/>
  <c r="E5" i="2"/>
  <c r="E5" i="3" s="1"/>
  <c r="E6" i="2"/>
  <c r="E6" i="3" s="1"/>
  <c r="E7" i="2"/>
  <c r="E7" i="3" s="1"/>
  <c r="E8" i="2"/>
  <c r="E8" i="3" s="1"/>
  <c r="E9" i="2"/>
  <c r="E10" i="2"/>
  <c r="E10" i="3" s="1"/>
  <c r="E11" i="2"/>
  <c r="E11" i="3" s="1"/>
  <c r="E12" i="2"/>
  <c r="E12" i="3" s="1"/>
  <c r="E13" i="2"/>
  <c r="E13" i="3" s="1"/>
  <c r="E14" i="2"/>
  <c r="E14" i="3" s="1"/>
  <c r="C3" i="2"/>
  <c r="C3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2" i="2"/>
  <c r="C2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3" i="2"/>
  <c r="B13" i="3" s="1"/>
  <c r="B14" i="2"/>
  <c r="B14" i="3" s="1"/>
  <c r="B2" i="2"/>
  <c r="B2" i="3" s="1"/>
</calcChain>
</file>

<file path=xl/sharedStrings.xml><?xml version="1.0" encoding="utf-8"?>
<sst xmlns="http://schemas.openxmlformats.org/spreadsheetml/2006/main" count="138" uniqueCount="72">
  <si>
    <t>Network</t>
  </si>
  <si>
    <t>wt-only</t>
  </si>
  <si>
    <t>wt-dCIN5</t>
  </si>
  <si>
    <t>wt-dGLN3</t>
  </si>
  <si>
    <t>wt-dHAP4</t>
  </si>
  <si>
    <t>wt-dHMO1</t>
  </si>
  <si>
    <t>wt-dZAP1</t>
  </si>
  <si>
    <t>wt-dCIN5-dGLN3</t>
  </si>
  <si>
    <t>wt-dCIN5-dHAP4</t>
  </si>
  <si>
    <t>wt-dCIN5-dHMO1</t>
  </si>
  <si>
    <t>wt-dCIN5-dZAP1</t>
  </si>
  <si>
    <t>wt-dGLN3-dHAP4</t>
  </si>
  <si>
    <t>wt-dGLN3-dHMO1</t>
  </si>
  <si>
    <t>wt-dGLN3-dZAP1</t>
  </si>
  <si>
    <t>wt-dHAP4-dHMO1</t>
  </si>
  <si>
    <t>wt-dHAP4-dZAP1</t>
  </si>
  <si>
    <t>wt-dHMO1-dZAP1</t>
  </si>
  <si>
    <t>wt-dCIN5-dGLN3-dHAP4</t>
  </si>
  <si>
    <t>wt-dCIN5-dGLN3-dHMO1</t>
  </si>
  <si>
    <t>wt-dCIN5-dGLN3-dZAP1</t>
  </si>
  <si>
    <t>wt-dCIN5-dHAP4-dHMO1</t>
  </si>
  <si>
    <t>wt-dCIN5-dHAP4-dZAP1</t>
  </si>
  <si>
    <t>wt-dCIN5-dHMO1-dZAP1</t>
  </si>
  <si>
    <t>wt-dGLN3-dHAP4-dHMO1</t>
  </si>
  <si>
    <t>wt-dGLN3-dHAP4-dZAP1</t>
  </si>
  <si>
    <t>wt-dGLN3-dHMO1-dZAP1</t>
  </si>
  <si>
    <t>wt-dHAP4-dHMO1-dZAP1</t>
  </si>
  <si>
    <t>wt-dCIN5-dGLN3-dHAP4-dHMO1</t>
  </si>
  <si>
    <t>wt-dCIN5-dGLN3-dHAP4-dZAP1</t>
  </si>
  <si>
    <t>wt-dCIN5-dGLN3-dHMO1-dZAP1</t>
  </si>
  <si>
    <t>wt-dCIN5-dHAP4-dHMO1-dZAP1</t>
  </si>
  <si>
    <t>wt-dGLN3-dHAP4-dHMO1-dZAP1</t>
  </si>
  <si>
    <t>all-strain</t>
  </si>
  <si>
    <t>ACE2 Threshold (b)</t>
  </si>
  <si>
    <t>ASH1 Threshold (b)</t>
  </si>
  <si>
    <t>CIN5 Threshold (b)</t>
  </si>
  <si>
    <t>GLN3 Threshold (b)</t>
  </si>
  <si>
    <t>HAP4 Threshold (b)</t>
  </si>
  <si>
    <t>HMO1 Threshold (b)</t>
  </si>
  <si>
    <t>MSN2 Threshold (b)</t>
  </si>
  <si>
    <t>SFP1 Threshold (b)</t>
  </si>
  <si>
    <t>STB5 Threshold (b)</t>
  </si>
  <si>
    <t>SWI4 Threshold (b)</t>
  </si>
  <si>
    <t>SWI5 Threshold (b)</t>
  </si>
  <si>
    <t>YHP1 Threshold (b)</t>
  </si>
  <si>
    <t>YOX1 Threshold (b)</t>
  </si>
  <si>
    <t>ACE2 Threshold Ratio</t>
  </si>
  <si>
    <t>ASH1 Threshold Ratio</t>
  </si>
  <si>
    <t>CIN5 Threshold Ratio</t>
  </si>
  <si>
    <t>GLN3 Threshold Ratio</t>
  </si>
  <si>
    <t>HAP4 Threshold Ratio</t>
  </si>
  <si>
    <t>HMO1 Threshold Ratio</t>
  </si>
  <si>
    <t>MSN2 Threshold Ratio</t>
  </si>
  <si>
    <t>SFP1 Threshold Ratio</t>
  </si>
  <si>
    <t>STB5 Threshold Ratio</t>
  </si>
  <si>
    <t>SWI4 Threshold Ratio</t>
  </si>
  <si>
    <t>SWI5 Threshold Ratio</t>
  </si>
  <si>
    <t>YHP1 Threshold Ratio</t>
  </si>
  <si>
    <t>YOX1 Threshold Ratio</t>
  </si>
  <si>
    <t>ACE2 Log2 Threshold Ratio</t>
  </si>
  <si>
    <t>ASH1 Log2 Threshold Ratio</t>
  </si>
  <si>
    <t>CIN5 Log2 Threshold Ratio</t>
  </si>
  <si>
    <t>GLN3 Log2 Threshold Ratio</t>
  </si>
  <si>
    <t>HAP4 Log2 Threshold Ratio</t>
  </si>
  <si>
    <t>HMO1 Log2 Threshold Ratio</t>
  </si>
  <si>
    <t>MSN2 Log2 Threshold Ratio</t>
  </si>
  <si>
    <t>SFP1 Log2 Threshold Ratio</t>
  </si>
  <si>
    <t>STB5 Log2 Threshold Ratio</t>
  </si>
  <si>
    <t>SWI4 Log2 Threshold Ratio</t>
  </si>
  <si>
    <t>SWI5 Log2 Threshold Ratio</t>
  </si>
  <si>
    <t>YHP1 Log2 Threshold Ratio</t>
  </si>
  <si>
    <t>YOX1 Log2 Threshold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</si>
</sst>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0" fillId="0" borderId="0" xfId="0"/>
    <xf numFmtId="0" fontId="2" fillId="0" borderId="0" xfId="1"/>
    <xf numFmtId="0" fontId="2" fillId="0" borderId="0" xfId="1" quotePrefix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640766350906648E-2"/>
          <c:y val="9.0053646112266211E-2"/>
          <c:w val="0.89095711259442834"/>
          <c:h val="0.64766516224772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'Optimized Threshold (b)'!$A$2</c:f>
              <c:strCache>
                <c:ptCount val="1"/>
                <c:pt idx="0">
                  <c:v>ACE2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(b)'!$B$2:$AG$2</c:f>
              <c:numCache>
                <c:formatCode>General</c:formatCode>
                <c:ptCount val="32"/>
                <c:pt idx="0">
                  <c:v>-8.5701297661346706E-3</c:v>
                </c:pt>
                <c:pt idx="1">
                  <c:v>0.944514725</c:v>
                </c:pt>
                <c:pt idx="2">
                  <c:v>3.7034391929999999</c:v>
                </c:pt>
                <c:pt idx="3">
                  <c:v>0.21892037</c:v>
                </c:pt>
                <c:pt idx="4">
                  <c:v>0.79009315899999999</c:v>
                </c:pt>
                <c:pt idx="5">
                  <c:v>-0.15447475799999999</c:v>
                </c:pt>
                <c:pt idx="6">
                  <c:v>3.2123791220000002</c:v>
                </c:pt>
                <c:pt idx="7">
                  <c:v>0.31432236099999999</c:v>
                </c:pt>
                <c:pt idx="8">
                  <c:v>2.6692092070000002</c:v>
                </c:pt>
                <c:pt idx="9">
                  <c:v>0.463045712</c:v>
                </c:pt>
                <c:pt idx="10">
                  <c:v>3.575457664</c:v>
                </c:pt>
                <c:pt idx="11">
                  <c:v>3.513485717</c:v>
                </c:pt>
                <c:pt idx="12">
                  <c:v>1.706981901</c:v>
                </c:pt>
                <c:pt idx="13">
                  <c:v>7.1728794999999998E-2</c:v>
                </c:pt>
                <c:pt idx="14">
                  <c:v>-0.303453262</c:v>
                </c:pt>
                <c:pt idx="15">
                  <c:v>8.6032320999999995E-2</c:v>
                </c:pt>
                <c:pt idx="16">
                  <c:v>2.7877971000000001</c:v>
                </c:pt>
                <c:pt idx="17">
                  <c:v>3.6057933210000002</c:v>
                </c:pt>
                <c:pt idx="18">
                  <c:v>1.744189021</c:v>
                </c:pt>
                <c:pt idx="19">
                  <c:v>2.1283443960000001</c:v>
                </c:pt>
                <c:pt idx="20">
                  <c:v>-0.236874796</c:v>
                </c:pt>
                <c:pt idx="21">
                  <c:v>0.34206007700000002</c:v>
                </c:pt>
                <c:pt idx="22">
                  <c:v>3.6871503049999999</c:v>
                </c:pt>
                <c:pt idx="23">
                  <c:v>0.74387980600000003</c:v>
                </c:pt>
                <c:pt idx="24">
                  <c:v>1.3223090669999999</c:v>
                </c:pt>
                <c:pt idx="25">
                  <c:v>-4.8570179999999998E-2</c:v>
                </c:pt>
                <c:pt idx="26">
                  <c:v>2.5210233799999999</c:v>
                </c:pt>
                <c:pt idx="27">
                  <c:v>0.79924912999999997</c:v>
                </c:pt>
                <c:pt idx="28">
                  <c:v>1.215291554</c:v>
                </c:pt>
                <c:pt idx="29">
                  <c:v>0.45687400500000003</c:v>
                </c:pt>
                <c:pt idx="30">
                  <c:v>0.81693223100000001</c:v>
                </c:pt>
                <c:pt idx="31">
                  <c:v>0.89850744000000005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04864"/>
        <c:axId val="91833472"/>
      </c:barChart>
      <c:catAx>
        <c:axId val="136804864"/>
        <c:scaling>
          <c:orientation val="minMax"/>
        </c:scaling>
        <c:delete val="0"/>
        <c:axPos val="b"/>
        <c:majorTickMark val="out"/>
        <c:minorTickMark val="none"/>
        <c:tickLblPos val="low"/>
        <c:crossAx val="91833472"/>
        <c:crosses val="autoZero"/>
        <c:auto val="1"/>
        <c:lblAlgn val="ctr"/>
        <c:lblOffset val="100"/>
        <c:noMultiLvlLbl val="0"/>
      </c:catAx>
      <c:valAx>
        <c:axId val="91833472"/>
        <c:scaling>
          <c:orientation val="minMax"/>
          <c:min val="-0.5"/>
        </c:scaling>
        <c:delete val="0"/>
        <c:axPos val="l"/>
        <c:numFmt formatCode="General" sourceLinked="1"/>
        <c:majorTickMark val="out"/>
        <c:minorTickMark val="none"/>
        <c:tickLblPos val="nextTo"/>
        <c:crossAx val="13680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(b)'!$A$11</c:f>
              <c:strCache>
                <c:ptCount val="1"/>
                <c:pt idx="0">
                  <c:v>SWI4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(b)'!$B$11:$AG$11</c:f>
              <c:numCache>
                <c:formatCode>General</c:formatCode>
                <c:ptCount val="32"/>
                <c:pt idx="0">
                  <c:v>2.5523986967072275E-2</c:v>
                </c:pt>
                <c:pt idx="1">
                  <c:v>-0.44385876899999999</c:v>
                </c:pt>
                <c:pt idx="2">
                  <c:v>1.8209923020000001</c:v>
                </c:pt>
                <c:pt idx="3">
                  <c:v>0.76712287899999998</c:v>
                </c:pt>
                <c:pt idx="4">
                  <c:v>-0.173778716</c:v>
                </c:pt>
                <c:pt idx="5">
                  <c:v>1.5614792000000001E-2</c:v>
                </c:pt>
                <c:pt idx="6">
                  <c:v>-0.63218260299999995</c:v>
                </c:pt>
                <c:pt idx="7">
                  <c:v>-0.18949807399999999</c:v>
                </c:pt>
                <c:pt idx="8">
                  <c:v>1.4352759930000001</c:v>
                </c:pt>
                <c:pt idx="9">
                  <c:v>0.67870303300000001</c:v>
                </c:pt>
                <c:pt idx="10">
                  <c:v>-0.71736386900000004</c:v>
                </c:pt>
                <c:pt idx="11">
                  <c:v>0.21242471900000001</c:v>
                </c:pt>
                <c:pt idx="12">
                  <c:v>-6.1767254000000001E-2</c:v>
                </c:pt>
                <c:pt idx="13">
                  <c:v>0.13679450700000001</c:v>
                </c:pt>
                <c:pt idx="14">
                  <c:v>-1.98823145</c:v>
                </c:pt>
                <c:pt idx="15">
                  <c:v>0.32529396900000002</c:v>
                </c:pt>
                <c:pt idx="16">
                  <c:v>-0.18572097900000001</c:v>
                </c:pt>
                <c:pt idx="17">
                  <c:v>6.7209593999999998E-2</c:v>
                </c:pt>
                <c:pt idx="18">
                  <c:v>5.2597965000000003E-2</c:v>
                </c:pt>
                <c:pt idx="19">
                  <c:v>-4.2963638999999998E-2</c:v>
                </c:pt>
                <c:pt idx="20">
                  <c:v>-9.4061926000000004E-2</c:v>
                </c:pt>
                <c:pt idx="21">
                  <c:v>-1.0800694639999999</c:v>
                </c:pt>
                <c:pt idx="22">
                  <c:v>0.239361611</c:v>
                </c:pt>
                <c:pt idx="23">
                  <c:v>-2.4843104060000001</c:v>
                </c:pt>
                <c:pt idx="24">
                  <c:v>0.44297691700000003</c:v>
                </c:pt>
                <c:pt idx="25">
                  <c:v>0.30474629600000003</c:v>
                </c:pt>
                <c:pt idx="26">
                  <c:v>-0.53575793000000005</c:v>
                </c:pt>
                <c:pt idx="27">
                  <c:v>-3.8052355000000003E-2</c:v>
                </c:pt>
                <c:pt idx="28">
                  <c:v>-0.13763334299999999</c:v>
                </c:pt>
                <c:pt idx="29">
                  <c:v>-9.8335512999999999E-2</c:v>
                </c:pt>
                <c:pt idx="30">
                  <c:v>0.35938922800000001</c:v>
                </c:pt>
                <c:pt idx="31">
                  <c:v>-0.90186533300000005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32544"/>
        <c:axId val="143955008"/>
      </c:barChart>
      <c:catAx>
        <c:axId val="149932544"/>
        <c:scaling>
          <c:orientation val="minMax"/>
        </c:scaling>
        <c:delete val="0"/>
        <c:axPos val="b"/>
        <c:majorTickMark val="out"/>
        <c:minorTickMark val="none"/>
        <c:tickLblPos val="low"/>
        <c:crossAx val="143955008"/>
        <c:crosses val="autoZero"/>
        <c:auto val="1"/>
        <c:lblAlgn val="ctr"/>
        <c:lblOffset val="100"/>
        <c:noMultiLvlLbl val="0"/>
      </c:catAx>
      <c:valAx>
        <c:axId val="14395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9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(b)'!$A$12</c:f>
              <c:strCache>
                <c:ptCount val="1"/>
                <c:pt idx="0">
                  <c:v>SWI5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(b)'!$B$12:$AG$12</c:f>
              <c:numCache>
                <c:formatCode>General</c:formatCode>
                <c:ptCount val="32"/>
                <c:pt idx="0">
                  <c:v>-1.3076163786802466</c:v>
                </c:pt>
                <c:pt idx="1">
                  <c:v>-1.3871211299999999</c:v>
                </c:pt>
                <c:pt idx="2">
                  <c:v>-1.0927975590000001</c:v>
                </c:pt>
                <c:pt idx="3">
                  <c:v>-0.70404875099999997</c:v>
                </c:pt>
                <c:pt idx="4">
                  <c:v>-0.54808699999999999</c:v>
                </c:pt>
                <c:pt idx="5">
                  <c:v>-0.62696366199999998</c:v>
                </c:pt>
                <c:pt idx="6">
                  <c:v>-1.3547521650000001</c:v>
                </c:pt>
                <c:pt idx="7">
                  <c:v>-1.453320487</c:v>
                </c:pt>
                <c:pt idx="8">
                  <c:v>-1.1347010239999999</c:v>
                </c:pt>
                <c:pt idx="9">
                  <c:v>-1.7445584620000001</c:v>
                </c:pt>
                <c:pt idx="10">
                  <c:v>-0.80627997299999998</c:v>
                </c:pt>
                <c:pt idx="11">
                  <c:v>2.2614716999999999E-2</c:v>
                </c:pt>
                <c:pt idx="12">
                  <c:v>-0.65757109400000002</c:v>
                </c:pt>
                <c:pt idx="13">
                  <c:v>-8.1237666E-2</c:v>
                </c:pt>
                <c:pt idx="14">
                  <c:v>-0.25745605199999999</c:v>
                </c:pt>
                <c:pt idx="15">
                  <c:v>-2.1788175110000001</c:v>
                </c:pt>
                <c:pt idx="16">
                  <c:v>-1.321724433</c:v>
                </c:pt>
                <c:pt idx="17">
                  <c:v>-1.7333829780000001</c:v>
                </c:pt>
                <c:pt idx="18">
                  <c:v>-1.432781248</c:v>
                </c:pt>
                <c:pt idx="19">
                  <c:v>-0.97679141400000002</c:v>
                </c:pt>
                <c:pt idx="20">
                  <c:v>-1.188665474</c:v>
                </c:pt>
                <c:pt idx="21">
                  <c:v>-1.5661466070000001</c:v>
                </c:pt>
                <c:pt idx="22">
                  <c:v>-0.67510120299999998</c:v>
                </c:pt>
                <c:pt idx="23">
                  <c:v>-0.342026253</c:v>
                </c:pt>
                <c:pt idx="24">
                  <c:v>-0.65439072700000001</c:v>
                </c:pt>
                <c:pt idx="25">
                  <c:v>-0.32042026000000001</c:v>
                </c:pt>
                <c:pt idx="26">
                  <c:v>-1.445775488</c:v>
                </c:pt>
                <c:pt idx="27">
                  <c:v>-1.3951989520000001</c:v>
                </c:pt>
                <c:pt idx="28">
                  <c:v>-2.17567873</c:v>
                </c:pt>
                <c:pt idx="29">
                  <c:v>-1.8564703090000001</c:v>
                </c:pt>
                <c:pt idx="30">
                  <c:v>-0.51157966899999996</c:v>
                </c:pt>
                <c:pt idx="31">
                  <c:v>-1.784410872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33056"/>
        <c:axId val="130411904"/>
      </c:barChart>
      <c:catAx>
        <c:axId val="149933056"/>
        <c:scaling>
          <c:orientation val="minMax"/>
        </c:scaling>
        <c:delete val="0"/>
        <c:axPos val="b"/>
        <c:majorTickMark val="out"/>
        <c:minorTickMark val="none"/>
        <c:tickLblPos val="low"/>
        <c:crossAx val="130411904"/>
        <c:crosses val="autoZero"/>
        <c:auto val="1"/>
        <c:lblAlgn val="ctr"/>
        <c:lblOffset val="100"/>
        <c:noMultiLvlLbl val="0"/>
      </c:catAx>
      <c:valAx>
        <c:axId val="13041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93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(b)'!$A$13</c:f>
              <c:strCache>
                <c:ptCount val="1"/>
                <c:pt idx="0">
                  <c:v>YHP1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(b)'!$B$13:$AG$13</c:f>
              <c:numCache>
                <c:formatCode>General</c:formatCode>
                <c:ptCount val="32"/>
                <c:pt idx="0">
                  <c:v>3.5309561189291467</c:v>
                </c:pt>
                <c:pt idx="1">
                  <c:v>-0.22588916000000001</c:v>
                </c:pt>
                <c:pt idx="2">
                  <c:v>1.811347324</c:v>
                </c:pt>
                <c:pt idx="3">
                  <c:v>1.4343158039999999</c:v>
                </c:pt>
                <c:pt idx="4">
                  <c:v>0.58002179200000004</c:v>
                </c:pt>
                <c:pt idx="5">
                  <c:v>-8.2386241999999998E-2</c:v>
                </c:pt>
                <c:pt idx="6">
                  <c:v>0.86127379500000001</c:v>
                </c:pt>
                <c:pt idx="7">
                  <c:v>-0.83771288700000002</c:v>
                </c:pt>
                <c:pt idx="8">
                  <c:v>0.70698547899999997</c:v>
                </c:pt>
                <c:pt idx="9">
                  <c:v>-0.10492702499999999</c:v>
                </c:pt>
                <c:pt idx="10">
                  <c:v>0.81671585400000002</c:v>
                </c:pt>
                <c:pt idx="11">
                  <c:v>0.242996668</c:v>
                </c:pt>
                <c:pt idx="12">
                  <c:v>1.174868813</c:v>
                </c:pt>
                <c:pt idx="13">
                  <c:v>1.5742003570000001</c:v>
                </c:pt>
                <c:pt idx="14">
                  <c:v>3.5894560999999998E-2</c:v>
                </c:pt>
                <c:pt idx="15">
                  <c:v>2.1229142259999998</c:v>
                </c:pt>
                <c:pt idx="16">
                  <c:v>-8.4252579999999997E-3</c:v>
                </c:pt>
                <c:pt idx="17">
                  <c:v>3.3367680979999998</c:v>
                </c:pt>
                <c:pt idx="18">
                  <c:v>4.9612416999999999E-2</c:v>
                </c:pt>
                <c:pt idx="19">
                  <c:v>0.49378456700000001</c:v>
                </c:pt>
                <c:pt idx="20">
                  <c:v>-1.2809065479999999</c:v>
                </c:pt>
                <c:pt idx="21">
                  <c:v>0.26589130300000002</c:v>
                </c:pt>
                <c:pt idx="22">
                  <c:v>2.1469988780000002</c:v>
                </c:pt>
                <c:pt idx="23">
                  <c:v>-0.35449832999999997</c:v>
                </c:pt>
                <c:pt idx="24">
                  <c:v>2.844347655</c:v>
                </c:pt>
                <c:pt idx="25">
                  <c:v>0.506064234</c:v>
                </c:pt>
                <c:pt idx="26">
                  <c:v>-2.3663524740000002</c:v>
                </c:pt>
                <c:pt idx="27">
                  <c:v>-1.8294184090000001</c:v>
                </c:pt>
                <c:pt idx="28">
                  <c:v>-2.094185478</c:v>
                </c:pt>
                <c:pt idx="29">
                  <c:v>3.4202450000000001E-3</c:v>
                </c:pt>
                <c:pt idx="30">
                  <c:v>0.71544934500000001</c:v>
                </c:pt>
                <c:pt idx="31">
                  <c:v>-0.31354776000000001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58048"/>
        <c:axId val="139122880"/>
      </c:barChart>
      <c:catAx>
        <c:axId val="149058048"/>
        <c:scaling>
          <c:orientation val="minMax"/>
        </c:scaling>
        <c:delete val="0"/>
        <c:axPos val="b"/>
        <c:majorTickMark val="out"/>
        <c:minorTickMark val="none"/>
        <c:tickLblPos val="low"/>
        <c:crossAx val="139122880"/>
        <c:crosses val="autoZero"/>
        <c:auto val="1"/>
        <c:lblAlgn val="ctr"/>
        <c:lblOffset val="100"/>
        <c:noMultiLvlLbl val="0"/>
      </c:catAx>
      <c:valAx>
        <c:axId val="13912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0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(b)'!$A$14</c:f>
              <c:strCache>
                <c:ptCount val="1"/>
                <c:pt idx="0">
                  <c:v>YOX1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(b)'!$B$14:$AG$14</c:f>
              <c:numCache>
                <c:formatCode>General</c:formatCode>
                <c:ptCount val="32"/>
                <c:pt idx="0">
                  <c:v>0.87816500357412774</c:v>
                </c:pt>
                <c:pt idx="1">
                  <c:v>0.53243231300000005</c:v>
                </c:pt>
                <c:pt idx="2">
                  <c:v>1.1822952390000001</c:v>
                </c:pt>
                <c:pt idx="3">
                  <c:v>1.804738527</c:v>
                </c:pt>
                <c:pt idx="4">
                  <c:v>0.36571236200000001</c:v>
                </c:pt>
                <c:pt idx="5">
                  <c:v>3.0469937999999998E-2</c:v>
                </c:pt>
                <c:pt idx="6">
                  <c:v>0.38078267199999999</c:v>
                </c:pt>
                <c:pt idx="7">
                  <c:v>0.321710567</c:v>
                </c:pt>
                <c:pt idx="8">
                  <c:v>3.248997272</c:v>
                </c:pt>
                <c:pt idx="9">
                  <c:v>0.33910517299999998</c:v>
                </c:pt>
                <c:pt idx="10">
                  <c:v>0.27193985900000001</c:v>
                </c:pt>
                <c:pt idx="11">
                  <c:v>0.73703368800000002</c:v>
                </c:pt>
                <c:pt idx="12">
                  <c:v>0.23475502200000001</c:v>
                </c:pt>
                <c:pt idx="13">
                  <c:v>-1.392122853</c:v>
                </c:pt>
                <c:pt idx="14">
                  <c:v>0.16498042499999999</c:v>
                </c:pt>
                <c:pt idx="15">
                  <c:v>1.2052063749999999</c:v>
                </c:pt>
                <c:pt idx="16">
                  <c:v>0.32736663199999999</c:v>
                </c:pt>
                <c:pt idx="17">
                  <c:v>1.220857796</c:v>
                </c:pt>
                <c:pt idx="18">
                  <c:v>0.28107027200000001</c:v>
                </c:pt>
                <c:pt idx="19">
                  <c:v>-0.30539912499999999</c:v>
                </c:pt>
                <c:pt idx="20">
                  <c:v>0.22055043199999999</c:v>
                </c:pt>
                <c:pt idx="21">
                  <c:v>-0.16049934499999999</c:v>
                </c:pt>
                <c:pt idx="22">
                  <c:v>-0.88549945699999999</c:v>
                </c:pt>
                <c:pt idx="23">
                  <c:v>9.6980980000000005E-3</c:v>
                </c:pt>
                <c:pt idx="24">
                  <c:v>1.2514946220000001</c:v>
                </c:pt>
                <c:pt idx="25">
                  <c:v>-1.4806654619999999</c:v>
                </c:pt>
                <c:pt idx="26">
                  <c:v>-0.45373789199999998</c:v>
                </c:pt>
                <c:pt idx="27">
                  <c:v>0.29622580900000001</c:v>
                </c:pt>
                <c:pt idx="28">
                  <c:v>-0.40768735699999997</c:v>
                </c:pt>
                <c:pt idx="29">
                  <c:v>-0.47100803000000002</c:v>
                </c:pt>
                <c:pt idx="30">
                  <c:v>-1.1210132880000001</c:v>
                </c:pt>
                <c:pt idx="31">
                  <c:v>-0.44773411000000002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60096"/>
        <c:axId val="141653632"/>
      </c:barChart>
      <c:catAx>
        <c:axId val="149060096"/>
        <c:scaling>
          <c:orientation val="minMax"/>
        </c:scaling>
        <c:delete val="0"/>
        <c:axPos val="b"/>
        <c:majorTickMark val="out"/>
        <c:minorTickMark val="none"/>
        <c:tickLblPos val="low"/>
        <c:crossAx val="141653632"/>
        <c:crosses val="autoZero"/>
        <c:auto val="1"/>
        <c:lblAlgn val="ctr"/>
        <c:lblOffset val="100"/>
        <c:noMultiLvlLbl val="0"/>
      </c:catAx>
      <c:valAx>
        <c:axId val="14165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06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Ratio'!$A$2</c:f>
              <c:strCache>
                <c:ptCount val="1"/>
                <c:pt idx="0">
                  <c:v>ACE2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Ratio'!$B$2:$AG$2</c:f>
              <c:numCache>
                <c:formatCode>General</c:formatCode>
                <c:ptCount val="32"/>
                <c:pt idx="0">
                  <c:v>-9.5381845320442419E-3</c:v>
                </c:pt>
                <c:pt idx="1">
                  <c:v>1.0512041224722635</c:v>
                </c:pt>
                <c:pt idx="2">
                  <c:v>4.121767976679191</c:v>
                </c:pt>
                <c:pt idx="3">
                  <c:v>0.24364892292934157</c:v>
                </c:pt>
                <c:pt idx="4">
                  <c:v>0.87933958454478678</c:v>
                </c:pt>
                <c:pt idx="5">
                  <c:v>-0.17192373832764254</c:v>
                </c:pt>
                <c:pt idx="6">
                  <c:v>3.5752393124312918</c:v>
                </c:pt>
                <c:pt idx="7">
                  <c:v>0.34982722124148463</c:v>
                </c:pt>
                <c:pt idx="8">
                  <c:v>2.9707146409383101</c:v>
                </c:pt>
                <c:pt idx="9">
                  <c:v>0.51534989181614344</c:v>
                </c:pt>
                <c:pt idx="10">
                  <c:v>3.979330058747204</c:v>
                </c:pt>
                <c:pt idx="11">
                  <c:v>3.9103579565239879</c:v>
                </c:pt>
                <c:pt idx="12">
                  <c:v>1.8997971803104936</c:v>
                </c:pt>
                <c:pt idx="13">
                  <c:v>7.9831052929289034E-2</c:v>
                </c:pt>
                <c:pt idx="14">
                  <c:v>-0.33773038317857446</c:v>
                </c:pt>
                <c:pt idx="15">
                  <c:v>9.5750260008976656E-2</c:v>
                </c:pt>
                <c:pt idx="16">
                  <c:v>3.1026978474435336</c:v>
                </c:pt>
                <c:pt idx="17">
                  <c:v>4.0130923356627966</c:v>
                </c:pt>
                <c:pt idx="18">
                  <c:v>1.9412070989640329</c:v>
                </c:pt>
                <c:pt idx="19">
                  <c:v>2.3687554507061179</c:v>
                </c:pt>
                <c:pt idx="20">
                  <c:v>-0.26363142413155755</c:v>
                </c:pt>
                <c:pt idx="21">
                  <c:v>0.3806981019545036</c:v>
                </c:pt>
                <c:pt idx="22">
                  <c:v>4.1036391473842437</c:v>
                </c:pt>
                <c:pt idx="23">
                  <c:v>0.82790611728267938</c:v>
                </c:pt>
                <c:pt idx="24">
                  <c:v>1.4716729190355953</c:v>
                </c:pt>
                <c:pt idx="25">
                  <c:v>-5.4056513989466794E-2</c:v>
                </c:pt>
                <c:pt idx="26">
                  <c:v>2.8057902113754336</c:v>
                </c:pt>
                <c:pt idx="27">
                  <c:v>0.88952978508447289</c:v>
                </c:pt>
                <c:pt idx="28">
                  <c:v>1.3525670460781047</c:v>
                </c:pt>
                <c:pt idx="29">
                  <c:v>0.50848104830384044</c:v>
                </c:pt>
                <c:pt idx="30">
                  <c:v>0.90921031327241986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94112"/>
        <c:axId val="194256896"/>
      </c:barChart>
      <c:catAx>
        <c:axId val="32794112"/>
        <c:scaling>
          <c:orientation val="minMax"/>
        </c:scaling>
        <c:delete val="0"/>
        <c:axPos val="b"/>
        <c:majorTickMark val="out"/>
        <c:minorTickMark val="none"/>
        <c:tickLblPos val="low"/>
        <c:crossAx val="194256896"/>
        <c:crosses val="autoZero"/>
        <c:auto val="1"/>
        <c:lblAlgn val="ctr"/>
        <c:lblOffset val="100"/>
        <c:noMultiLvlLbl val="0"/>
      </c:catAx>
      <c:valAx>
        <c:axId val="19425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79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Ratio'!$A$3</c:f>
              <c:strCache>
                <c:ptCount val="1"/>
                <c:pt idx="0">
                  <c:v>ASH1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Ratio'!$B$3:$AG$3</c:f>
              <c:numCache>
                <c:formatCode>General</c:formatCode>
                <c:ptCount val="32"/>
                <c:pt idx="0">
                  <c:v>-9.6614825890796119E-2</c:v>
                </c:pt>
                <c:pt idx="1">
                  <c:v>0.44328920885480366</c:v>
                </c:pt>
                <c:pt idx="2">
                  <c:v>0.13176278199795208</c:v>
                </c:pt>
                <c:pt idx="3">
                  <c:v>-0.11123793409986414</c:v>
                </c:pt>
                <c:pt idx="4">
                  <c:v>5.3922162309532978E-2</c:v>
                </c:pt>
                <c:pt idx="5">
                  <c:v>0.16755567283835129</c:v>
                </c:pt>
                <c:pt idx="6">
                  <c:v>0.756196708608186</c:v>
                </c:pt>
                <c:pt idx="7">
                  <c:v>0.59073734715654647</c:v>
                </c:pt>
                <c:pt idx="8">
                  <c:v>0.18752108940652723</c:v>
                </c:pt>
                <c:pt idx="9">
                  <c:v>0.55196236526439368</c:v>
                </c:pt>
                <c:pt idx="10">
                  <c:v>3.1630298395136293E-2</c:v>
                </c:pt>
                <c:pt idx="11">
                  <c:v>0.59157197852660448</c:v>
                </c:pt>
                <c:pt idx="12">
                  <c:v>0.16019976552566378</c:v>
                </c:pt>
                <c:pt idx="13">
                  <c:v>-2.1053207562408204E-2</c:v>
                </c:pt>
                <c:pt idx="14">
                  <c:v>-8.3280780969025511E-3</c:v>
                </c:pt>
                <c:pt idx="15">
                  <c:v>-0.47611552724325301</c:v>
                </c:pt>
                <c:pt idx="16">
                  <c:v>0.58975475021849932</c:v>
                </c:pt>
                <c:pt idx="17">
                  <c:v>0.1225997371653481</c:v>
                </c:pt>
                <c:pt idx="18">
                  <c:v>0.50658150699258053</c:v>
                </c:pt>
                <c:pt idx="19">
                  <c:v>0.18666747928421248</c:v>
                </c:pt>
                <c:pt idx="20">
                  <c:v>0.60542694206538061</c:v>
                </c:pt>
                <c:pt idx="21">
                  <c:v>-0.15588893023550549</c:v>
                </c:pt>
                <c:pt idx="22">
                  <c:v>-0.57367141984291536</c:v>
                </c:pt>
                <c:pt idx="23">
                  <c:v>4.7002921589308293E-2</c:v>
                </c:pt>
                <c:pt idx="24">
                  <c:v>-0.15621511592217077</c:v>
                </c:pt>
                <c:pt idx="25">
                  <c:v>-0.53376801737010005</c:v>
                </c:pt>
                <c:pt idx="26">
                  <c:v>0.35957185462255326</c:v>
                </c:pt>
                <c:pt idx="27">
                  <c:v>0.48825942080314849</c:v>
                </c:pt>
                <c:pt idx="28">
                  <c:v>-0.34787334290200961</c:v>
                </c:pt>
                <c:pt idx="29">
                  <c:v>0.89815974779487451</c:v>
                </c:pt>
                <c:pt idx="30">
                  <c:v>-0.39025253809017529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27040"/>
        <c:axId val="194260352"/>
      </c:barChart>
      <c:catAx>
        <c:axId val="71127040"/>
        <c:scaling>
          <c:orientation val="minMax"/>
        </c:scaling>
        <c:delete val="0"/>
        <c:axPos val="b"/>
        <c:majorTickMark val="out"/>
        <c:minorTickMark val="none"/>
        <c:tickLblPos val="low"/>
        <c:crossAx val="194260352"/>
        <c:crosses val="autoZero"/>
        <c:auto val="1"/>
        <c:lblAlgn val="ctr"/>
        <c:lblOffset val="100"/>
        <c:noMultiLvlLbl val="0"/>
      </c:catAx>
      <c:valAx>
        <c:axId val="19426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12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Ratio'!$A$4</c:f>
              <c:strCache>
                <c:ptCount val="1"/>
                <c:pt idx="0">
                  <c:v>CIN5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Ratio'!$B$4:$AG$4</c:f>
              <c:numCache>
                <c:formatCode>General</c:formatCode>
                <c:ptCount val="32"/>
                <c:pt idx="0">
                  <c:v>-4.0764352656454053</c:v>
                </c:pt>
                <c:pt idx="1">
                  <c:v>2.2891318119784057</c:v>
                </c:pt>
                <c:pt idx="2">
                  <c:v>-4.7713075867518295</c:v>
                </c:pt>
                <c:pt idx="3">
                  <c:v>-8.7581902402319436</c:v>
                </c:pt>
                <c:pt idx="4">
                  <c:v>1.8137087808474306</c:v>
                </c:pt>
                <c:pt idx="5">
                  <c:v>0.17064254728118522</c:v>
                </c:pt>
                <c:pt idx="6">
                  <c:v>1.7275922129077572</c:v>
                </c:pt>
                <c:pt idx="7">
                  <c:v>1.1956968360052014</c:v>
                </c:pt>
                <c:pt idx="8">
                  <c:v>-0.90212626615028324</c:v>
                </c:pt>
                <c:pt idx="9">
                  <c:v>10.296217923296394</c:v>
                </c:pt>
                <c:pt idx="10">
                  <c:v>-4.0088079654123554</c:v>
                </c:pt>
                <c:pt idx="11">
                  <c:v>-5.8619313355288707</c:v>
                </c:pt>
                <c:pt idx="12">
                  <c:v>0.30717109170251111</c:v>
                </c:pt>
                <c:pt idx="13">
                  <c:v>-1.4016202639958331</c:v>
                </c:pt>
                <c:pt idx="14">
                  <c:v>-2.2919911630239049</c:v>
                </c:pt>
                <c:pt idx="15">
                  <c:v>-4.8707555255891446</c:v>
                </c:pt>
                <c:pt idx="16">
                  <c:v>3.1423226910205639</c:v>
                </c:pt>
                <c:pt idx="17">
                  <c:v>-3.3867392331980399</c:v>
                </c:pt>
                <c:pt idx="18">
                  <c:v>8.483447053432112</c:v>
                </c:pt>
                <c:pt idx="19">
                  <c:v>-0.13899460305712819</c:v>
                </c:pt>
                <c:pt idx="20">
                  <c:v>6.6317825964612576</c:v>
                </c:pt>
                <c:pt idx="21">
                  <c:v>2.0617455508651048</c:v>
                </c:pt>
                <c:pt idx="22">
                  <c:v>-0.57742030411424006</c:v>
                </c:pt>
                <c:pt idx="23">
                  <c:v>-1.736165018185337</c:v>
                </c:pt>
                <c:pt idx="24">
                  <c:v>-3.9273246001305631</c:v>
                </c:pt>
                <c:pt idx="25">
                  <c:v>-2.9039018433440149</c:v>
                </c:pt>
                <c:pt idx="26">
                  <c:v>1.9682027040955761</c:v>
                </c:pt>
                <c:pt idx="27">
                  <c:v>6.8610810213298938</c:v>
                </c:pt>
                <c:pt idx="28">
                  <c:v>5.624584464585249</c:v>
                </c:pt>
                <c:pt idx="29">
                  <c:v>-0.77039453668980529</c:v>
                </c:pt>
                <c:pt idx="30">
                  <c:v>-2.3184706250720573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64704"/>
        <c:axId val="194264384"/>
      </c:barChart>
      <c:catAx>
        <c:axId val="149064704"/>
        <c:scaling>
          <c:orientation val="minMax"/>
        </c:scaling>
        <c:delete val="0"/>
        <c:axPos val="b"/>
        <c:majorTickMark val="out"/>
        <c:minorTickMark val="none"/>
        <c:tickLblPos val="low"/>
        <c:crossAx val="194264384"/>
        <c:crosses val="autoZero"/>
        <c:auto val="1"/>
        <c:lblAlgn val="ctr"/>
        <c:lblOffset val="100"/>
        <c:noMultiLvlLbl val="0"/>
      </c:catAx>
      <c:valAx>
        <c:axId val="194264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0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Ratio'!$A$5</c:f>
              <c:strCache>
                <c:ptCount val="1"/>
                <c:pt idx="0">
                  <c:v>GLN3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Ratio'!$B$5:$AG$5</c:f>
              <c:numCache>
                <c:formatCode>General</c:formatCode>
                <c:ptCount val="32"/>
                <c:pt idx="0">
                  <c:v>3.515433776108384</c:v>
                </c:pt>
                <c:pt idx="1">
                  <c:v>2.7982399483058362</c:v>
                </c:pt>
                <c:pt idx="2">
                  <c:v>3.0951488892924228</c:v>
                </c:pt>
                <c:pt idx="3">
                  <c:v>0.92506716704777747</c:v>
                </c:pt>
                <c:pt idx="4">
                  <c:v>-2.8685841569351482</c:v>
                </c:pt>
                <c:pt idx="5">
                  <c:v>0.37240118894236268</c:v>
                </c:pt>
                <c:pt idx="6">
                  <c:v>1.8767697152163809</c:v>
                </c:pt>
                <c:pt idx="7">
                  <c:v>1.0595729549481709</c:v>
                </c:pt>
                <c:pt idx="8">
                  <c:v>-2.2499576685188591</c:v>
                </c:pt>
                <c:pt idx="9">
                  <c:v>1.8771273733748703</c:v>
                </c:pt>
                <c:pt idx="10">
                  <c:v>1.5503960053476329</c:v>
                </c:pt>
                <c:pt idx="11">
                  <c:v>2.5906517749878888</c:v>
                </c:pt>
                <c:pt idx="12">
                  <c:v>0.59529831177177694</c:v>
                </c:pt>
                <c:pt idx="13">
                  <c:v>1.560553437960261</c:v>
                </c:pt>
                <c:pt idx="14">
                  <c:v>0.28479087238047701</c:v>
                </c:pt>
                <c:pt idx="15">
                  <c:v>1.5499844455379141</c:v>
                </c:pt>
                <c:pt idx="16">
                  <c:v>1.2238043238941618</c:v>
                </c:pt>
                <c:pt idx="17">
                  <c:v>2.8780767780158487</c:v>
                </c:pt>
                <c:pt idx="18">
                  <c:v>1.224322061352946</c:v>
                </c:pt>
                <c:pt idx="19">
                  <c:v>2.1557617234106194</c:v>
                </c:pt>
                <c:pt idx="20">
                  <c:v>0.49257088865191279</c:v>
                </c:pt>
                <c:pt idx="21">
                  <c:v>1.8369749004606879</c:v>
                </c:pt>
                <c:pt idx="22">
                  <c:v>1.8114957912575838</c:v>
                </c:pt>
                <c:pt idx="23">
                  <c:v>0.7207495446221297</c:v>
                </c:pt>
                <c:pt idx="24">
                  <c:v>1.468152015315811</c:v>
                </c:pt>
                <c:pt idx="25">
                  <c:v>0.81750050956955933</c:v>
                </c:pt>
                <c:pt idx="26">
                  <c:v>1.6923735023356454</c:v>
                </c:pt>
                <c:pt idx="27">
                  <c:v>0.54372823806942239</c:v>
                </c:pt>
                <c:pt idx="28">
                  <c:v>1.7392137144293978</c:v>
                </c:pt>
                <c:pt idx="29">
                  <c:v>1.0897028019809458</c:v>
                </c:pt>
                <c:pt idx="30">
                  <c:v>1.0385856456906559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31392"/>
        <c:axId val="194267392"/>
      </c:barChart>
      <c:catAx>
        <c:axId val="150331392"/>
        <c:scaling>
          <c:orientation val="minMax"/>
        </c:scaling>
        <c:delete val="0"/>
        <c:axPos val="b"/>
        <c:majorTickMark val="out"/>
        <c:minorTickMark val="none"/>
        <c:tickLblPos val="low"/>
        <c:crossAx val="194267392"/>
        <c:crosses val="autoZero"/>
        <c:auto val="1"/>
        <c:lblAlgn val="ctr"/>
        <c:lblOffset val="100"/>
        <c:noMultiLvlLbl val="0"/>
      </c:catAx>
      <c:valAx>
        <c:axId val="19426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33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Ratio'!$A$6</c:f>
              <c:strCache>
                <c:ptCount val="1"/>
                <c:pt idx="0">
                  <c:v>HAP4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Ratio'!$B$6:$AG$6</c:f>
              <c:numCache>
                <c:formatCode>General</c:formatCode>
                <c:ptCount val="32"/>
                <c:pt idx="0">
                  <c:v>5.6062226777665085E-2</c:v>
                </c:pt>
                <c:pt idx="1">
                  <c:v>3.6573143545478991E-2</c:v>
                </c:pt>
                <c:pt idx="2">
                  <c:v>0.10022501502282485</c:v>
                </c:pt>
                <c:pt idx="3">
                  <c:v>6.7100999884203205E-2</c:v>
                </c:pt>
                <c:pt idx="4">
                  <c:v>-0.12322241275663119</c:v>
                </c:pt>
                <c:pt idx="5">
                  <c:v>7.7185241308368346E-2</c:v>
                </c:pt>
                <c:pt idx="6">
                  <c:v>0.75867046498836965</c:v>
                </c:pt>
                <c:pt idx="7">
                  <c:v>4.668836168190247E-2</c:v>
                </c:pt>
                <c:pt idx="8">
                  <c:v>-6.171025193943571E-2</c:v>
                </c:pt>
                <c:pt idx="9">
                  <c:v>1.998638199340495E-2</c:v>
                </c:pt>
                <c:pt idx="10">
                  <c:v>3.7235762123744649E-3</c:v>
                </c:pt>
                <c:pt idx="11">
                  <c:v>-0.28126377603419722</c:v>
                </c:pt>
                <c:pt idx="12">
                  <c:v>6.8553549962917903E-2</c:v>
                </c:pt>
                <c:pt idx="13">
                  <c:v>-3.9123474323434555E-2</c:v>
                </c:pt>
                <c:pt idx="14">
                  <c:v>3.0550306237613897E-2</c:v>
                </c:pt>
                <c:pt idx="15">
                  <c:v>-0.4519835894897184</c:v>
                </c:pt>
                <c:pt idx="16">
                  <c:v>0.134532776823995</c:v>
                </c:pt>
                <c:pt idx="17">
                  <c:v>-0.18836651949555341</c:v>
                </c:pt>
                <c:pt idx="18">
                  <c:v>0.14545910752827967</c:v>
                </c:pt>
                <c:pt idx="19">
                  <c:v>0.10929522056367981</c:v>
                </c:pt>
                <c:pt idx="20">
                  <c:v>0.14260052159191944</c:v>
                </c:pt>
                <c:pt idx="21">
                  <c:v>0.64754030254400452</c:v>
                </c:pt>
                <c:pt idx="22">
                  <c:v>3.3113505049163529E-2</c:v>
                </c:pt>
                <c:pt idx="23">
                  <c:v>5.1317508347333389E-2</c:v>
                </c:pt>
                <c:pt idx="24">
                  <c:v>-0.23821193355028755</c:v>
                </c:pt>
                <c:pt idx="25">
                  <c:v>0.10880830025356705</c:v>
                </c:pt>
                <c:pt idx="26">
                  <c:v>0.30327222818256561</c:v>
                </c:pt>
                <c:pt idx="27">
                  <c:v>-3.6449280726171693E-2</c:v>
                </c:pt>
                <c:pt idx="28">
                  <c:v>0.47946107720499903</c:v>
                </c:pt>
                <c:pt idx="29">
                  <c:v>0.5911945560018399</c:v>
                </c:pt>
                <c:pt idx="30">
                  <c:v>0.10698225542363253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29888"/>
        <c:axId val="194269696"/>
      </c:barChart>
      <c:catAx>
        <c:axId val="197029888"/>
        <c:scaling>
          <c:orientation val="minMax"/>
        </c:scaling>
        <c:delete val="0"/>
        <c:axPos val="b"/>
        <c:majorTickMark val="out"/>
        <c:minorTickMark val="none"/>
        <c:tickLblPos val="low"/>
        <c:crossAx val="194269696"/>
        <c:crosses val="autoZero"/>
        <c:auto val="1"/>
        <c:lblAlgn val="ctr"/>
        <c:lblOffset val="100"/>
        <c:noMultiLvlLbl val="0"/>
      </c:catAx>
      <c:valAx>
        <c:axId val="19426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02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Ratio'!$A$7</c:f>
              <c:strCache>
                <c:ptCount val="1"/>
                <c:pt idx="0">
                  <c:v>HMO1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Ratio'!$B$7:$AG$7</c:f>
              <c:numCache>
                <c:formatCode>General</c:formatCode>
                <c:ptCount val="32"/>
                <c:pt idx="0">
                  <c:v>1.1918453943677949</c:v>
                </c:pt>
                <c:pt idx="1">
                  <c:v>-0.17678248909270786</c:v>
                </c:pt>
                <c:pt idx="2">
                  <c:v>1.2191562789842523</c:v>
                </c:pt>
                <c:pt idx="3">
                  <c:v>2.8850462289472533E-2</c:v>
                </c:pt>
                <c:pt idx="4">
                  <c:v>0.91141439703109894</c:v>
                </c:pt>
                <c:pt idx="5">
                  <c:v>-1.5519128548735752</c:v>
                </c:pt>
                <c:pt idx="6">
                  <c:v>1.0538057317914065</c:v>
                </c:pt>
                <c:pt idx="7">
                  <c:v>-7.1134190088572816E-2</c:v>
                </c:pt>
                <c:pt idx="8">
                  <c:v>1.3012801145205133</c:v>
                </c:pt>
                <c:pt idx="9">
                  <c:v>4.0691831841110547E-2</c:v>
                </c:pt>
                <c:pt idx="10">
                  <c:v>-4.8355298652811865E-2</c:v>
                </c:pt>
                <c:pt idx="11">
                  <c:v>0.23319982110844067</c:v>
                </c:pt>
                <c:pt idx="12">
                  <c:v>-1.3515631339960539</c:v>
                </c:pt>
                <c:pt idx="13">
                  <c:v>0.67407482674681274</c:v>
                </c:pt>
                <c:pt idx="14">
                  <c:v>0.24121835175450196</c:v>
                </c:pt>
                <c:pt idx="15">
                  <c:v>1.0872624749062638</c:v>
                </c:pt>
                <c:pt idx="16">
                  <c:v>-0.10589259358403361</c:v>
                </c:pt>
                <c:pt idx="17">
                  <c:v>0.72701463664325672</c:v>
                </c:pt>
                <c:pt idx="18">
                  <c:v>-0.13836432781736893</c:v>
                </c:pt>
                <c:pt idx="19">
                  <c:v>1.1924255736812508</c:v>
                </c:pt>
                <c:pt idx="20">
                  <c:v>-0.10481971548327801</c:v>
                </c:pt>
                <c:pt idx="21">
                  <c:v>1.1093920019143431</c:v>
                </c:pt>
                <c:pt idx="22">
                  <c:v>0.53619205996097252</c:v>
                </c:pt>
                <c:pt idx="23">
                  <c:v>0.1682948785690962</c:v>
                </c:pt>
                <c:pt idx="24">
                  <c:v>0.69542771885369858</c:v>
                </c:pt>
                <c:pt idx="25">
                  <c:v>0.67396957672946844</c:v>
                </c:pt>
                <c:pt idx="26">
                  <c:v>0.74847527293297256</c:v>
                </c:pt>
                <c:pt idx="27">
                  <c:v>-0.22926332333680594</c:v>
                </c:pt>
                <c:pt idx="28">
                  <c:v>1.0330722771635941</c:v>
                </c:pt>
                <c:pt idx="29">
                  <c:v>1.1465582652374169</c:v>
                </c:pt>
                <c:pt idx="30">
                  <c:v>0.38774110398734207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30912"/>
        <c:axId val="194272000"/>
      </c:barChart>
      <c:catAx>
        <c:axId val="197030912"/>
        <c:scaling>
          <c:orientation val="minMax"/>
        </c:scaling>
        <c:delete val="0"/>
        <c:axPos val="b"/>
        <c:majorTickMark val="out"/>
        <c:minorTickMark val="none"/>
        <c:tickLblPos val="low"/>
        <c:crossAx val="194272000"/>
        <c:crosses val="autoZero"/>
        <c:auto val="1"/>
        <c:lblAlgn val="ctr"/>
        <c:lblOffset val="100"/>
        <c:noMultiLvlLbl val="0"/>
      </c:catAx>
      <c:valAx>
        <c:axId val="19427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03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(b)'!$A$3</c:f>
              <c:strCache>
                <c:ptCount val="1"/>
                <c:pt idx="0">
                  <c:v>ASH1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(b)'!$B$3:$AG$3</c:f>
              <c:numCache>
                <c:formatCode>General</c:formatCode>
                <c:ptCount val="32"/>
                <c:pt idx="0">
                  <c:v>-0.24948422969029505</c:v>
                </c:pt>
                <c:pt idx="1">
                  <c:v>1.144686292</c:v>
                </c:pt>
                <c:pt idx="2">
                  <c:v>0.340245256</c:v>
                </c:pt>
                <c:pt idx="3">
                  <c:v>-0.28724484099999997</c:v>
                </c:pt>
                <c:pt idx="4">
                  <c:v>0.13924083600000001</c:v>
                </c:pt>
                <c:pt idx="5">
                  <c:v>0.43267166899999998</c:v>
                </c:pt>
                <c:pt idx="6">
                  <c:v>1.952693612</c:v>
                </c:pt>
                <c:pt idx="7">
                  <c:v>1.5254351559999999</c:v>
                </c:pt>
                <c:pt idx="8">
                  <c:v>0.48422748900000001</c:v>
                </c:pt>
                <c:pt idx="9">
                  <c:v>1.42530822</c:v>
                </c:pt>
                <c:pt idx="10">
                  <c:v>8.1677532999999997E-2</c:v>
                </c:pt>
                <c:pt idx="11">
                  <c:v>1.5275903879999999</c:v>
                </c:pt>
                <c:pt idx="12">
                  <c:v>0.41367683199999999</c:v>
                </c:pt>
                <c:pt idx="13">
                  <c:v>-5.4364774999999997E-2</c:v>
                </c:pt>
                <c:pt idx="14">
                  <c:v>-2.1505231E-2</c:v>
                </c:pt>
                <c:pt idx="15">
                  <c:v>-1.229452255</c:v>
                </c:pt>
                <c:pt idx="16">
                  <c:v>1.5228978390000001</c:v>
                </c:pt>
                <c:pt idx="17">
                  <c:v>0.31658392699999999</c:v>
                </c:pt>
                <c:pt idx="18">
                  <c:v>1.3081232190000001</c:v>
                </c:pt>
                <c:pt idx="19">
                  <c:v>0.48202324899999999</c:v>
                </c:pt>
                <c:pt idx="20">
                  <c:v>1.5633674529999999</c:v>
                </c:pt>
                <c:pt idx="21">
                  <c:v>-0.40254515099999999</c:v>
                </c:pt>
                <c:pt idx="22">
                  <c:v>-1.4813665600000001</c:v>
                </c:pt>
                <c:pt idx="23">
                  <c:v>0.12137358400000001</c:v>
                </c:pt>
                <c:pt idx="24">
                  <c:v>-0.40338744599999998</c:v>
                </c:pt>
                <c:pt idx="25">
                  <c:v>-1.3783257529999999</c:v>
                </c:pt>
                <c:pt idx="26">
                  <c:v>0.928506638</c:v>
                </c:pt>
                <c:pt idx="27">
                  <c:v>1.260810899</c:v>
                </c:pt>
                <c:pt idx="28">
                  <c:v>-0.898298084</c:v>
                </c:pt>
                <c:pt idx="29">
                  <c:v>2.319278545</c:v>
                </c:pt>
                <c:pt idx="30">
                  <c:v>-1.0077320219999999</c:v>
                </c:pt>
                <c:pt idx="31">
                  <c:v>2.5822561639999999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22528"/>
        <c:axId val="141655360"/>
      </c:barChart>
      <c:catAx>
        <c:axId val="65622528"/>
        <c:scaling>
          <c:orientation val="minMax"/>
        </c:scaling>
        <c:delete val="0"/>
        <c:axPos val="b"/>
        <c:majorTickMark val="out"/>
        <c:minorTickMark val="none"/>
        <c:tickLblPos val="low"/>
        <c:crossAx val="141655360"/>
        <c:crosses val="autoZero"/>
        <c:auto val="1"/>
        <c:lblAlgn val="ctr"/>
        <c:lblOffset val="100"/>
        <c:noMultiLvlLbl val="0"/>
      </c:catAx>
      <c:valAx>
        <c:axId val="14165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Ratio'!$A$8</c:f>
              <c:strCache>
                <c:ptCount val="1"/>
                <c:pt idx="0">
                  <c:v>MSN2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Ratio'!$B$8:$AG$8</c:f>
              <c:numCache>
                <c:formatCode>General</c:formatCode>
                <c:ptCount val="32"/>
                <c:pt idx="0">
                  <c:v>0.83669654873984323</c:v>
                </c:pt>
                <c:pt idx="1">
                  <c:v>0.98538496937980691</c:v>
                </c:pt>
                <c:pt idx="2">
                  <c:v>-0.90130113094350595</c:v>
                </c:pt>
                <c:pt idx="3">
                  <c:v>-0.42482294165090589</c:v>
                </c:pt>
                <c:pt idx="4">
                  <c:v>2.4274494649265876</c:v>
                </c:pt>
                <c:pt idx="5">
                  <c:v>0.56280784457624744</c:v>
                </c:pt>
                <c:pt idx="6">
                  <c:v>2.4677780389486657</c:v>
                </c:pt>
                <c:pt idx="7">
                  <c:v>-0.42620531900919029</c:v>
                </c:pt>
                <c:pt idx="8">
                  <c:v>1.1338997301804026</c:v>
                </c:pt>
                <c:pt idx="9">
                  <c:v>9.2462244742287147E-2</c:v>
                </c:pt>
                <c:pt idx="10">
                  <c:v>4.0842178296867197E-2</c:v>
                </c:pt>
                <c:pt idx="11">
                  <c:v>-3.8321537968934027</c:v>
                </c:pt>
                <c:pt idx="12">
                  <c:v>0.66009492658158775</c:v>
                </c:pt>
                <c:pt idx="13">
                  <c:v>0.39538235361951274</c:v>
                </c:pt>
                <c:pt idx="14">
                  <c:v>0.33850383449962257</c:v>
                </c:pt>
                <c:pt idx="15">
                  <c:v>-1.7381775468823959</c:v>
                </c:pt>
                <c:pt idx="16">
                  <c:v>-0.64798175476352982</c:v>
                </c:pt>
                <c:pt idx="17">
                  <c:v>1.1425953543245715</c:v>
                </c:pt>
                <c:pt idx="18">
                  <c:v>-0.39839484849468626</c:v>
                </c:pt>
                <c:pt idx="19">
                  <c:v>0.96049863671034119</c:v>
                </c:pt>
                <c:pt idx="20">
                  <c:v>-0.4006292865510872</c:v>
                </c:pt>
                <c:pt idx="21">
                  <c:v>-0.47326434934594402</c:v>
                </c:pt>
                <c:pt idx="22">
                  <c:v>0.30027995979018551</c:v>
                </c:pt>
                <c:pt idx="23">
                  <c:v>0.26214978117917886</c:v>
                </c:pt>
                <c:pt idx="24">
                  <c:v>-1.6958946378040214</c:v>
                </c:pt>
                <c:pt idx="25">
                  <c:v>0.48794673789259746</c:v>
                </c:pt>
                <c:pt idx="26">
                  <c:v>1.3630028613156975</c:v>
                </c:pt>
                <c:pt idx="27">
                  <c:v>-0.58770521460450698</c:v>
                </c:pt>
                <c:pt idx="28">
                  <c:v>1.8028144924176133</c:v>
                </c:pt>
                <c:pt idx="29">
                  <c:v>0.84999713214098438</c:v>
                </c:pt>
                <c:pt idx="30">
                  <c:v>0.40937815632085978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49344"/>
        <c:axId val="200877184"/>
      </c:barChart>
      <c:catAx>
        <c:axId val="197049344"/>
        <c:scaling>
          <c:orientation val="minMax"/>
        </c:scaling>
        <c:delete val="0"/>
        <c:axPos val="b"/>
        <c:majorTickMark val="out"/>
        <c:minorTickMark val="none"/>
        <c:tickLblPos val="low"/>
        <c:crossAx val="200877184"/>
        <c:crosses val="autoZero"/>
        <c:auto val="1"/>
        <c:lblAlgn val="ctr"/>
        <c:lblOffset val="100"/>
        <c:noMultiLvlLbl val="0"/>
      </c:catAx>
      <c:valAx>
        <c:axId val="2008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049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Ratio'!$A$9</c:f>
              <c:strCache>
                <c:ptCount val="1"/>
                <c:pt idx="0">
                  <c:v>SFP1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Ratio'!$B$9:$AG$9</c:f>
              <c:numCache>
                <c:formatCode>General</c:formatCode>
                <c:ptCount val="32"/>
                <c:pt idx="0">
                  <c:v>-0.52528618814731109</c:v>
                </c:pt>
                <c:pt idx="1">
                  <c:v>-11.760639903664472</c:v>
                </c:pt>
                <c:pt idx="2">
                  <c:v>0.78769980117820526</c:v>
                </c:pt>
                <c:pt idx="3">
                  <c:v>1.0498790974476668</c:v>
                </c:pt>
                <c:pt idx="4">
                  <c:v>-5.614502512658424</c:v>
                </c:pt>
                <c:pt idx="5">
                  <c:v>-6.6662384168227504</c:v>
                </c:pt>
                <c:pt idx="6">
                  <c:v>-13.909512089554337</c:v>
                </c:pt>
                <c:pt idx="7">
                  <c:v>-13.819840178791408</c:v>
                </c:pt>
                <c:pt idx="8">
                  <c:v>0.290829180205815</c:v>
                </c:pt>
                <c:pt idx="9">
                  <c:v>7.0874271580018871</c:v>
                </c:pt>
                <c:pt idx="10">
                  <c:v>0.87845708032203718</c:v>
                </c:pt>
                <c:pt idx="11">
                  <c:v>4.3467386762428051</c:v>
                </c:pt>
                <c:pt idx="12">
                  <c:v>-4.4280202096817396</c:v>
                </c:pt>
                <c:pt idx="13">
                  <c:v>1.5409273805262211</c:v>
                </c:pt>
                <c:pt idx="14">
                  <c:v>4.4047706050450346</c:v>
                </c:pt>
                <c:pt idx="15">
                  <c:v>4.0152400248963778</c:v>
                </c:pt>
                <c:pt idx="16">
                  <c:v>-13.434496711687657</c:v>
                </c:pt>
                <c:pt idx="17">
                  <c:v>6.2077432099252023</c:v>
                </c:pt>
                <c:pt idx="18">
                  <c:v>-13.07412193663961</c:v>
                </c:pt>
                <c:pt idx="19">
                  <c:v>1.1495831940443912</c:v>
                </c:pt>
                <c:pt idx="20">
                  <c:v>-14.58397666984674</c:v>
                </c:pt>
                <c:pt idx="21">
                  <c:v>4.3375890037797635</c:v>
                </c:pt>
                <c:pt idx="22">
                  <c:v>0.98004248438059638</c:v>
                </c:pt>
                <c:pt idx="23">
                  <c:v>4.2742826882028435</c:v>
                </c:pt>
                <c:pt idx="24">
                  <c:v>-1.3998720721541468E-2</c:v>
                </c:pt>
                <c:pt idx="25">
                  <c:v>3.5155542135245832</c:v>
                </c:pt>
                <c:pt idx="26">
                  <c:v>10.002334464071701</c:v>
                </c:pt>
                <c:pt idx="27">
                  <c:v>7.3089573771685883</c:v>
                </c:pt>
                <c:pt idx="28">
                  <c:v>15.572144793531431</c:v>
                </c:pt>
                <c:pt idx="29">
                  <c:v>0.84331596535242836</c:v>
                </c:pt>
                <c:pt idx="30">
                  <c:v>3.0155694563156379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90656"/>
        <c:axId val="200880064"/>
      </c:barChart>
      <c:catAx>
        <c:axId val="197190656"/>
        <c:scaling>
          <c:orientation val="minMax"/>
        </c:scaling>
        <c:delete val="0"/>
        <c:axPos val="b"/>
        <c:majorTickMark val="out"/>
        <c:minorTickMark val="none"/>
        <c:tickLblPos val="low"/>
        <c:crossAx val="200880064"/>
        <c:crosses val="autoZero"/>
        <c:auto val="1"/>
        <c:lblAlgn val="ctr"/>
        <c:lblOffset val="100"/>
        <c:noMultiLvlLbl val="0"/>
      </c:catAx>
      <c:valAx>
        <c:axId val="20088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19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Ratio'!$A$10</c:f>
              <c:strCache>
                <c:ptCount val="1"/>
                <c:pt idx="0">
                  <c:v>STB5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Ratio'!$B$10:$AG$10</c:f>
              <c:numCache>
                <c:formatCode>General</c:formatCode>
                <c:ptCount val="32"/>
                <c:pt idx="0">
                  <c:v>-0.22066598139406637</c:v>
                </c:pt>
                <c:pt idx="1">
                  <c:v>-0.66169342931289954</c:v>
                </c:pt>
                <c:pt idx="2">
                  <c:v>-1.3818972612597697</c:v>
                </c:pt>
                <c:pt idx="3">
                  <c:v>-0.16184817592818901</c:v>
                </c:pt>
                <c:pt idx="4">
                  <c:v>6.8529448840762841E-2</c:v>
                </c:pt>
                <c:pt idx="5">
                  <c:v>-0.70058238325782851</c:v>
                </c:pt>
                <c:pt idx="6">
                  <c:v>0.15639097385977024</c:v>
                </c:pt>
                <c:pt idx="7">
                  <c:v>-0.79821942841185578</c:v>
                </c:pt>
                <c:pt idx="8">
                  <c:v>2.7175954905503232</c:v>
                </c:pt>
                <c:pt idx="9">
                  <c:v>-1.2027235908139278</c:v>
                </c:pt>
                <c:pt idx="10">
                  <c:v>-3.4626558657508175E-2</c:v>
                </c:pt>
                <c:pt idx="11">
                  <c:v>-0.68507228502220396</c:v>
                </c:pt>
                <c:pt idx="12">
                  <c:v>-0.41756350971685502</c:v>
                </c:pt>
                <c:pt idx="13">
                  <c:v>-0.83537151058812653</c:v>
                </c:pt>
                <c:pt idx="14">
                  <c:v>-0.73662175271890185</c:v>
                </c:pt>
                <c:pt idx="15">
                  <c:v>-0.79992965825943518</c:v>
                </c:pt>
                <c:pt idx="16">
                  <c:v>-0.10607819126406663</c:v>
                </c:pt>
                <c:pt idx="17">
                  <c:v>-0.2507256346734722</c:v>
                </c:pt>
                <c:pt idx="18">
                  <c:v>-0.23527602831933997</c:v>
                </c:pt>
                <c:pt idx="19">
                  <c:v>0.73836259448661989</c:v>
                </c:pt>
                <c:pt idx="20">
                  <c:v>-0.45642048307898597</c:v>
                </c:pt>
                <c:pt idx="21">
                  <c:v>0.22670346615360096</c:v>
                </c:pt>
                <c:pt idx="22">
                  <c:v>-0.5086513172962609</c:v>
                </c:pt>
                <c:pt idx="23">
                  <c:v>-7.4557961034352055E-3</c:v>
                </c:pt>
                <c:pt idx="24">
                  <c:v>-0.28439348587213192</c:v>
                </c:pt>
                <c:pt idx="25">
                  <c:v>-0.88145400632132387</c:v>
                </c:pt>
                <c:pt idx="26">
                  <c:v>-8.6814311334866445E-2</c:v>
                </c:pt>
                <c:pt idx="27">
                  <c:v>-0.20037186489252576</c:v>
                </c:pt>
                <c:pt idx="28">
                  <c:v>1.2551653601367381</c:v>
                </c:pt>
                <c:pt idx="29">
                  <c:v>0.6391469059968683</c:v>
                </c:pt>
                <c:pt idx="30">
                  <c:v>-0.64683466974071646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36160"/>
        <c:axId val="200882368"/>
      </c:barChart>
      <c:catAx>
        <c:axId val="199836160"/>
        <c:scaling>
          <c:orientation val="minMax"/>
        </c:scaling>
        <c:delete val="0"/>
        <c:axPos val="b"/>
        <c:majorTickMark val="out"/>
        <c:minorTickMark val="none"/>
        <c:tickLblPos val="low"/>
        <c:crossAx val="200882368"/>
        <c:crosses val="autoZero"/>
        <c:auto val="1"/>
        <c:lblAlgn val="ctr"/>
        <c:lblOffset val="100"/>
        <c:noMultiLvlLbl val="0"/>
      </c:catAx>
      <c:valAx>
        <c:axId val="20088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83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Ratio'!$A$11</c:f>
              <c:strCache>
                <c:ptCount val="1"/>
                <c:pt idx="0">
                  <c:v>SWI4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Ratio'!$B$11:$AG$11</c:f>
              <c:numCache>
                <c:formatCode>General</c:formatCode>
                <c:ptCount val="32"/>
                <c:pt idx="0">
                  <c:v>-2.8301328405836698E-2</c:v>
                </c:pt>
                <c:pt idx="1">
                  <c:v>0.49215637053431344</c:v>
                </c:pt>
                <c:pt idx="2">
                  <c:v>-2.0191399262931862</c:v>
                </c:pt>
                <c:pt idx="3">
                  <c:v>-0.85059581617159241</c:v>
                </c:pt>
                <c:pt idx="4">
                  <c:v>0.19268809836822942</c:v>
                </c:pt>
                <c:pt idx="5">
                  <c:v>-1.7313884267020605E-2</c:v>
                </c:pt>
                <c:pt idx="6">
                  <c:v>0.70097228473910078</c:v>
                </c:pt>
                <c:pt idx="7">
                  <c:v>0.21011792677477267</c:v>
                </c:pt>
                <c:pt idx="8">
                  <c:v>-1.5914526709055796</c:v>
                </c:pt>
                <c:pt idx="9">
                  <c:v>-0.7525547420060329</c:v>
                </c:pt>
                <c:pt idx="10">
                  <c:v>0.79542237931879789</c:v>
                </c:pt>
                <c:pt idx="11">
                  <c:v>-0.23553928865785553</c:v>
                </c:pt>
                <c:pt idx="12">
                  <c:v>6.8488333834204482E-2</c:v>
                </c:pt>
                <c:pt idx="13">
                  <c:v>-0.1516795268590283</c:v>
                </c:pt>
                <c:pt idx="14">
                  <c:v>2.2045768666883663</c:v>
                </c:pt>
                <c:pt idx="15">
                  <c:v>-0.36069017967231254</c:v>
                </c:pt>
                <c:pt idx="16">
                  <c:v>0.20592983475948731</c:v>
                </c:pt>
                <c:pt idx="17">
                  <c:v>-7.4522871143556851E-2</c:v>
                </c:pt>
                <c:pt idx="18">
                  <c:v>-5.8321307045960044E-2</c:v>
                </c:pt>
                <c:pt idx="19">
                  <c:v>4.7638641189460151E-2</c:v>
                </c:pt>
                <c:pt idx="20">
                  <c:v>0.10429708578231824</c:v>
                </c:pt>
                <c:pt idx="21">
                  <c:v>1.1975950560237354</c:v>
                </c:pt>
                <c:pt idx="22">
                  <c:v>-0.26540726452338309</c:v>
                </c:pt>
                <c:pt idx="23">
                  <c:v>2.7546356591134211</c:v>
                </c:pt>
                <c:pt idx="24">
                  <c:v>-0.49117856157799561</c:v>
                </c:pt>
                <c:pt idx="25">
                  <c:v>-0.33790665285501115</c:v>
                </c:pt>
                <c:pt idx="26">
                  <c:v>0.59405535438182766</c:v>
                </c:pt>
                <c:pt idx="27">
                  <c:v>4.2192945673409095E-2</c:v>
                </c:pt>
                <c:pt idx="28">
                  <c:v>0.15260963911559952</c:v>
                </c:pt>
                <c:pt idx="29">
                  <c:v>0.10903569457858293</c:v>
                </c:pt>
                <c:pt idx="30">
                  <c:v>-0.39849544588271696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36672"/>
        <c:axId val="200876032"/>
      </c:barChart>
      <c:catAx>
        <c:axId val="199836672"/>
        <c:scaling>
          <c:orientation val="minMax"/>
        </c:scaling>
        <c:delete val="0"/>
        <c:axPos val="b"/>
        <c:majorTickMark val="out"/>
        <c:minorTickMark val="none"/>
        <c:tickLblPos val="low"/>
        <c:crossAx val="200876032"/>
        <c:crosses val="autoZero"/>
        <c:auto val="1"/>
        <c:lblAlgn val="ctr"/>
        <c:lblOffset val="100"/>
        <c:noMultiLvlLbl val="0"/>
      </c:catAx>
      <c:valAx>
        <c:axId val="20087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83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Ratio'!$A$12</c:f>
              <c:strCache>
                <c:ptCount val="1"/>
                <c:pt idx="0">
                  <c:v>SWI5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Ratio'!$B$12:$AG$12</c:f>
              <c:numCache>
                <c:formatCode>General</c:formatCode>
                <c:ptCount val="32"/>
                <c:pt idx="0">
                  <c:v>0.73280005137754312</c:v>
                </c:pt>
                <c:pt idx="1">
                  <c:v>0.77735523346441471</c:v>
                </c:pt>
                <c:pt idx="2">
                  <c:v>0.61241364090949124</c:v>
                </c:pt>
                <c:pt idx="3">
                  <c:v>0.39455529107536169</c:v>
                </c:pt>
                <c:pt idx="4">
                  <c:v>0.30715291449983945</c:v>
                </c:pt>
                <c:pt idx="5">
                  <c:v>0.35135610964827163</c:v>
                </c:pt>
                <c:pt idx="6">
                  <c:v>0.75921537256807303</c:v>
                </c:pt>
                <c:pt idx="7">
                  <c:v>0.81445395217251293</c:v>
                </c:pt>
                <c:pt idx="8">
                  <c:v>0.63589672188457724</c:v>
                </c:pt>
                <c:pt idx="9">
                  <c:v>0.97766634880713732</c:v>
                </c:pt>
                <c:pt idx="10">
                  <c:v>0.4518465929857885</c:v>
                </c:pt>
                <c:pt idx="11">
                  <c:v>-1.2673492049873589E-2</c:v>
                </c:pt>
                <c:pt idx="12">
                  <c:v>0.36850879151110666</c:v>
                </c:pt>
                <c:pt idx="13">
                  <c:v>4.5526323155018304E-2</c:v>
                </c:pt>
                <c:pt idx="14">
                  <c:v>0.14428070128906947</c:v>
                </c:pt>
                <c:pt idx="15">
                  <c:v>1.2210290495248675</c:v>
                </c:pt>
                <c:pt idx="16">
                  <c:v>0.74070633268367581</c:v>
                </c:pt>
                <c:pt idx="17">
                  <c:v>0.97140350644534745</c:v>
                </c:pt>
                <c:pt idx="18">
                  <c:v>0.802943576775069</c:v>
                </c:pt>
                <c:pt idx="19">
                  <c:v>0.5474027474990637</c:v>
                </c:pt>
                <c:pt idx="20">
                  <c:v>0.66613888799484966</c:v>
                </c:pt>
                <c:pt idx="21">
                  <c:v>0.87768273079654269</c:v>
                </c:pt>
                <c:pt idx="22">
                  <c:v>0.37833282322660045</c:v>
                </c:pt>
                <c:pt idx="23">
                  <c:v>0.19167460721456533</c:v>
                </c:pt>
                <c:pt idx="24">
                  <c:v>0.36672648506481414</c:v>
                </c:pt>
                <c:pt idx="25">
                  <c:v>0.1795664132223467</c:v>
                </c:pt>
                <c:pt idx="26">
                  <c:v>0.81022566645738303</c:v>
                </c:pt>
                <c:pt idx="27">
                  <c:v>0.78188211801031893</c:v>
                </c:pt>
                <c:pt idx="28">
                  <c:v>1.2192700482492913</c:v>
                </c:pt>
                <c:pt idx="29">
                  <c:v>1.0403827605686098</c:v>
                </c:pt>
                <c:pt idx="30">
                  <c:v>0.28669387584856632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14208"/>
        <c:axId val="200894720"/>
      </c:barChart>
      <c:catAx>
        <c:axId val="200414208"/>
        <c:scaling>
          <c:orientation val="minMax"/>
        </c:scaling>
        <c:delete val="0"/>
        <c:axPos val="b"/>
        <c:majorTickMark val="out"/>
        <c:minorTickMark val="none"/>
        <c:tickLblPos val="low"/>
        <c:crossAx val="200894720"/>
        <c:crosses val="autoZero"/>
        <c:auto val="1"/>
        <c:lblAlgn val="ctr"/>
        <c:lblOffset val="100"/>
        <c:noMultiLvlLbl val="0"/>
      </c:catAx>
      <c:valAx>
        <c:axId val="20089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41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Ratio'!$A$13</c:f>
              <c:strCache>
                <c:ptCount val="1"/>
                <c:pt idx="0">
                  <c:v>YHP1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Ratio'!$B$13:$AG$13</c:f>
              <c:numCache>
                <c:formatCode>General</c:formatCode>
                <c:ptCount val="32"/>
                <c:pt idx="0">
                  <c:v>-11.261302325773741</c:v>
                </c:pt>
                <c:pt idx="1">
                  <c:v>0.72042983180616571</c:v>
                </c:pt>
                <c:pt idx="2">
                  <c:v>-5.7769423197282608</c:v>
                </c:pt>
                <c:pt idx="3">
                  <c:v>-4.5744731328968831</c:v>
                </c:pt>
                <c:pt idx="4">
                  <c:v>-1.8498674396525749</c:v>
                </c:pt>
                <c:pt idx="5">
                  <c:v>0.26275500102440535</c:v>
                </c:pt>
                <c:pt idx="6">
                  <c:v>-2.7468663625598855</c:v>
                </c:pt>
                <c:pt idx="7">
                  <c:v>2.671723398693711</c:v>
                </c:pt>
                <c:pt idx="8">
                  <c:v>-2.2547935887024035</c:v>
                </c:pt>
                <c:pt idx="9">
                  <c:v>0.33464447330129227</c:v>
                </c:pt>
                <c:pt idx="10">
                  <c:v>-2.6047574187740969</c:v>
                </c:pt>
                <c:pt idx="11">
                  <c:v>-0.77499092323287522</c:v>
                </c:pt>
                <c:pt idx="12">
                  <c:v>-3.7470170828201739</c:v>
                </c:pt>
                <c:pt idx="13">
                  <c:v>-5.0206078876149522</c:v>
                </c:pt>
                <c:pt idx="14">
                  <c:v>-0.11447876712625853</c:v>
                </c:pt>
                <c:pt idx="15">
                  <c:v>-6.7706247558585639</c:v>
                </c:pt>
                <c:pt idx="16">
                  <c:v>2.6870732548049458E-2</c:v>
                </c:pt>
                <c:pt idx="17">
                  <c:v>-10.641977152061299</c:v>
                </c:pt>
                <c:pt idx="18">
                  <c:v>-0.15822921841316934</c:v>
                </c:pt>
                <c:pt idx="19">
                  <c:v>-1.5748304723975703</c:v>
                </c:pt>
                <c:pt idx="20">
                  <c:v>4.0852039510663376</c:v>
                </c:pt>
                <c:pt idx="21">
                  <c:v>-0.84800893809606559</c:v>
                </c:pt>
                <c:pt idx="22">
                  <c:v>-6.8474381000202333</c:v>
                </c:pt>
                <c:pt idx="23">
                  <c:v>1.1306039309609481</c:v>
                </c:pt>
                <c:pt idx="24">
                  <c:v>-9.0714972895995167</c:v>
                </c:pt>
                <c:pt idx="25">
                  <c:v>-1.6139940977412819</c:v>
                </c:pt>
                <c:pt idx="26">
                  <c:v>7.5470240131838295</c:v>
                </c:pt>
                <c:pt idx="27">
                  <c:v>5.8345765538238901</c:v>
                </c:pt>
                <c:pt idx="28">
                  <c:v>6.6789999647900524</c:v>
                </c:pt>
                <c:pt idx="29">
                  <c:v>-1.0908210602429436E-2</c:v>
                </c:pt>
                <c:pt idx="30">
                  <c:v>-2.2817874540070067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15232"/>
        <c:axId val="200895296"/>
      </c:barChart>
      <c:catAx>
        <c:axId val="200415232"/>
        <c:scaling>
          <c:orientation val="minMax"/>
        </c:scaling>
        <c:delete val="0"/>
        <c:axPos val="b"/>
        <c:majorTickMark val="out"/>
        <c:minorTickMark val="none"/>
        <c:tickLblPos val="low"/>
        <c:crossAx val="200895296"/>
        <c:crosses val="autoZero"/>
        <c:auto val="1"/>
        <c:lblAlgn val="ctr"/>
        <c:lblOffset val="100"/>
        <c:noMultiLvlLbl val="0"/>
      </c:catAx>
      <c:valAx>
        <c:axId val="20089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41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 Ratio'!$A$14</c:f>
              <c:strCache>
                <c:ptCount val="1"/>
                <c:pt idx="0">
                  <c:v>YOX1 Threshold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'b Ratio'!$B$14:$AG$14</c:f>
              <c:numCache>
                <c:formatCode>General</c:formatCode>
                <c:ptCount val="32"/>
                <c:pt idx="0">
                  <c:v>-1.9613538123645029</c:v>
                </c:pt>
                <c:pt idx="1">
                  <c:v>-1.1891707625313606</c:v>
                </c:pt>
                <c:pt idx="2">
                  <c:v>-2.6406190919874297</c:v>
                </c:pt>
                <c:pt idx="3">
                  <c:v>-4.0308265255912712</c:v>
                </c:pt>
                <c:pt idx="4">
                  <c:v>-0.81680701521713406</c:v>
                </c:pt>
                <c:pt idx="5">
                  <c:v>-6.8053644606170388E-2</c:v>
                </c:pt>
                <c:pt idx="6">
                  <c:v>-0.85046607684190056</c:v>
                </c:pt>
                <c:pt idx="7">
                  <c:v>-0.71853039519370099</c:v>
                </c:pt>
                <c:pt idx="8">
                  <c:v>-7.2565328382061391</c:v>
                </c:pt>
                <c:pt idx="9">
                  <c:v>-0.75738069855790069</c:v>
                </c:pt>
                <c:pt idx="10">
                  <c:v>-0.60736909010573259</c:v>
                </c:pt>
                <c:pt idx="11">
                  <c:v>-1.646141474456793</c:v>
                </c:pt>
                <c:pt idx="12">
                  <c:v>-0.52431793056821152</c:v>
                </c:pt>
                <c:pt idx="13">
                  <c:v>3.1092624437302754</c:v>
                </c:pt>
                <c:pt idx="14">
                  <c:v>-0.3684785709089709</c:v>
                </c:pt>
                <c:pt idx="15">
                  <c:v>-2.6917903909532375</c:v>
                </c:pt>
                <c:pt idx="16">
                  <c:v>-0.73116303781277681</c:v>
                </c:pt>
                <c:pt idx="17">
                  <c:v>-2.7267473456511944</c:v>
                </c:pt>
                <c:pt idx="18">
                  <c:v>-0.62776157929982146</c:v>
                </c:pt>
                <c:pt idx="19">
                  <c:v>0.68209930442869315</c:v>
                </c:pt>
                <c:pt idx="20">
                  <c:v>-0.49259242723320762</c:v>
                </c:pt>
                <c:pt idx="21">
                  <c:v>0.35847022019385566</c:v>
                </c:pt>
                <c:pt idx="22">
                  <c:v>1.9777350825470947</c:v>
                </c:pt>
                <c:pt idx="23">
                  <c:v>-2.1660395720129521E-2</c:v>
                </c:pt>
                <c:pt idx="24">
                  <c:v>-2.7951737293368155</c:v>
                </c:pt>
                <c:pt idx="25">
                  <c:v>3.3070195656971499</c:v>
                </c:pt>
                <c:pt idx="26">
                  <c:v>1.0134092575613682</c:v>
                </c:pt>
                <c:pt idx="27">
                  <c:v>-0.66161099273852508</c:v>
                </c:pt>
                <c:pt idx="28">
                  <c:v>0.91055684142537174</c:v>
                </c:pt>
                <c:pt idx="29">
                  <c:v>1.0519815655769447</c:v>
                </c:pt>
                <c:pt idx="30">
                  <c:v>2.5037477890616824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25984"/>
        <c:axId val="153594112"/>
      </c:barChart>
      <c:catAx>
        <c:axId val="202025984"/>
        <c:scaling>
          <c:orientation val="minMax"/>
        </c:scaling>
        <c:delete val="0"/>
        <c:axPos val="b"/>
        <c:majorTickMark val="out"/>
        <c:minorTickMark val="none"/>
        <c:tickLblPos val="low"/>
        <c:crossAx val="153594112"/>
        <c:crosses val="autoZero"/>
        <c:auto val="1"/>
        <c:lblAlgn val="ctr"/>
        <c:lblOffset val="100"/>
        <c:noMultiLvlLbl val="0"/>
      </c:catAx>
      <c:valAx>
        <c:axId val="15359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02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Ratio'!$A$2</c:f>
              <c:strCache>
                <c:ptCount val="1"/>
                <c:pt idx="0">
                  <c:v>ACE2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Ratio'!$B$2:$AG$2</c:f>
              <c:numCache>
                <c:formatCode>General</c:formatCode>
                <c:ptCount val="32"/>
                <c:pt idx="0">
                  <c:v>-6.7120695903246768</c:v>
                </c:pt>
                <c:pt idx="1">
                  <c:v>7.2042838553158642E-2</c:v>
                </c:pt>
                <c:pt idx="2">
                  <c:v>2.043263294708388</c:v>
                </c:pt>
                <c:pt idx="3">
                  <c:v>-2.0371242498984108</c:v>
                </c:pt>
                <c:pt idx="4">
                  <c:v>-0.18550767999859749</c:v>
                </c:pt>
                <c:pt idx="5">
                  <c:v>-2.5401593365569877</c:v>
                </c:pt>
                <c:pt idx="6">
                  <c:v>1.8380398134441991</c:v>
                </c:pt>
                <c:pt idx="7">
                  <c:v>-1.5152855402701202</c:v>
                </c:pt>
                <c:pt idx="8">
                  <c:v>1.5708100303246959</c:v>
                </c:pt>
                <c:pt idx="9">
                  <c:v>-0.956375826107976</c:v>
                </c:pt>
                <c:pt idx="10">
                  <c:v>1.9925255658749583</c:v>
                </c:pt>
                <c:pt idx="11">
                  <c:v>1.9673006787511684</c:v>
                </c:pt>
                <c:pt idx="12">
                  <c:v>0.92584540667262083</c:v>
                </c:pt>
                <c:pt idx="13">
                  <c:v>-3.6469061501847815</c:v>
                </c:pt>
                <c:pt idx="14">
                  <c:v>-1.5660561207853938</c:v>
                </c:pt>
                <c:pt idx="15">
                  <c:v>-3.3845797851063009</c:v>
                </c:pt>
                <c:pt idx="16">
                  <c:v>1.6335232085586715</c:v>
                </c:pt>
                <c:pt idx="17">
                  <c:v>2.004714350902431</c:v>
                </c:pt>
                <c:pt idx="18">
                  <c:v>0.95695404113762061</c:v>
                </c:pt>
                <c:pt idx="19">
                  <c:v>1.2441292630505425</c:v>
                </c:pt>
                <c:pt idx="20">
                  <c:v>-1.9234057490606467</c:v>
                </c:pt>
                <c:pt idx="21">
                  <c:v>-1.3932807178100168</c:v>
                </c:pt>
                <c:pt idx="22">
                  <c:v>2.0369038734478888</c:v>
                </c:pt>
                <c:pt idx="23">
                  <c:v>-0.27246091630520791</c:v>
                </c:pt>
                <c:pt idx="24">
                  <c:v>0.55745706642267756</c:v>
                </c:pt>
                <c:pt idx="25">
                  <c:v>-4.2093877117953662</c:v>
                </c:pt>
                <c:pt idx="26">
                  <c:v>1.4884071428412835</c:v>
                </c:pt>
                <c:pt idx="27">
                  <c:v>-0.16888518127324675</c:v>
                </c:pt>
                <c:pt idx="28">
                  <c:v>0.43570010950273558</c:v>
                </c:pt>
                <c:pt idx="29">
                  <c:v>-0.97573409077033924</c:v>
                </c:pt>
                <c:pt idx="30">
                  <c:v>-0.13731404599052308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72192"/>
        <c:axId val="185459840"/>
      </c:barChart>
      <c:catAx>
        <c:axId val="185672192"/>
        <c:scaling>
          <c:orientation val="minMax"/>
        </c:scaling>
        <c:delete val="0"/>
        <c:axPos val="b"/>
        <c:majorTickMark val="out"/>
        <c:minorTickMark val="none"/>
        <c:tickLblPos val="low"/>
        <c:crossAx val="185459840"/>
        <c:crosses val="autoZero"/>
        <c:auto val="1"/>
        <c:lblAlgn val="ctr"/>
        <c:lblOffset val="100"/>
        <c:noMultiLvlLbl val="0"/>
      </c:catAx>
      <c:valAx>
        <c:axId val="18545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567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Ratio'!$A$3</c:f>
              <c:strCache>
                <c:ptCount val="1"/>
                <c:pt idx="0">
                  <c:v>ASH1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Ratio'!$B$3:$AG$3</c:f>
              <c:numCache>
                <c:formatCode>General</c:formatCode>
                <c:ptCount val="32"/>
                <c:pt idx="0">
                  <c:v>-3.3716115970085343</c:v>
                </c:pt>
                <c:pt idx="1">
                  <c:v>-1.1736798519897598</c:v>
                </c:pt>
                <c:pt idx="2">
                  <c:v>-2.9239851737793838</c:v>
                </c:pt>
                <c:pt idx="3">
                  <c:v>-3.1682792384338616</c:v>
                </c:pt>
                <c:pt idx="4">
                  <c:v>-4.2129778391991053</c:v>
                </c:pt>
                <c:pt idx="5">
                  <c:v>-2.5772875630020238</c:v>
                </c:pt>
                <c:pt idx="6">
                  <c:v>-0.40316652496578781</c:v>
                </c:pt>
                <c:pt idx="7">
                  <c:v>-0.75941127105217254</c:v>
                </c:pt>
                <c:pt idx="8">
                  <c:v>-2.4148752386321566</c:v>
                </c:pt>
                <c:pt idx="9">
                  <c:v>-0.85735819255313828</c:v>
                </c:pt>
                <c:pt idx="10">
                  <c:v>-4.9825490237027648</c:v>
                </c:pt>
                <c:pt idx="11">
                  <c:v>-0.75737437814704689</c:v>
                </c:pt>
                <c:pt idx="12">
                  <c:v>-2.642056058721324</c:v>
                </c:pt>
                <c:pt idx="13">
                  <c:v>-5.5698161378679636</c:v>
                </c:pt>
                <c:pt idx="14">
                  <c:v>-6.9078006870279109</c:v>
                </c:pt>
                <c:pt idx="15">
                  <c:v>-1.0706164155592528</c:v>
                </c:pt>
                <c:pt idx="16">
                  <c:v>-0.76181296109354846</c:v>
                </c:pt>
                <c:pt idx="17">
                  <c:v>-3.0279722087677654</c:v>
                </c:pt>
                <c:pt idx="18">
                  <c:v>-0.98113368316870597</c:v>
                </c:pt>
                <c:pt idx="19">
                  <c:v>-2.4214574879556787</c:v>
                </c:pt>
                <c:pt idx="20">
                  <c:v>-0.7239752170142294</c:v>
                </c:pt>
                <c:pt idx="21">
                  <c:v>-2.6814096098366331</c:v>
                </c:pt>
                <c:pt idx="22">
                  <c:v>-0.8017034497891864</c:v>
                </c:pt>
                <c:pt idx="23">
                  <c:v>-4.4111057557204525</c:v>
                </c:pt>
                <c:pt idx="24">
                  <c:v>-2.6783940344239419</c:v>
                </c:pt>
                <c:pt idx="25">
                  <c:v>-0.9057152310782981</c:v>
                </c:pt>
                <c:pt idx="26">
                  <c:v>-1.4756479961306765</c:v>
                </c:pt>
                <c:pt idx="27">
                  <c:v>-1.0342802141857155</c:v>
                </c:pt>
                <c:pt idx="28">
                  <c:v>-1.5233659636057137</c:v>
                </c:pt>
                <c:pt idx="29">
                  <c:v>-0.15495602758837865</c:v>
                </c:pt>
                <c:pt idx="30">
                  <c:v>-1.3575200797803939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71680"/>
        <c:axId val="185465024"/>
      </c:barChart>
      <c:catAx>
        <c:axId val="185671680"/>
        <c:scaling>
          <c:orientation val="minMax"/>
        </c:scaling>
        <c:delete val="0"/>
        <c:axPos val="b"/>
        <c:majorTickMark val="out"/>
        <c:minorTickMark val="none"/>
        <c:tickLblPos val="high"/>
        <c:crossAx val="185465024"/>
        <c:crosses val="autoZero"/>
        <c:auto val="1"/>
        <c:lblAlgn val="ctr"/>
        <c:lblOffset val="100"/>
        <c:noMultiLvlLbl val="0"/>
      </c:catAx>
      <c:valAx>
        <c:axId val="18546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567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914257087158708E-2"/>
          <c:y val="0.12600293258875572"/>
          <c:w val="0.95172084817198677"/>
          <c:h val="0.55507143728102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'Log2 b Ratio'!$A$4</c:f>
              <c:strCache>
                <c:ptCount val="1"/>
                <c:pt idx="0">
                  <c:v>CIN5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Ratio'!$B$4:$AG$4</c:f>
              <c:numCache>
                <c:formatCode>General</c:formatCode>
                <c:ptCount val="32"/>
                <c:pt idx="0">
                  <c:v>2.0273081050026458</c:v>
                </c:pt>
                <c:pt idx="1">
                  <c:v>1.1948005380410345</c:v>
                </c:pt>
                <c:pt idx="2">
                  <c:v>2.2543846939888912</c:v>
                </c:pt>
                <c:pt idx="3">
                  <c:v>3.1306327874999003</c:v>
                </c:pt>
                <c:pt idx="4">
                  <c:v>0.85894282733531158</c:v>
                </c:pt>
                <c:pt idx="5">
                  <c:v>-2.5509506879821733</c:v>
                </c:pt>
                <c:pt idx="6">
                  <c:v>0.78876271874909787</c:v>
                </c:pt>
                <c:pt idx="7">
                  <c:v>0.25785164653077569</c:v>
                </c:pt>
                <c:pt idx="8">
                  <c:v>-0.14859872038676641</c:v>
                </c:pt>
                <c:pt idx="9">
                  <c:v>3.3640425890609276</c:v>
                </c:pt>
                <c:pt idx="10">
                  <c:v>2.0031733094859669</c:v>
                </c:pt>
                <c:pt idx="11">
                  <c:v>2.5513760689363307</c:v>
                </c:pt>
                <c:pt idx="12">
                  <c:v>-1.7028856464710806</c:v>
                </c:pt>
                <c:pt idx="13">
                  <c:v>0.48709553803899885</c:v>
                </c:pt>
                <c:pt idx="14">
                  <c:v>1.1966014816662986</c:v>
                </c:pt>
                <c:pt idx="15">
                  <c:v>2.2841455728167355</c:v>
                </c:pt>
                <c:pt idx="16">
                  <c:v>1.6518313413038015</c:v>
                </c:pt>
                <c:pt idx="17">
                  <c:v>1.7598969087526666</c:v>
                </c:pt>
                <c:pt idx="18">
                  <c:v>3.084650589837266</c:v>
                </c:pt>
                <c:pt idx="19">
                  <c:v>-2.8468992284412922</c:v>
                </c:pt>
                <c:pt idx="20">
                  <c:v>2.7293967130839412</c:v>
                </c:pt>
                <c:pt idx="21">
                  <c:v>1.0438662943178572</c:v>
                </c:pt>
                <c:pt idx="22">
                  <c:v>-0.79230625622600326</c:v>
                </c:pt>
                <c:pt idx="23">
                  <c:v>0.79590407889025983</c:v>
                </c:pt>
                <c:pt idx="24">
                  <c:v>1.973546844157924</c:v>
                </c:pt>
                <c:pt idx="25">
                  <c:v>1.5379926886938151</c:v>
                </c:pt>
                <c:pt idx="26">
                  <c:v>0.97687881068417137</c:v>
                </c:pt>
                <c:pt idx="27">
                  <c:v>2.7784359031098149</c:v>
                </c:pt>
                <c:pt idx="28">
                  <c:v>2.4917465162361019</c:v>
                </c:pt>
                <c:pt idx="29">
                  <c:v>-0.3763306226489706</c:v>
                </c:pt>
                <c:pt idx="30">
                  <c:v>1.2131734479411043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93216"/>
        <c:axId val="200897600"/>
      </c:barChart>
      <c:catAx>
        <c:axId val="197193216"/>
        <c:scaling>
          <c:orientation val="minMax"/>
        </c:scaling>
        <c:delete val="0"/>
        <c:axPos val="b"/>
        <c:majorTickMark val="out"/>
        <c:minorTickMark val="none"/>
        <c:tickLblPos val="low"/>
        <c:crossAx val="200897600"/>
        <c:crosses val="autoZero"/>
        <c:auto val="1"/>
        <c:lblAlgn val="ctr"/>
        <c:lblOffset val="100"/>
        <c:noMultiLvlLbl val="0"/>
      </c:catAx>
      <c:valAx>
        <c:axId val="2008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19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(b)'!$A$4</c:f>
              <c:strCache>
                <c:ptCount val="1"/>
                <c:pt idx="0">
                  <c:v>CIN5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(b)'!$B$4:$AG$4</c:f>
              <c:numCache>
                <c:formatCode>General</c:formatCode>
                <c:ptCount val="32"/>
                <c:pt idx="0">
                  <c:v>1.9489426528612053</c:v>
                </c:pt>
                <c:pt idx="1">
                  <c:v>-1.0944333310000001</c:v>
                </c:pt>
                <c:pt idx="2">
                  <c:v>2.2811609310000001</c:v>
                </c:pt>
                <c:pt idx="3">
                  <c:v>4.1872885030000004</c:v>
                </c:pt>
                <c:pt idx="4">
                  <c:v>-0.86713370199999995</c:v>
                </c:pt>
                <c:pt idx="5">
                  <c:v>-8.1584158000000004E-2</c:v>
                </c:pt>
                <c:pt idx="6">
                  <c:v>-0.82596139300000004</c:v>
                </c:pt>
                <c:pt idx="7">
                  <c:v>-0.57166234999999999</c:v>
                </c:pt>
                <c:pt idx="8">
                  <c:v>0.43130633600000001</c:v>
                </c:pt>
                <c:pt idx="9">
                  <c:v>-4.9226191430000004</c:v>
                </c:pt>
                <c:pt idx="10">
                  <c:v>1.9166100580000001</c:v>
                </c:pt>
                <c:pt idx="11">
                  <c:v>2.802587865</c:v>
                </c:pt>
                <c:pt idx="12">
                  <c:v>-0.14685841999999999</c:v>
                </c:pt>
                <c:pt idx="13">
                  <c:v>0.67011428799999995</c:v>
                </c:pt>
                <c:pt idx="14">
                  <c:v>1.0958003860000001</c:v>
                </c:pt>
                <c:pt idx="15">
                  <c:v>2.3287069649999999</c:v>
                </c:pt>
                <c:pt idx="16">
                  <c:v>-1.502343671</c:v>
                </c:pt>
                <c:pt idx="17">
                  <c:v>1.6191991569999999</c:v>
                </c:pt>
                <c:pt idx="18">
                  <c:v>-4.0559338560000002</c:v>
                </c:pt>
                <c:pt idx="19">
                  <c:v>6.6453284000000001E-2</c:v>
                </c:pt>
                <c:pt idx="20">
                  <c:v>-3.1706535549999999</c:v>
                </c:pt>
                <c:pt idx="21">
                  <c:v>-0.98572001799999998</c:v>
                </c:pt>
                <c:pt idx="22">
                  <c:v>0.27606449900000002</c:v>
                </c:pt>
                <c:pt idx="23">
                  <c:v>0.83006004899999997</c:v>
                </c:pt>
                <c:pt idx="24">
                  <c:v>1.877652882</c:v>
                </c:pt>
                <c:pt idx="25">
                  <c:v>1.3883547249999999</c:v>
                </c:pt>
                <c:pt idx="26">
                  <c:v>-0.940997207</c:v>
                </c:pt>
                <c:pt idx="27">
                  <c:v>-3.2802810729999998</c:v>
                </c:pt>
                <c:pt idx="28">
                  <c:v>-2.6891123870000002</c:v>
                </c:pt>
                <c:pt idx="29">
                  <c:v>0.36832543000000001</c:v>
                </c:pt>
                <c:pt idx="30">
                  <c:v>1.1084602100000001</c:v>
                </c:pt>
                <c:pt idx="31">
                  <c:v>-0.47809974300000002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34816"/>
        <c:axId val="139131648"/>
      </c:barChart>
      <c:catAx>
        <c:axId val="68834816"/>
        <c:scaling>
          <c:orientation val="minMax"/>
        </c:scaling>
        <c:delete val="0"/>
        <c:axPos val="b"/>
        <c:majorTickMark val="out"/>
        <c:minorTickMark val="none"/>
        <c:tickLblPos val="low"/>
        <c:crossAx val="139131648"/>
        <c:crosses val="autoZero"/>
        <c:auto val="1"/>
        <c:lblAlgn val="ctr"/>
        <c:lblOffset val="100"/>
        <c:noMultiLvlLbl val="0"/>
      </c:catAx>
      <c:valAx>
        <c:axId val="1391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83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Ratio'!$A$5</c:f>
              <c:strCache>
                <c:ptCount val="1"/>
                <c:pt idx="0">
                  <c:v>GLN3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Ratio'!$B$5:$AG$5</c:f>
              <c:numCache>
                <c:formatCode>General</c:formatCode>
                <c:ptCount val="32"/>
                <c:pt idx="0">
                  <c:v>1.8137027171865998</c:v>
                </c:pt>
                <c:pt idx="1">
                  <c:v>1.4845196785099533</c:v>
                </c:pt>
                <c:pt idx="2">
                  <c:v>1.6300088106276869</c:v>
                </c:pt>
                <c:pt idx="3">
                  <c:v>-0.11236997461111302</c:v>
                </c:pt>
                <c:pt idx="4">
                  <c:v>1.5203388435997847</c:v>
                </c:pt>
                <c:pt idx="5">
                  <c:v>-1.4250704159796128</c:v>
                </c:pt>
                <c:pt idx="6">
                  <c:v>0.90825163839612078</c:v>
                </c:pt>
                <c:pt idx="7">
                  <c:v>8.3482925245140477E-2</c:v>
                </c:pt>
                <c:pt idx="8">
                  <c:v>1.1698978583345696</c:v>
                </c:pt>
                <c:pt idx="9">
                  <c:v>0.90852654825164969</c:v>
                </c:pt>
                <c:pt idx="10">
                  <c:v>0.63263675871355196</c:v>
                </c:pt>
                <c:pt idx="11">
                  <c:v>1.3733151072738186</c:v>
                </c:pt>
                <c:pt idx="12">
                  <c:v>-0.74831529190709023</c:v>
                </c:pt>
                <c:pt idx="13">
                  <c:v>0.64205776024352113</c:v>
                </c:pt>
                <c:pt idx="14">
                  <c:v>-1.8120251865832044</c:v>
                </c:pt>
                <c:pt idx="15">
                  <c:v>0.63225373778473115</c:v>
                </c:pt>
                <c:pt idx="16">
                  <c:v>0.29137290156398454</c:v>
                </c:pt>
                <c:pt idx="17">
                  <c:v>1.5251050791474396</c:v>
                </c:pt>
                <c:pt idx="18">
                  <c:v>0.2919831129320799</c:v>
                </c:pt>
                <c:pt idx="19">
                  <c:v>1.1081977256548432</c:v>
                </c:pt>
                <c:pt idx="20">
                  <c:v>-1.0215967290045618</c:v>
                </c:pt>
                <c:pt idx="21">
                  <c:v>0.87733191429451141</c:v>
                </c:pt>
                <c:pt idx="22">
                  <c:v>0.85718145390664857</c:v>
                </c:pt>
                <c:pt idx="23">
                  <c:v>-0.47243007467824916</c:v>
                </c:pt>
                <c:pt idx="24">
                  <c:v>0.55400135536633388</c:v>
                </c:pt>
                <c:pt idx="25">
                  <c:v>-0.29070846500661512</c:v>
                </c:pt>
                <c:pt idx="26">
                  <c:v>0.75904800256048877</c:v>
                </c:pt>
                <c:pt idx="27">
                  <c:v>-0.87904233965031642</c:v>
                </c:pt>
                <c:pt idx="28">
                  <c:v>0.79843522177803872</c:v>
                </c:pt>
                <c:pt idx="29">
                  <c:v>0.12393471796340275</c:v>
                </c:pt>
                <c:pt idx="30">
                  <c:v>5.4620191164174089E-2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61312"/>
        <c:axId val="185516608"/>
      </c:barChart>
      <c:catAx>
        <c:axId val="197261312"/>
        <c:scaling>
          <c:orientation val="minMax"/>
        </c:scaling>
        <c:delete val="0"/>
        <c:axPos val="b"/>
        <c:majorTickMark val="out"/>
        <c:minorTickMark val="none"/>
        <c:tickLblPos val="low"/>
        <c:crossAx val="185516608"/>
        <c:crosses val="autoZero"/>
        <c:auto val="1"/>
        <c:lblAlgn val="ctr"/>
        <c:lblOffset val="100"/>
        <c:noMultiLvlLbl val="0"/>
      </c:catAx>
      <c:valAx>
        <c:axId val="18551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26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Ratio'!$A$6</c:f>
              <c:strCache>
                <c:ptCount val="1"/>
                <c:pt idx="0">
                  <c:v>HAP4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Ratio'!$B$6:$AG$6</c:f>
              <c:numCache>
                <c:formatCode>General</c:formatCode>
                <c:ptCount val="32"/>
                <c:pt idx="0">
                  <c:v>-4.1568271407790478</c:v>
                </c:pt>
                <c:pt idx="1">
                  <c:v>-4.7730715548219047</c:v>
                </c:pt>
                <c:pt idx="2">
                  <c:v>-3.3186854611517016</c:v>
                </c:pt>
                <c:pt idx="3">
                  <c:v>-3.8975219253278999</c:v>
                </c:pt>
                <c:pt idx="4">
                  <c:v>-3.0206634051532308</c:v>
                </c:pt>
                <c:pt idx="5">
                  <c:v>-3.6955311755295659</c:v>
                </c:pt>
                <c:pt idx="6">
                  <c:v>-0.39845472013355887</c:v>
                </c:pt>
                <c:pt idx="7">
                  <c:v>-4.4207932252011357</c:v>
                </c:pt>
                <c:pt idx="8">
                  <c:v>-4.0183460052047781</c:v>
                </c:pt>
                <c:pt idx="9">
                  <c:v>-5.6448388558906188</c:v>
                </c:pt>
                <c:pt idx="10">
                  <c:v>-8.0690953984185878</c:v>
                </c:pt>
                <c:pt idx="11">
                  <c:v>-1.8300043349861623</c:v>
                </c:pt>
                <c:pt idx="12">
                  <c:v>-3.8666248136128347</c:v>
                </c:pt>
                <c:pt idx="13">
                  <c:v>-4.6758216966159019</c:v>
                </c:pt>
                <c:pt idx="14">
                  <c:v>-5.0326693480196711</c:v>
                </c:pt>
                <c:pt idx="15">
                  <c:v>-1.1456577023168024</c:v>
                </c:pt>
                <c:pt idx="16">
                  <c:v>-2.8939703890155108</c:v>
                </c:pt>
                <c:pt idx="17">
                  <c:v>-2.4083855335997275</c:v>
                </c:pt>
                <c:pt idx="18">
                  <c:v>-2.7813144651763229</c:v>
                </c:pt>
                <c:pt idx="19">
                  <c:v>-3.1936977809757963</c:v>
                </c:pt>
                <c:pt idx="20">
                  <c:v>-2.8099488361301104</c:v>
                </c:pt>
                <c:pt idx="21">
                  <c:v>-0.62695810676631858</c:v>
                </c:pt>
                <c:pt idx="22">
                  <c:v>-4.9164364623556907</c:v>
                </c:pt>
                <c:pt idx="23">
                  <c:v>-4.2844050657659158</c:v>
                </c:pt>
                <c:pt idx="24">
                  <c:v>-2.069682406107789</c:v>
                </c:pt>
                <c:pt idx="25">
                  <c:v>-3.2001394805977159</c:v>
                </c:pt>
                <c:pt idx="26">
                  <c:v>-1.7213147040724757</c:v>
                </c:pt>
                <c:pt idx="27">
                  <c:v>-4.7779658444412716</c:v>
                </c:pt>
                <c:pt idx="28">
                  <c:v>-1.0605143933093408</c:v>
                </c:pt>
                <c:pt idx="29">
                  <c:v>-0.75829511035815278</c:v>
                </c:pt>
                <c:pt idx="30">
                  <c:v>-3.2245565705532715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09088"/>
        <c:axId val="185518336"/>
      </c:barChart>
      <c:catAx>
        <c:axId val="200409088"/>
        <c:scaling>
          <c:orientation val="minMax"/>
        </c:scaling>
        <c:delete val="0"/>
        <c:axPos val="b"/>
        <c:majorTickMark val="out"/>
        <c:minorTickMark val="none"/>
        <c:tickLblPos val="high"/>
        <c:crossAx val="185518336"/>
        <c:crosses val="autoZero"/>
        <c:auto val="1"/>
        <c:lblAlgn val="ctr"/>
        <c:lblOffset val="100"/>
        <c:noMultiLvlLbl val="0"/>
      </c:catAx>
      <c:valAx>
        <c:axId val="18551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40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Ratio'!$A$7</c:f>
              <c:strCache>
                <c:ptCount val="1"/>
                <c:pt idx="0">
                  <c:v>HMO1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Ratio'!$B$7:$AG$7</c:f>
              <c:numCache>
                <c:formatCode>General</c:formatCode>
                <c:ptCount val="32"/>
                <c:pt idx="0">
                  <c:v>0.2531971022051564</c:v>
                </c:pt>
                <c:pt idx="1">
                  <c:v>-2.4999527169354985</c:v>
                </c:pt>
                <c:pt idx="2">
                  <c:v>0.28588307137596231</c:v>
                </c:pt>
                <c:pt idx="3">
                  <c:v>-5.1152617534902394</c:v>
                </c:pt>
                <c:pt idx="4">
                  <c:v>-0.13382093481411877</c:v>
                </c:pt>
                <c:pt idx="5">
                  <c:v>0.63404754762067672</c:v>
                </c:pt>
                <c:pt idx="6">
                  <c:v>7.5608931858141562E-2</c:v>
                </c:pt>
                <c:pt idx="7">
                  <c:v>-3.8133130432171507</c:v>
                </c:pt>
                <c:pt idx="8">
                  <c:v>0.37993155108794313</c:v>
                </c:pt>
                <c:pt idx="9">
                  <c:v>-4.6191169614987801</c:v>
                </c:pt>
                <c:pt idx="10">
                  <c:v>-4.370182204492548</c:v>
                </c:pt>
                <c:pt idx="11">
                  <c:v>-2.1003614130644954</c:v>
                </c:pt>
                <c:pt idx="12">
                  <c:v>0.4346289043814171</c:v>
                </c:pt>
                <c:pt idx="13">
                  <c:v>-0.56901934593626791</c:v>
                </c:pt>
                <c:pt idx="14">
                  <c:v>-2.0515884240587878</c:v>
                </c:pt>
                <c:pt idx="15">
                  <c:v>0.12070026192421919</c:v>
                </c:pt>
                <c:pt idx="16">
                  <c:v>-3.2393264080429742</c:v>
                </c:pt>
                <c:pt idx="17">
                  <c:v>-0.45994368535036212</c:v>
                </c:pt>
                <c:pt idx="18">
                  <c:v>-2.8534560501387021</c:v>
                </c:pt>
                <c:pt idx="19">
                  <c:v>0.25389922192735792</c:v>
                </c:pt>
                <c:pt idx="20">
                  <c:v>-3.2540179967636069</c:v>
                </c:pt>
                <c:pt idx="21">
                  <c:v>0.14976922960230626</c:v>
                </c:pt>
                <c:pt idx="22">
                  <c:v>-0.89917823912478323</c:v>
                </c:pt>
                <c:pt idx="23">
                  <c:v>-2.5709368206282308</c:v>
                </c:pt>
                <c:pt idx="24">
                  <c:v>-0.52402752270852349</c:v>
                </c:pt>
                <c:pt idx="25">
                  <c:v>-0.56924462587214109</c:v>
                </c:pt>
                <c:pt idx="26">
                  <c:v>-0.41797343953384664</c:v>
                </c:pt>
                <c:pt idx="27">
                  <c:v>-2.1249225183040634</c:v>
                </c:pt>
                <c:pt idx="28">
                  <c:v>4.6941193465051309E-2</c:v>
                </c:pt>
                <c:pt idx="29">
                  <c:v>0.19730967095290411</c:v>
                </c:pt>
                <c:pt idx="30">
                  <c:v>-1.3668344132535224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09600"/>
        <c:axId val="185522368"/>
      </c:barChart>
      <c:catAx>
        <c:axId val="200409600"/>
        <c:scaling>
          <c:orientation val="minMax"/>
        </c:scaling>
        <c:delete val="0"/>
        <c:axPos val="b"/>
        <c:majorTickMark val="out"/>
        <c:minorTickMark val="none"/>
        <c:tickLblPos val="low"/>
        <c:crossAx val="185522368"/>
        <c:crosses val="autoZero"/>
        <c:auto val="1"/>
        <c:lblAlgn val="ctr"/>
        <c:lblOffset val="100"/>
        <c:noMultiLvlLbl val="0"/>
      </c:catAx>
      <c:valAx>
        <c:axId val="1855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40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Ratio'!$A$8</c:f>
              <c:strCache>
                <c:ptCount val="1"/>
                <c:pt idx="0">
                  <c:v>MSN2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Ratio'!$B$8:$AG$8</c:f>
              <c:numCache>
                <c:formatCode>General</c:formatCode>
                <c:ptCount val="32"/>
                <c:pt idx="0">
                  <c:v>-0.25722361070972422</c:v>
                </c:pt>
                <c:pt idx="1">
                  <c:v>-2.1240629292265337E-2</c:v>
                </c:pt>
                <c:pt idx="2">
                  <c:v>-0.14991889391398064</c:v>
                </c:pt>
                <c:pt idx="3">
                  <c:v>-1.2350664169932062</c:v>
                </c:pt>
                <c:pt idx="4">
                  <c:v>1.2794412616759032</c:v>
                </c:pt>
                <c:pt idx="5">
                  <c:v>-0.82928565747784644</c:v>
                </c:pt>
                <c:pt idx="6">
                  <c:v>1.3032126390138394</c:v>
                </c:pt>
                <c:pt idx="7">
                  <c:v>-1.2303794969326365</c:v>
                </c:pt>
                <c:pt idx="8">
                  <c:v>0.18129306958585295</c:v>
                </c:pt>
                <c:pt idx="9">
                  <c:v>-3.4349918019006922</c:v>
                </c:pt>
                <c:pt idx="10">
                  <c:v>-4.6137963760986418</c:v>
                </c:pt>
                <c:pt idx="11">
                  <c:v>1.9381554623170294</c:v>
                </c:pt>
                <c:pt idx="12">
                  <c:v>-0.59925458517262165</c:v>
                </c:pt>
                <c:pt idx="13">
                  <c:v>-1.3386796115636106</c:v>
                </c:pt>
                <c:pt idx="14">
                  <c:v>-1.5627559184511763</c:v>
                </c:pt>
                <c:pt idx="15">
                  <c:v>0.7975754543756971</c:v>
                </c:pt>
                <c:pt idx="16">
                  <c:v>-0.62597490320146054</c:v>
                </c:pt>
                <c:pt idx="17">
                  <c:v>0.19231456919647372</c:v>
                </c:pt>
                <c:pt idx="18">
                  <c:v>-1.3277291023488877</c:v>
                </c:pt>
                <c:pt idx="19">
                  <c:v>-5.8144528693203197E-2</c:v>
                </c:pt>
                <c:pt idx="20">
                  <c:v>-1.3196602068928649</c:v>
                </c:pt>
                <c:pt idx="21">
                  <c:v>-1.079281845870389</c:v>
                </c:pt>
                <c:pt idx="22">
                  <c:v>-1.7356198999658723</c:v>
                </c:pt>
                <c:pt idx="23">
                  <c:v>-1.9315367532743501</c:v>
                </c:pt>
                <c:pt idx="24">
                  <c:v>0.76204654122220794</c:v>
                </c:pt>
                <c:pt idx="25">
                  <c:v>-1.0352044167136987</c:v>
                </c:pt>
                <c:pt idx="26">
                  <c:v>0.44678859075767441</c:v>
                </c:pt>
                <c:pt idx="27">
                  <c:v>-0.76683539572577897</c:v>
                </c:pt>
                <c:pt idx="28">
                  <c:v>0.85025095271138496</c:v>
                </c:pt>
                <c:pt idx="29">
                  <c:v>-0.23447012122874011</c:v>
                </c:pt>
                <c:pt idx="30">
                  <c:v>-1.2884939700744371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01632"/>
        <c:axId val="186786944"/>
      </c:barChart>
      <c:catAx>
        <c:axId val="204101632"/>
        <c:scaling>
          <c:orientation val="minMax"/>
        </c:scaling>
        <c:delete val="0"/>
        <c:axPos val="b"/>
        <c:majorTickMark val="out"/>
        <c:minorTickMark val="none"/>
        <c:tickLblPos val="low"/>
        <c:crossAx val="186786944"/>
        <c:crosses val="autoZero"/>
        <c:auto val="1"/>
        <c:lblAlgn val="ctr"/>
        <c:lblOffset val="100"/>
        <c:noMultiLvlLbl val="0"/>
      </c:catAx>
      <c:valAx>
        <c:axId val="18678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10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Ratio'!$A$9</c:f>
              <c:strCache>
                <c:ptCount val="1"/>
                <c:pt idx="0">
                  <c:v>SFP1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Ratio'!$B$9:$AG$9</c:f>
              <c:numCache>
                <c:formatCode>General</c:formatCode>
                <c:ptCount val="32"/>
                <c:pt idx="0">
                  <c:v>-0.92882444405806686</c:v>
                </c:pt>
                <c:pt idx="1">
                  <c:v>3.5558946551234909</c:v>
                </c:pt>
                <c:pt idx="2">
                  <c:v>-0.3442821833136907</c:v>
                </c:pt>
                <c:pt idx="3">
                  <c:v>7.0223198790835314E-2</c:v>
                </c:pt>
                <c:pt idx="4">
                  <c:v>2.4891581946085166</c:v>
                </c:pt>
                <c:pt idx="5">
                  <c:v>2.7368729161005598</c:v>
                </c:pt>
                <c:pt idx="6">
                  <c:v>3.7979999095679582</c:v>
                </c:pt>
                <c:pt idx="7">
                  <c:v>3.7886690264891993</c:v>
                </c:pt>
                <c:pt idx="8">
                  <c:v>-1.7817560662550183</c:v>
                </c:pt>
                <c:pt idx="9">
                  <c:v>2.8252620026362458</c:v>
                </c:pt>
                <c:pt idx="10">
                  <c:v>-0.18695629416216114</c:v>
                </c:pt>
                <c:pt idx="11">
                  <c:v>2.119933364118141</c:v>
                </c:pt>
                <c:pt idx="12">
                  <c:v>2.1466618066590066</c:v>
                </c:pt>
                <c:pt idx="13">
                  <c:v>0.62379887338848328</c:v>
                </c:pt>
                <c:pt idx="14">
                  <c:v>2.1390668873451362</c:v>
                </c:pt>
                <c:pt idx="15">
                  <c:v>2.0054862324193925</c:v>
                </c:pt>
                <c:pt idx="16">
                  <c:v>3.747870370451114</c:v>
                </c:pt>
                <c:pt idx="17">
                  <c:v>2.6340688801040035</c:v>
                </c:pt>
                <c:pt idx="18">
                  <c:v>3.7086421526258646</c:v>
                </c:pt>
                <c:pt idx="19">
                  <c:v>0.20111087605364159</c:v>
                </c:pt>
                <c:pt idx="20">
                  <c:v>3.8663122534832368</c:v>
                </c:pt>
                <c:pt idx="21">
                  <c:v>2.1168933609172482</c:v>
                </c:pt>
                <c:pt idx="22">
                  <c:v>-2.9083804152687253E-2</c:v>
                </c:pt>
                <c:pt idx="23">
                  <c:v>2.0956823266644635</c:v>
                </c:pt>
                <c:pt idx="24">
                  <c:v>-6.1585611978199326</c:v>
                </c:pt>
                <c:pt idx="25">
                  <c:v>1.813752142520098</c:v>
                </c:pt>
                <c:pt idx="26">
                  <c:v>3.3222648475559793</c:v>
                </c:pt>
                <c:pt idx="27">
                  <c:v>2.8696656203953022</c:v>
                </c:pt>
                <c:pt idx="28">
                  <c:v>3.9608957592715424</c:v>
                </c:pt>
                <c:pt idx="29">
                  <c:v>-0.2458548276094045</c:v>
                </c:pt>
                <c:pt idx="30">
                  <c:v>1.5924304645556386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02656"/>
        <c:axId val="186790976"/>
      </c:barChart>
      <c:catAx>
        <c:axId val="204102656"/>
        <c:scaling>
          <c:orientation val="minMax"/>
        </c:scaling>
        <c:delete val="0"/>
        <c:axPos val="b"/>
        <c:majorTickMark val="out"/>
        <c:minorTickMark val="none"/>
        <c:tickLblPos val="low"/>
        <c:crossAx val="186790976"/>
        <c:crosses val="autoZero"/>
        <c:auto val="1"/>
        <c:lblAlgn val="ctr"/>
        <c:lblOffset val="100"/>
        <c:noMultiLvlLbl val="0"/>
      </c:catAx>
      <c:valAx>
        <c:axId val="18679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10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Ratio'!$A$10</c:f>
              <c:strCache>
                <c:ptCount val="1"/>
                <c:pt idx="0">
                  <c:v>STB5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Ratio'!$B$10:$AG$10</c:f>
              <c:numCache>
                <c:formatCode>General</c:formatCode>
                <c:ptCount val="32"/>
                <c:pt idx="0">
                  <c:v>-2.1800638588218741</c:v>
                </c:pt>
                <c:pt idx="1">
                  <c:v>-0.59576514137884773</c:v>
                </c:pt>
                <c:pt idx="2">
                  <c:v>0.46665036089207679</c:v>
                </c:pt>
                <c:pt idx="3">
                  <c:v>-2.6272869888038857</c:v>
                </c:pt>
                <c:pt idx="4">
                  <c:v>-3.8671321058383432</c:v>
                </c:pt>
                <c:pt idx="5">
                  <c:v>-0.51337338408982591</c:v>
                </c:pt>
                <c:pt idx="6">
                  <c:v>-2.6767708453081043</c:v>
                </c:pt>
                <c:pt idx="7">
                  <c:v>-0.32514270086363262</c:v>
                </c:pt>
                <c:pt idx="8">
                  <c:v>1.4423307293916872</c:v>
                </c:pt>
                <c:pt idx="9">
                  <c:v>0.26630512133235412</c:v>
                </c:pt>
                <c:pt idx="10">
                  <c:v>-4.8519771766101067</c:v>
                </c:pt>
                <c:pt idx="11">
                  <c:v>-0.54567187361555436</c:v>
                </c:pt>
                <c:pt idx="12">
                  <c:v>-1.259932452545476</c:v>
                </c:pt>
                <c:pt idx="13">
                  <c:v>-0.25951015204990857</c:v>
                </c:pt>
                <c:pt idx="14">
                  <c:v>-0.44100409369055876</c:v>
                </c:pt>
                <c:pt idx="15">
                  <c:v>-0.32205495256491318</c:v>
                </c:pt>
                <c:pt idx="16">
                  <c:v>-3.2368000134626866</c:v>
                </c:pt>
                <c:pt idx="17">
                  <c:v>-1.9958185872451426</c:v>
                </c:pt>
                <c:pt idx="18">
                  <c:v>-2.087573759393488</c:v>
                </c:pt>
                <c:pt idx="19">
                  <c:v>-0.43759862710893216</c:v>
                </c:pt>
                <c:pt idx="20">
                  <c:v>-1.1315645570438984</c:v>
                </c:pt>
                <c:pt idx="21">
                  <c:v>-2.1411216457390436</c:v>
                </c:pt>
                <c:pt idx="22">
                  <c:v>-0.97525107353170915</c:v>
                </c:pt>
                <c:pt idx="23">
                  <c:v>-7.0674218780745495</c:v>
                </c:pt>
                <c:pt idx="24">
                  <c:v>-1.8140396749637935</c:v>
                </c:pt>
                <c:pt idx="25">
                  <c:v>-0.18204280223729283</c:v>
                </c:pt>
                <c:pt idx="26">
                  <c:v>-3.5259232992947482</c:v>
                </c:pt>
                <c:pt idx="27">
                  <c:v>-2.3192481473803523</c:v>
                </c:pt>
                <c:pt idx="28">
                  <c:v>0.3278774426890938</c:v>
                </c:pt>
                <c:pt idx="29">
                  <c:v>-0.64578052647824979</c:v>
                </c:pt>
                <c:pt idx="30">
                  <c:v>-0.62853108688203241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87808"/>
        <c:axId val="186818560"/>
      </c:barChart>
      <c:catAx>
        <c:axId val="205687808"/>
        <c:scaling>
          <c:orientation val="minMax"/>
        </c:scaling>
        <c:delete val="0"/>
        <c:axPos val="b"/>
        <c:majorTickMark val="out"/>
        <c:minorTickMark val="none"/>
        <c:tickLblPos val="low"/>
        <c:crossAx val="186818560"/>
        <c:crosses val="autoZero"/>
        <c:auto val="1"/>
        <c:lblAlgn val="ctr"/>
        <c:lblOffset val="100"/>
        <c:noMultiLvlLbl val="0"/>
      </c:catAx>
      <c:valAx>
        <c:axId val="186818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68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Ratio'!$A$11</c:f>
              <c:strCache>
                <c:ptCount val="1"/>
                <c:pt idx="0">
                  <c:v>SWI4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Ratio'!$B$11:$AG$11</c:f>
              <c:numCache>
                <c:formatCode>General</c:formatCode>
                <c:ptCount val="32"/>
                <c:pt idx="0">
                  <c:v>-5.1429864180061093</c:v>
                </c:pt>
                <c:pt idx="1">
                  <c:v>-1.0228113257619134</c:v>
                </c:pt>
                <c:pt idx="2">
                  <c:v>1.0137408928260401</c:v>
                </c:pt>
                <c:pt idx="3">
                  <c:v>-0.23345433609502383</c:v>
                </c:pt>
                <c:pt idx="4">
                  <c:v>-2.3756606304431411</c:v>
                </c:pt>
                <c:pt idx="5">
                  <c:v>-5.8519267687021737</c:v>
                </c:pt>
                <c:pt idx="6">
                  <c:v>-0.51257069125047816</c:v>
                </c:pt>
                <c:pt idx="7">
                  <c:v>-2.250728840226464</c:v>
                </c:pt>
                <c:pt idx="8">
                  <c:v>0.67034425250312712</c:v>
                </c:pt>
                <c:pt idx="9">
                  <c:v>-0.41013156530984946</c:v>
                </c:pt>
                <c:pt idx="10">
                  <c:v>-0.33020694174844861</c:v>
                </c:pt>
                <c:pt idx="11">
                  <c:v>-2.0859603691288693</c:v>
                </c:pt>
                <c:pt idx="12">
                  <c:v>-3.8679979265616122</c:v>
                </c:pt>
                <c:pt idx="13">
                  <c:v>-2.720901725796979</c:v>
                </c:pt>
                <c:pt idx="14">
                  <c:v>1.1405017800867108</c:v>
                </c:pt>
                <c:pt idx="15">
                  <c:v>-1.471167950749741</c:v>
                </c:pt>
                <c:pt idx="16">
                  <c:v>-2.2797752346041831</c:v>
                </c:pt>
                <c:pt idx="17">
                  <c:v>-3.7461729316951589</c:v>
                </c:pt>
                <c:pt idx="18">
                  <c:v>-4.0998331373321886</c:v>
                </c:pt>
                <c:pt idx="19">
                  <c:v>-4.3917239263876615</c:v>
                </c:pt>
                <c:pt idx="20">
                  <c:v>-3.2612292475391245</c:v>
                </c:pt>
                <c:pt idx="21">
                  <c:v>0.26014017071006795</c:v>
                </c:pt>
                <c:pt idx="22">
                  <c:v>-1.9137202353004847</c:v>
                </c:pt>
                <c:pt idx="23">
                  <c:v>1.461861513878087</c:v>
                </c:pt>
                <c:pt idx="24">
                  <c:v>-1.025680501972593</c:v>
                </c:pt>
                <c:pt idx="25">
                  <c:v>-1.56530333969063</c:v>
                </c:pt>
                <c:pt idx="26">
                  <c:v>-0.7513307265357918</c:v>
                </c:pt>
                <c:pt idx="27">
                  <c:v>-4.5668543778735264</c:v>
                </c:pt>
                <c:pt idx="28">
                  <c:v>-2.7120820064692417</c:v>
                </c:pt>
                <c:pt idx="29">
                  <c:v>-3.1971275932658529</c:v>
                </c:pt>
                <c:pt idx="30">
                  <c:v>-1.3273648580993764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080512"/>
        <c:axId val="186820864"/>
      </c:barChart>
      <c:catAx>
        <c:axId val="206080512"/>
        <c:scaling>
          <c:orientation val="minMax"/>
        </c:scaling>
        <c:delete val="0"/>
        <c:axPos val="b"/>
        <c:majorTickMark val="out"/>
        <c:minorTickMark val="none"/>
        <c:tickLblPos val="low"/>
        <c:crossAx val="186820864"/>
        <c:crosses val="autoZero"/>
        <c:auto val="1"/>
        <c:lblAlgn val="ctr"/>
        <c:lblOffset val="100"/>
        <c:noMultiLvlLbl val="0"/>
      </c:catAx>
      <c:valAx>
        <c:axId val="186820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0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Ratio'!$A$12</c:f>
              <c:strCache>
                <c:ptCount val="1"/>
                <c:pt idx="0">
                  <c:v>SWI5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Ratio'!$B$12:$AG$12</c:f>
              <c:numCache>
                <c:formatCode>General</c:formatCode>
                <c:ptCount val="32"/>
                <c:pt idx="0">
                  <c:v>-0.44850849030331874</c:v>
                </c:pt>
                <c:pt idx="1">
                  <c:v>-0.36335406711571178</c:v>
                </c:pt>
                <c:pt idx="2">
                  <c:v>-0.70742167708345982</c:v>
                </c:pt>
                <c:pt idx="3">
                  <c:v>-1.3417006081573586</c:v>
                </c:pt>
                <c:pt idx="4">
                  <c:v>-1.7029710221356957</c:v>
                </c:pt>
                <c:pt idx="5">
                  <c:v>-1.5089941094247203</c:v>
                </c:pt>
                <c:pt idx="6">
                  <c:v>-0.39741889059051838</c:v>
                </c:pt>
                <c:pt idx="7">
                  <c:v>-0.29609496133034097</c:v>
                </c:pt>
                <c:pt idx="8">
                  <c:v>-0.65313562328338703</c:v>
                </c:pt>
                <c:pt idx="9">
                  <c:v>-3.258589867617627E-2</c:v>
                </c:pt>
                <c:pt idx="10">
                  <c:v>-1.1460950503544858</c:v>
                </c:pt>
                <c:pt idx="11">
                  <c:v>-6.302042090797813</c:v>
                </c:pt>
                <c:pt idx="12">
                  <c:v>-1.4402290567931244</c:v>
                </c:pt>
                <c:pt idx="13">
                  <c:v>-4.4571552421729814</c:v>
                </c:pt>
                <c:pt idx="14">
                  <c:v>-2.7930497542857546</c:v>
                </c:pt>
                <c:pt idx="15">
                  <c:v>0.28809752391821253</c:v>
                </c:pt>
                <c:pt idx="16">
                  <c:v>-0.43302642328254154</c:v>
                </c:pt>
                <c:pt idx="17">
                  <c:v>-4.1857400864430475E-2</c:v>
                </c:pt>
                <c:pt idx="18">
                  <c:v>-0.31662948244588479</c:v>
                </c:pt>
                <c:pt idx="19">
                  <c:v>-0.86932541905674987</c:v>
                </c:pt>
                <c:pt idx="20">
                  <c:v>-0.58610508856475207</c:v>
                </c:pt>
                <c:pt idx="21">
                  <c:v>-0.18822857360787948</c:v>
                </c:pt>
                <c:pt idx="22">
                  <c:v>-1.4022721483916178</c:v>
                </c:pt>
                <c:pt idx="23">
                  <c:v>-2.3832688714552557</c:v>
                </c:pt>
                <c:pt idx="24">
                  <c:v>-1.447223633332277</c:v>
                </c:pt>
                <c:pt idx="25">
                  <c:v>-2.4774105666842758</c:v>
                </c:pt>
                <c:pt idx="26">
                  <c:v>-0.30360430721641407</c:v>
                </c:pt>
                <c:pt idx="27">
                  <c:v>-0.35497698170457936</c:v>
                </c:pt>
                <c:pt idx="28">
                  <c:v>0.28601769455712089</c:v>
                </c:pt>
                <c:pt idx="29">
                  <c:v>5.7114398733954165E-2</c:v>
                </c:pt>
                <c:pt idx="30">
                  <c:v>-1.8024170078089916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83104"/>
        <c:axId val="186823168"/>
      </c:barChart>
      <c:catAx>
        <c:axId val="206383104"/>
        <c:scaling>
          <c:orientation val="minMax"/>
        </c:scaling>
        <c:delete val="0"/>
        <c:axPos val="b"/>
        <c:majorTickMark val="out"/>
        <c:minorTickMark val="none"/>
        <c:tickLblPos val="low"/>
        <c:crossAx val="186823168"/>
        <c:crosses val="autoZero"/>
        <c:auto val="1"/>
        <c:lblAlgn val="ctr"/>
        <c:lblOffset val="100"/>
        <c:noMultiLvlLbl val="0"/>
      </c:catAx>
      <c:valAx>
        <c:axId val="18682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3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Ratio'!$A$13</c:f>
              <c:strCache>
                <c:ptCount val="1"/>
                <c:pt idx="0">
                  <c:v>YHP1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Ratio'!$B$13:$AG$13</c:f>
              <c:numCache>
                <c:formatCode>General</c:formatCode>
                <c:ptCount val="32"/>
                <c:pt idx="0">
                  <c:v>3.4933017740186356</c:v>
                </c:pt>
                <c:pt idx="1">
                  <c:v>-0.47307017279401536</c:v>
                </c:pt>
                <c:pt idx="2">
                  <c:v>2.5303060900636321</c:v>
                </c:pt>
                <c:pt idx="3">
                  <c:v>2.1936055898823361</c:v>
                </c:pt>
                <c:pt idx="4">
                  <c:v>0.88742189181839648</c:v>
                </c:pt>
                <c:pt idx="5">
                  <c:v>-1.928209871577369</c:v>
                </c:pt>
                <c:pt idx="6">
                  <c:v>1.4577867237512458</c:v>
                </c:pt>
                <c:pt idx="7">
                  <c:v>1.417770654522706</c:v>
                </c:pt>
                <c:pt idx="8">
                  <c:v>1.1729953704273139</c:v>
                </c:pt>
                <c:pt idx="9">
                  <c:v>-1.5792989066910053</c:v>
                </c:pt>
                <c:pt idx="10">
                  <c:v>1.3811490204778658</c:v>
                </c:pt>
                <c:pt idx="11">
                  <c:v>-0.3677486813825554</c:v>
                </c:pt>
                <c:pt idx="12">
                  <c:v>1.9057425549938933</c:v>
                </c:pt>
                <c:pt idx="13">
                  <c:v>2.3278620540869368</c:v>
                </c:pt>
                <c:pt idx="14">
                  <c:v>-3.1268480546634145</c:v>
                </c:pt>
                <c:pt idx="15">
                  <c:v>2.7592889638730433</c:v>
                </c:pt>
                <c:pt idx="16">
                  <c:v>-5.217820537235248</c:v>
                </c:pt>
                <c:pt idx="17">
                  <c:v>3.4116943061103044</c:v>
                </c:pt>
                <c:pt idx="18">
                  <c:v>-2.6599120641818543</c:v>
                </c:pt>
                <c:pt idx="19">
                  <c:v>0.6551965335046438</c:v>
                </c:pt>
                <c:pt idx="20">
                  <c:v>2.0304081057508903</c:v>
                </c:pt>
                <c:pt idx="21">
                  <c:v>-0.2378486238737563</c:v>
                </c:pt>
                <c:pt idx="22">
                  <c:v>2.7755643192077648</c:v>
                </c:pt>
                <c:pt idx="23">
                  <c:v>0.17709361817531727</c:v>
                </c:pt>
                <c:pt idx="24">
                  <c:v>3.1813406934220043</c:v>
                </c:pt>
                <c:pt idx="25">
                  <c:v>0.69063530279478114</c:v>
                </c:pt>
                <c:pt idx="26">
                  <c:v>2.9159078645943115</c:v>
                </c:pt>
                <c:pt idx="27">
                  <c:v>2.544627955698505</c:v>
                </c:pt>
                <c:pt idx="28">
                  <c:v>2.7396321066150993</c:v>
                </c:pt>
                <c:pt idx="29">
                  <c:v>-6.5184417303433175</c:v>
                </c:pt>
                <c:pt idx="30">
                  <c:v>1.1901644124280171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71680"/>
        <c:axId val="186792704"/>
      </c:barChart>
      <c:catAx>
        <c:axId val="206471680"/>
        <c:scaling>
          <c:orientation val="minMax"/>
        </c:scaling>
        <c:delete val="0"/>
        <c:axPos val="b"/>
        <c:majorTickMark val="out"/>
        <c:minorTickMark val="none"/>
        <c:tickLblPos val="low"/>
        <c:crossAx val="186792704"/>
        <c:crosses val="autoZero"/>
        <c:auto val="1"/>
        <c:lblAlgn val="ctr"/>
        <c:lblOffset val="100"/>
        <c:noMultiLvlLbl val="0"/>
      </c:catAx>
      <c:valAx>
        <c:axId val="18679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7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b Ratio'!$A$14</c:f>
              <c:strCache>
                <c:ptCount val="1"/>
                <c:pt idx="0">
                  <c:v>YOX1 Log2 Threshold Ratio</c:v>
                </c:pt>
              </c:strCache>
            </c:strRef>
          </c:tx>
          <c:invertIfNegative val="0"/>
          <c:cat>
            <c:strRef>
              <c:f>'Log2 b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b Ratio'!$B$14:$AG$14</c:f>
              <c:numCache>
                <c:formatCode>General</c:formatCode>
                <c:ptCount val="32"/>
                <c:pt idx="0">
                  <c:v>0.97184980952342226</c:v>
                </c:pt>
                <c:pt idx="1">
                  <c:v>0.24995589806762386</c:v>
                </c:pt>
                <c:pt idx="2">
                  <c:v>1.4008762084592365</c:v>
                </c:pt>
                <c:pt idx="3">
                  <c:v>2.0110756953560585</c:v>
                </c:pt>
                <c:pt idx="4">
                  <c:v>-0.29193283790829316</c:v>
                </c:pt>
                <c:pt idx="5">
                  <c:v>-3.8771837625869954</c:v>
                </c:pt>
                <c:pt idx="6">
                  <c:v>-0.23367440367597</c:v>
                </c:pt>
                <c:pt idx="7">
                  <c:v>-0.47687890818705236</c:v>
                </c:pt>
                <c:pt idx="8">
                  <c:v>2.859280395063474</c:v>
                </c:pt>
                <c:pt idx="9">
                  <c:v>-0.40090943950820018</c:v>
                </c:pt>
                <c:pt idx="10">
                  <c:v>-0.71935460535773887</c:v>
                </c:pt>
                <c:pt idx="11">
                  <c:v>0.71908833073298495</c:v>
                </c:pt>
                <c:pt idx="12">
                  <c:v>-0.93148621105958174</c:v>
                </c:pt>
                <c:pt idx="13">
                  <c:v>1.6365723954787084</c:v>
                </c:pt>
                <c:pt idx="14">
                  <c:v>-1.4403473739178989</c:v>
                </c:pt>
                <c:pt idx="15">
                  <c:v>1.4285660720188222</c:v>
                </c:pt>
                <c:pt idx="16">
                  <c:v>-0.45173495462273539</c:v>
                </c:pt>
                <c:pt idx="17">
                  <c:v>1.4471810295298222</c:v>
                </c:pt>
                <c:pt idx="18">
                  <c:v>-0.67171136008933707</c:v>
                </c:pt>
                <c:pt idx="19">
                  <c:v>-0.551946303471475</c:v>
                </c:pt>
                <c:pt idx="20">
                  <c:v>-1.0215336458508841</c:v>
                </c:pt>
                <c:pt idx="21">
                  <c:v>-1.4800748224404341</c:v>
                </c:pt>
                <c:pt idx="22">
                  <c:v>0.9838491901557147</c:v>
                </c:pt>
                <c:pt idx="23">
                  <c:v>-5.5287965895684019</c:v>
                </c:pt>
                <c:pt idx="24">
                  <c:v>1.4829379541466454</c:v>
                </c:pt>
                <c:pt idx="25">
                  <c:v>1.7255315811355434</c:v>
                </c:pt>
                <c:pt idx="26">
                  <c:v>1.9216913149008537E-2</c:v>
                </c:pt>
                <c:pt idx="27">
                  <c:v>-0.59594488964419001</c:v>
                </c:pt>
                <c:pt idx="28">
                  <c:v>-0.1351790147716021</c:v>
                </c:pt>
                <c:pt idx="29">
                  <c:v>7.3109423752132169E-2</c:v>
                </c:pt>
                <c:pt idx="30">
                  <c:v>1.3240892420644812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49728"/>
        <c:axId val="206243520"/>
      </c:barChart>
      <c:catAx>
        <c:axId val="208649728"/>
        <c:scaling>
          <c:orientation val="minMax"/>
        </c:scaling>
        <c:delete val="0"/>
        <c:axPos val="b"/>
        <c:majorTickMark val="out"/>
        <c:minorTickMark val="none"/>
        <c:tickLblPos val="low"/>
        <c:crossAx val="206243520"/>
        <c:crosses val="autoZero"/>
        <c:auto val="1"/>
        <c:lblAlgn val="ctr"/>
        <c:lblOffset val="100"/>
        <c:noMultiLvlLbl val="0"/>
      </c:catAx>
      <c:valAx>
        <c:axId val="20624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64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(b)'!$A$5</c:f>
              <c:strCache>
                <c:ptCount val="1"/>
                <c:pt idx="0">
                  <c:v>GLN3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(b)'!$B$5:$AG$5</c:f>
              <c:numCache>
                <c:formatCode>General</c:formatCode>
                <c:ptCount val="32"/>
                <c:pt idx="0">
                  <c:v>2.4392710735358372</c:v>
                </c:pt>
                <c:pt idx="1">
                  <c:v>1.9416283160000001</c:v>
                </c:pt>
                <c:pt idx="2">
                  <c:v>2.1476459619999999</c:v>
                </c:pt>
                <c:pt idx="3">
                  <c:v>0.64188083900000004</c:v>
                </c:pt>
                <c:pt idx="4">
                  <c:v>-1.990438393</c:v>
                </c:pt>
                <c:pt idx="5">
                  <c:v>0.258399818</c:v>
                </c:pt>
                <c:pt idx="6">
                  <c:v>1.3022432989999999</c:v>
                </c:pt>
                <c:pt idx="7">
                  <c:v>0.73521102199999999</c:v>
                </c:pt>
                <c:pt idx="8">
                  <c:v>-1.561189033</c:v>
                </c:pt>
                <c:pt idx="9">
                  <c:v>1.302491469</c:v>
                </c:pt>
                <c:pt idx="10">
                  <c:v>1.0757807909999999</c:v>
                </c:pt>
                <c:pt idx="11">
                  <c:v>1.7975881039999999</c:v>
                </c:pt>
                <c:pt idx="12">
                  <c:v>0.41306252500000001</c:v>
                </c:pt>
                <c:pt idx="13">
                  <c:v>1.0828287780000001</c:v>
                </c:pt>
                <c:pt idx="14">
                  <c:v>0.197609223</c:v>
                </c:pt>
                <c:pt idx="15">
                  <c:v>1.0754952200000001</c:v>
                </c:pt>
                <c:pt idx="16">
                  <c:v>0.84916703800000004</c:v>
                </c:pt>
                <c:pt idx="17">
                  <c:v>1.9970250839999999</c:v>
                </c:pt>
                <c:pt idx="18">
                  <c:v>0.84952628299999999</c:v>
                </c:pt>
                <c:pt idx="19">
                  <c:v>1.4958288360000001</c:v>
                </c:pt>
                <c:pt idx="20">
                  <c:v>0.34178255000000002</c:v>
                </c:pt>
                <c:pt idx="21">
                  <c:v>1.2746306780000001</c:v>
                </c:pt>
                <c:pt idx="22">
                  <c:v>1.2569513649999999</c:v>
                </c:pt>
                <c:pt idx="23">
                  <c:v>0.50010997999999995</c:v>
                </c:pt>
                <c:pt idx="24">
                  <c:v>1.0187137550000001</c:v>
                </c:pt>
                <c:pt idx="25">
                  <c:v>0.567243041</c:v>
                </c:pt>
                <c:pt idx="26">
                  <c:v>1.1742954050000001</c:v>
                </c:pt>
                <c:pt idx="27">
                  <c:v>0.37727934800000001</c:v>
                </c:pt>
                <c:pt idx="28">
                  <c:v>1.20679665</c:v>
                </c:pt>
                <c:pt idx="29">
                  <c:v>0.75611736500000004</c:v>
                </c:pt>
                <c:pt idx="30">
                  <c:v>0.72064845600000005</c:v>
                </c:pt>
                <c:pt idx="31">
                  <c:v>0.69387484700000002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79136"/>
        <c:axId val="141652480"/>
      </c:barChart>
      <c:catAx>
        <c:axId val="82779136"/>
        <c:scaling>
          <c:orientation val="minMax"/>
        </c:scaling>
        <c:delete val="0"/>
        <c:axPos val="b"/>
        <c:majorTickMark val="out"/>
        <c:minorTickMark val="none"/>
        <c:tickLblPos val="low"/>
        <c:crossAx val="141652480"/>
        <c:crosses val="autoZero"/>
        <c:auto val="1"/>
        <c:lblAlgn val="ctr"/>
        <c:lblOffset val="100"/>
        <c:noMultiLvlLbl val="0"/>
      </c:catAx>
      <c:valAx>
        <c:axId val="14165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7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(b)'!$A$6</c:f>
              <c:strCache>
                <c:ptCount val="1"/>
                <c:pt idx="0">
                  <c:v>HAP4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(b)'!$B$6:$AG$6</c:f>
              <c:numCache>
                <c:formatCode>General</c:formatCode>
                <c:ptCount val="32"/>
                <c:pt idx="0">
                  <c:v>0.20245172637197786</c:v>
                </c:pt>
                <c:pt idx="1">
                  <c:v>0.13207281400000001</c:v>
                </c:pt>
                <c:pt idx="2">
                  <c:v>0.36193224000000002</c:v>
                </c:pt>
                <c:pt idx="3">
                  <c:v>0.242314907</c:v>
                </c:pt>
                <c:pt idx="4">
                  <c:v>-0.44498036600000002</c:v>
                </c:pt>
                <c:pt idx="5">
                  <c:v>0.27873108600000002</c:v>
                </c:pt>
                <c:pt idx="6">
                  <c:v>2.7397082529999999</c:v>
                </c:pt>
                <c:pt idx="7">
                  <c:v>0.16860085599999999</c:v>
                </c:pt>
                <c:pt idx="8">
                  <c:v>-0.22284785600000001</c:v>
                </c:pt>
                <c:pt idx="9">
                  <c:v>7.2174756000000007E-2</c:v>
                </c:pt>
                <c:pt idx="10">
                  <c:v>1.3446566E-2</c:v>
                </c:pt>
                <c:pt idx="11">
                  <c:v>-1.01569881</c:v>
                </c:pt>
                <c:pt idx="12">
                  <c:v>0.24756035100000001</c:v>
                </c:pt>
                <c:pt idx="13">
                  <c:v>-0.14128256</c:v>
                </c:pt>
                <c:pt idx="14">
                  <c:v>0.110323164</c:v>
                </c:pt>
                <c:pt idx="15">
                  <c:v>-1.632201631</c:v>
                </c:pt>
                <c:pt idx="16">
                  <c:v>0.48582431500000001</c:v>
                </c:pt>
                <c:pt idx="17">
                  <c:v>-0.68022854700000002</c:v>
                </c:pt>
                <c:pt idx="18">
                  <c:v>0.52528144399999999</c:v>
                </c:pt>
                <c:pt idx="19">
                  <c:v>0.39468653599999998</c:v>
                </c:pt>
                <c:pt idx="20">
                  <c:v>0.51495852799999997</c:v>
                </c:pt>
                <c:pt idx="21">
                  <c:v>2.3383953810000002</c:v>
                </c:pt>
                <c:pt idx="22">
                  <c:v>0.119579379</c:v>
                </c:pt>
                <c:pt idx="23">
                  <c:v>0.18531761499999999</c:v>
                </c:pt>
                <c:pt idx="24">
                  <c:v>-0.86023013999999998</c:v>
                </c:pt>
                <c:pt idx="25">
                  <c:v>0.39292817099999999</c:v>
                </c:pt>
                <c:pt idx="26">
                  <c:v>1.0951756589999999</c:v>
                </c:pt>
                <c:pt idx="27">
                  <c:v>-0.131625521</c:v>
                </c:pt>
                <c:pt idx="28">
                  <c:v>1.7314282430000001</c:v>
                </c:pt>
                <c:pt idx="29">
                  <c:v>2.1349198089999999</c:v>
                </c:pt>
                <c:pt idx="30">
                  <c:v>0.38633396399999997</c:v>
                </c:pt>
                <c:pt idx="31">
                  <c:v>3.611196665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76704"/>
        <c:axId val="143949824"/>
      </c:barChart>
      <c:catAx>
        <c:axId val="32776704"/>
        <c:scaling>
          <c:orientation val="minMax"/>
        </c:scaling>
        <c:delete val="0"/>
        <c:axPos val="b"/>
        <c:majorTickMark val="out"/>
        <c:minorTickMark val="none"/>
        <c:tickLblPos val="low"/>
        <c:crossAx val="143949824"/>
        <c:crosses val="autoZero"/>
        <c:auto val="1"/>
        <c:lblAlgn val="ctr"/>
        <c:lblOffset val="100"/>
        <c:noMultiLvlLbl val="0"/>
      </c:catAx>
      <c:valAx>
        <c:axId val="14394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77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(b)'!$A$7</c:f>
              <c:strCache>
                <c:ptCount val="1"/>
                <c:pt idx="0">
                  <c:v>HMO1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(b)'!$B$7:$AG$7</c:f>
              <c:numCache>
                <c:formatCode>General</c:formatCode>
                <c:ptCount val="32"/>
                <c:pt idx="0">
                  <c:v>1.9620659564414362</c:v>
                </c:pt>
                <c:pt idx="1">
                  <c:v>-0.29102676</c:v>
                </c:pt>
                <c:pt idx="2">
                  <c:v>2.007026282</c:v>
                </c:pt>
                <c:pt idx="3">
                  <c:v>4.7494843000000002E-2</c:v>
                </c:pt>
                <c:pt idx="4">
                  <c:v>1.5004086679999999</c:v>
                </c:pt>
                <c:pt idx="5">
                  <c:v>-2.5548241360000001</c:v>
                </c:pt>
                <c:pt idx="6">
                  <c:v>1.7348192650000001</c:v>
                </c:pt>
                <c:pt idx="7">
                  <c:v>-0.11710409200000001</c:v>
                </c:pt>
                <c:pt idx="8">
                  <c:v>2.1422219899999999</c:v>
                </c:pt>
                <c:pt idx="9">
                  <c:v>6.6988602999999994E-2</c:v>
                </c:pt>
                <c:pt idx="10">
                  <c:v>-7.9604523999999996E-2</c:v>
                </c:pt>
                <c:pt idx="11">
                  <c:v>0.38390334199999998</c:v>
                </c:pt>
                <c:pt idx="12">
                  <c:v>-2.2250000089999999</c:v>
                </c:pt>
                <c:pt idx="13">
                  <c:v>1.109690297</c:v>
                </c:pt>
                <c:pt idx="14">
                  <c:v>0.39710378400000002</c:v>
                </c:pt>
                <c:pt idx="15">
                  <c:v>1.7898971610000001</c:v>
                </c:pt>
                <c:pt idx="16">
                  <c:v>-0.17432483600000001</c:v>
                </c:pt>
                <c:pt idx="17">
                  <c:v>1.1968420360000001</c:v>
                </c:pt>
                <c:pt idx="18">
                  <c:v>-0.22778116900000001</c:v>
                </c:pt>
                <c:pt idx="19">
                  <c:v>1.9630210720000001</c:v>
                </c:pt>
                <c:pt idx="20">
                  <c:v>-0.172558619</c:v>
                </c:pt>
                <c:pt idx="21">
                  <c:v>1.8263277179999999</c:v>
                </c:pt>
                <c:pt idx="22">
                  <c:v>0.88270189399999999</c:v>
                </c:pt>
                <c:pt idx="23">
                  <c:v>0.277054099</c:v>
                </c:pt>
                <c:pt idx="24">
                  <c:v>1.1448423249999999</c:v>
                </c:pt>
                <c:pt idx="25">
                  <c:v>1.1095170299999999</c:v>
                </c:pt>
                <c:pt idx="26">
                  <c:v>1.2321714370000001</c:v>
                </c:pt>
                <c:pt idx="27">
                  <c:v>-0.377422914</c:v>
                </c:pt>
                <c:pt idx="28">
                  <c:v>1.700686981</c:v>
                </c:pt>
                <c:pt idx="29">
                  <c:v>1.8875123819999999</c:v>
                </c:pt>
                <c:pt idx="30">
                  <c:v>0.63831569399999999</c:v>
                </c:pt>
                <c:pt idx="31">
                  <c:v>1.6462420090000001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30112"/>
        <c:axId val="143953856"/>
      </c:barChart>
      <c:catAx>
        <c:axId val="71130112"/>
        <c:scaling>
          <c:orientation val="minMax"/>
        </c:scaling>
        <c:delete val="0"/>
        <c:axPos val="b"/>
        <c:majorTickMark val="out"/>
        <c:minorTickMark val="none"/>
        <c:tickLblPos val="low"/>
        <c:crossAx val="143953856"/>
        <c:crosses val="autoZero"/>
        <c:auto val="1"/>
        <c:lblAlgn val="ctr"/>
        <c:lblOffset val="100"/>
        <c:noMultiLvlLbl val="0"/>
      </c:catAx>
      <c:valAx>
        <c:axId val="143953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13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(b)'!$A$8</c:f>
              <c:strCache>
                <c:ptCount val="1"/>
                <c:pt idx="0">
                  <c:v>MSN2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(b)'!$B$8:$AG$8</c:f>
              <c:numCache>
                <c:formatCode>General</c:formatCode>
                <c:ptCount val="32"/>
                <c:pt idx="0">
                  <c:v>-1.2228244347162114</c:v>
                </c:pt>
                <c:pt idx="1">
                  <c:v>-1.4401312159999999</c:v>
                </c:pt>
                <c:pt idx="2">
                  <c:v>1.3172434470000001</c:v>
                </c:pt>
                <c:pt idx="3">
                  <c:v>0.62087488499999999</c:v>
                </c:pt>
                <c:pt idx="4">
                  <c:v>-3.5476954269999998</c:v>
                </c:pt>
                <c:pt idx="5">
                  <c:v>-0.82253857200000002</c:v>
                </c:pt>
                <c:pt idx="6">
                  <c:v>-3.6066352730000002</c:v>
                </c:pt>
                <c:pt idx="7">
                  <c:v>0.62289521699999995</c:v>
                </c:pt>
                <c:pt idx="8">
                  <c:v>-1.6571841949999999</c:v>
                </c:pt>
                <c:pt idx="9">
                  <c:v>-0.135132734</c:v>
                </c:pt>
                <c:pt idx="10">
                  <c:v>-5.9690474E-2</c:v>
                </c:pt>
                <c:pt idx="11">
                  <c:v>5.6006580970000002</c:v>
                </c:pt>
                <c:pt idx="12">
                  <c:v>-0.96472276199999996</c:v>
                </c:pt>
                <c:pt idx="13">
                  <c:v>-0.57784773199999995</c:v>
                </c:pt>
                <c:pt idx="14">
                  <c:v>-0.49472029099999998</c:v>
                </c:pt>
                <c:pt idx="15">
                  <c:v>2.5403307559999999</c:v>
                </c:pt>
                <c:pt idx="16">
                  <c:v>0.94701947099999995</c:v>
                </c:pt>
                <c:pt idx="17">
                  <c:v>-1.669892771</c:v>
                </c:pt>
                <c:pt idx="18">
                  <c:v>0.58225046599999997</c:v>
                </c:pt>
                <c:pt idx="19">
                  <c:v>-1.403760066</c:v>
                </c:pt>
                <c:pt idx="20">
                  <c:v>0.58551607699999997</c:v>
                </c:pt>
                <c:pt idx="21">
                  <c:v>0.69167156399999996</c:v>
                </c:pt>
                <c:pt idx="22">
                  <c:v>-0.43885644400000001</c:v>
                </c:pt>
                <c:pt idx="23">
                  <c:v>-0.38312953300000002</c:v>
                </c:pt>
                <c:pt idx="24">
                  <c:v>2.4785346669999999</c:v>
                </c:pt>
                <c:pt idx="25">
                  <c:v>-0.71312974200000001</c:v>
                </c:pt>
                <c:pt idx="26">
                  <c:v>-1.9920163479999999</c:v>
                </c:pt>
                <c:pt idx="27">
                  <c:v>0.85892585300000002</c:v>
                </c:pt>
                <c:pt idx="28">
                  <c:v>-2.634797067</c:v>
                </c:pt>
                <c:pt idx="29">
                  <c:v>-1.242263117</c:v>
                </c:pt>
                <c:pt idx="30">
                  <c:v>-0.598302471</c:v>
                </c:pt>
                <c:pt idx="31">
                  <c:v>-1.461490951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1568"/>
        <c:axId val="143956736"/>
      </c:barChart>
      <c:catAx>
        <c:axId val="2541568"/>
        <c:scaling>
          <c:orientation val="minMax"/>
        </c:scaling>
        <c:delete val="0"/>
        <c:axPos val="b"/>
        <c:majorTickMark val="out"/>
        <c:minorTickMark val="none"/>
        <c:tickLblPos val="low"/>
        <c:crossAx val="143956736"/>
        <c:crosses val="autoZero"/>
        <c:auto val="1"/>
        <c:lblAlgn val="ctr"/>
        <c:lblOffset val="100"/>
        <c:noMultiLvlLbl val="0"/>
      </c:catAx>
      <c:valAx>
        <c:axId val="14395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4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(b)'!$A$9</c:f>
              <c:strCache>
                <c:ptCount val="1"/>
                <c:pt idx="0">
                  <c:v>SFP1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(b)'!$B$9:$AG$9</c:f>
              <c:numCache>
                <c:formatCode>General</c:formatCode>
                <c:ptCount val="32"/>
                <c:pt idx="0">
                  <c:v>0.15438656309467658</c:v>
                </c:pt>
                <c:pt idx="1">
                  <c:v>3.4565629470000001</c:v>
                </c:pt>
                <c:pt idx="2">
                  <c:v>-0.23151239800000001</c:v>
                </c:pt>
                <c:pt idx="3">
                  <c:v>-0.30856936499999998</c:v>
                </c:pt>
                <c:pt idx="4">
                  <c:v>1.650155222</c:v>
                </c:pt>
                <c:pt idx="5">
                  <c:v>1.9592703199999999</c:v>
                </c:pt>
                <c:pt idx="6">
                  <c:v>4.0881367419999997</c:v>
                </c:pt>
                <c:pt idx="7">
                  <c:v>4.0617813219999999</c:v>
                </c:pt>
                <c:pt idx="8">
                  <c:v>-8.5477438000000003E-2</c:v>
                </c:pt>
                <c:pt idx="9">
                  <c:v>-2.083061662</c:v>
                </c:pt>
                <c:pt idx="10">
                  <c:v>-0.25818681799999998</c:v>
                </c:pt>
                <c:pt idx="11">
                  <c:v>-1.277547478</c:v>
                </c:pt>
                <c:pt idx="12">
                  <c:v>1.3014368869999999</c:v>
                </c:pt>
                <c:pt idx="13">
                  <c:v>-0.45289308499999997</c:v>
                </c:pt>
                <c:pt idx="14">
                  <c:v>-1.2946036089999999</c:v>
                </c:pt>
                <c:pt idx="15">
                  <c:v>-1.1801168989999999</c:v>
                </c:pt>
                <c:pt idx="16">
                  <c:v>3.9485252439999998</c:v>
                </c:pt>
                <c:pt idx="17">
                  <c:v>-1.8245142560000001</c:v>
                </c:pt>
                <c:pt idx="18">
                  <c:v>3.8426076999999998</c:v>
                </c:pt>
                <c:pt idx="19">
                  <c:v>-0.33787333899999999</c:v>
                </c:pt>
                <c:pt idx="20">
                  <c:v>4.2863682409999999</c:v>
                </c:pt>
                <c:pt idx="21">
                  <c:v>-1.274858303</c:v>
                </c:pt>
                <c:pt idx="22">
                  <c:v>-0.288043726</c:v>
                </c:pt>
                <c:pt idx="23">
                  <c:v>-1.25625198</c:v>
                </c:pt>
                <c:pt idx="24">
                  <c:v>4.1143559999999996E-3</c:v>
                </c:pt>
                <c:pt idx="25">
                  <c:v>-1.0332545280000001</c:v>
                </c:pt>
                <c:pt idx="26">
                  <c:v>-2.9397804010000002</c:v>
                </c:pt>
                <c:pt idx="27">
                  <c:v>-2.148171482</c:v>
                </c:pt>
                <c:pt idx="28">
                  <c:v>-4.5768001690000002</c:v>
                </c:pt>
                <c:pt idx="29">
                  <c:v>-0.247858513</c:v>
                </c:pt>
                <c:pt idx="30">
                  <c:v>-0.88630429399999999</c:v>
                </c:pt>
                <c:pt idx="31">
                  <c:v>-0.29390942799999997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45632"/>
        <c:axId val="139120576"/>
      </c:barChart>
      <c:catAx>
        <c:axId val="69445632"/>
        <c:scaling>
          <c:orientation val="minMax"/>
        </c:scaling>
        <c:delete val="0"/>
        <c:axPos val="b"/>
        <c:majorTickMark val="out"/>
        <c:minorTickMark val="none"/>
        <c:tickLblPos val="low"/>
        <c:crossAx val="139120576"/>
        <c:crosses val="autoZero"/>
        <c:auto val="1"/>
        <c:lblAlgn val="ctr"/>
        <c:lblOffset val="100"/>
        <c:noMultiLvlLbl val="0"/>
      </c:catAx>
      <c:valAx>
        <c:axId val="13912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44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'Optimized Threshold (b)'!$A$10</c:f>
              <c:strCache>
                <c:ptCount val="1"/>
                <c:pt idx="0">
                  <c:v>STB5 Threshold (b)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'Optimized Threshold (b)'!$B$1:$AG$1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'Optimized Threshold (b)'!$B$10:$AG$10</c:f>
              <c:numCache>
                <c:formatCode>General</c:formatCode>
                <c:ptCount val="32"/>
                <c:pt idx="0">
                  <c:v>0.35212073631266394</c:v>
                </c:pt>
                <c:pt idx="1">
                  <c:v>1.055876289</c:v>
                </c:pt>
                <c:pt idx="2">
                  <c:v>2.205118696</c:v>
                </c:pt>
                <c:pt idx="3">
                  <c:v>0.25826409</c:v>
                </c:pt>
                <c:pt idx="4">
                  <c:v>-0.109353693</c:v>
                </c:pt>
                <c:pt idx="5">
                  <c:v>1.117932103</c:v>
                </c:pt>
                <c:pt idx="6">
                  <c:v>-0.24955593300000001</c:v>
                </c:pt>
                <c:pt idx="7">
                  <c:v>1.273733319</c:v>
                </c:pt>
                <c:pt idx="8">
                  <c:v>-4.3365167529999997</c:v>
                </c:pt>
                <c:pt idx="9">
                  <c:v>1.9192079980000001</c:v>
                </c:pt>
                <c:pt idx="10">
                  <c:v>5.5254232E-2</c:v>
                </c:pt>
                <c:pt idx="11">
                  <c:v>1.093182356</c:v>
                </c:pt>
                <c:pt idx="12">
                  <c:v>0.66631371800000005</c:v>
                </c:pt>
                <c:pt idx="13">
                  <c:v>1.333017575</c:v>
                </c:pt>
                <c:pt idx="14">
                  <c:v>1.175440783</c:v>
                </c:pt>
                <c:pt idx="15">
                  <c:v>1.2764623639999999</c:v>
                </c:pt>
                <c:pt idx="16">
                  <c:v>0.169270907</c:v>
                </c:pt>
                <c:pt idx="17">
                  <c:v>0.400087474</c:v>
                </c:pt>
                <c:pt idx="18">
                  <c:v>0.37543425499999999</c:v>
                </c:pt>
                <c:pt idx="19">
                  <c:v>-1.178218676</c:v>
                </c:pt>
                <c:pt idx="20">
                  <c:v>0.72831849999999998</c:v>
                </c:pt>
                <c:pt idx="21">
                  <c:v>-0.36175486099999998</c:v>
                </c:pt>
                <c:pt idx="22">
                  <c:v>0.81166419599999995</c:v>
                </c:pt>
                <c:pt idx="23">
                  <c:v>1.1897349999999999E-2</c:v>
                </c:pt>
                <c:pt idx="24">
                  <c:v>0.45381187899999997</c:v>
                </c:pt>
                <c:pt idx="25">
                  <c:v>1.406552255</c:v>
                </c:pt>
                <c:pt idx="26">
                  <c:v>0.138531182</c:v>
                </c:pt>
                <c:pt idx="27">
                  <c:v>0.31973704400000003</c:v>
                </c:pt>
                <c:pt idx="28">
                  <c:v>-2.002890287</c:v>
                </c:pt>
                <c:pt idx="29">
                  <c:v>-1.01989839</c:v>
                </c:pt>
                <c:pt idx="30">
                  <c:v>1.0321658950000001</c:v>
                </c:pt>
                <c:pt idx="31">
                  <c:v>-1.5957182620000001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27552"/>
        <c:axId val="139124032"/>
      </c:barChart>
      <c:catAx>
        <c:axId val="71127552"/>
        <c:scaling>
          <c:orientation val="minMax"/>
        </c:scaling>
        <c:delete val="0"/>
        <c:axPos val="b"/>
        <c:majorTickMark val="out"/>
        <c:minorTickMark val="none"/>
        <c:tickLblPos val="low"/>
        <c:crossAx val="139124032"/>
        <c:crosses val="autoZero"/>
        <c:auto val="1"/>
        <c:lblAlgn val="ctr"/>
        <c:lblOffset val="100"/>
        <c:noMultiLvlLbl val="0"/>
      </c:catAx>
      <c:valAx>
        <c:axId val="13912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12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14</xdr:row>
      <xdr:rowOff>47625</xdr:rowOff>
    </xdr:from>
    <xdr:to>
      <xdr:col>11</xdr:col>
      <xdr:colOff>962025</xdr:colOff>
      <xdr:row>40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985632</xdr:colOff>
      <xdr:row>14</xdr:row>
      <xdr:rowOff>67502</xdr:rowOff>
    </xdr:from>
    <xdr:to>
      <xdr:col>19</xdr:col>
      <xdr:colOff>1387337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1461881</xdr:colOff>
      <xdr:row>14</xdr:row>
      <xdr:rowOff>67501</xdr:rowOff>
    </xdr:from>
    <xdr:to>
      <xdr:col>26</xdr:col>
      <xdr:colOff>890381</xdr:colOff>
      <xdr:row>41</xdr:row>
      <xdr:rowOff>41412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136662</xdr:colOff>
      <xdr:row>41</xdr:row>
      <xdr:rowOff>46795</xdr:rowOff>
    </xdr:from>
    <xdr:to>
      <xdr:col>11</xdr:col>
      <xdr:colOff>931793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1027045</xdr:colOff>
      <xdr:row>41</xdr:row>
      <xdr:rowOff>108915</xdr:rowOff>
    </xdr:from>
    <xdr:to>
      <xdr:col>19</xdr:col>
      <xdr:colOff>1408044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33130</xdr:colOff>
      <xdr:row>41</xdr:row>
      <xdr:rowOff>129622</xdr:rowOff>
    </xdr:from>
    <xdr:to>
      <xdr:col>26</xdr:col>
      <xdr:colOff>911086</xdr:colOff>
      <xdr:row>64</xdr:row>
      <xdr:rowOff>165651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136664</xdr:colOff>
      <xdr:row>65</xdr:row>
      <xdr:rowOff>88209</xdr:rowOff>
    </xdr:from>
    <xdr:to>
      <xdr:col>11</xdr:col>
      <xdr:colOff>931794</xdr:colOff>
      <xdr:row>89</xdr:row>
      <xdr:rowOff>20706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985631</xdr:colOff>
      <xdr:row>65</xdr:row>
      <xdr:rowOff>88209</xdr:rowOff>
    </xdr:from>
    <xdr:to>
      <xdr:col>20</xdr:col>
      <xdr:colOff>41413</xdr:colOff>
      <xdr:row>88</xdr:row>
      <xdr:rowOff>124239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198782</xdr:colOff>
      <xdr:row>65</xdr:row>
      <xdr:rowOff>108916</xdr:rowOff>
    </xdr:from>
    <xdr:to>
      <xdr:col>26</xdr:col>
      <xdr:colOff>993912</xdr:colOff>
      <xdr:row>88</xdr:row>
      <xdr:rowOff>82826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1006337</xdr:colOff>
      <xdr:row>14</xdr:row>
      <xdr:rowOff>108914</xdr:rowOff>
    </xdr:from>
    <xdr:to>
      <xdr:col>31</xdr:col>
      <xdr:colOff>1138858</xdr:colOff>
      <xdr:row>41</xdr:row>
      <xdr:rowOff>144945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1006337</xdr:colOff>
      <xdr:row>42</xdr:row>
      <xdr:rowOff>67501</xdr:rowOff>
    </xdr:from>
    <xdr:to>
      <xdr:col>31</xdr:col>
      <xdr:colOff>1159564</xdr:colOff>
      <xdr:row>65</xdr:row>
      <xdr:rowOff>20706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1047751</xdr:colOff>
      <xdr:row>65</xdr:row>
      <xdr:rowOff>108915</xdr:rowOff>
    </xdr:from>
    <xdr:to>
      <xdr:col>31</xdr:col>
      <xdr:colOff>1159565</xdr:colOff>
      <xdr:row>88</xdr:row>
      <xdr:rowOff>103533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1109871</xdr:colOff>
      <xdr:row>89</xdr:row>
      <xdr:rowOff>26089</xdr:rowOff>
    </xdr:from>
    <xdr:to>
      <xdr:col>31</xdr:col>
      <xdr:colOff>1242391</xdr:colOff>
      <xdr:row>114</xdr:row>
      <xdr:rowOff>165652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27</xdr:row>
      <xdr:rowOff>142875</xdr:rowOff>
    </xdr:from>
    <xdr:to>
      <xdr:col>11</xdr:col>
      <xdr:colOff>552450</xdr:colOff>
      <xdr:row>27</xdr:row>
      <xdr:rowOff>152400</xdr:rowOff>
    </xdr:to>
    <xdr:cxnSp macro="">
      <xdr:nvCxnSpPr>
        <xdr:cNvPr id="16" name="Straight Connector 15"/>
        <xdr:cNvCxnSpPr/>
      </xdr:nvCxnSpPr>
      <xdr:spPr>
        <a:xfrm flipH="1" flipV="1">
          <a:off x="400050" y="5410200"/>
          <a:ext cx="8763000" cy="952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0.02883</cdr:x>
      <cdr:y>0.47549</cdr:y>
    </cdr:from>
    <cdr:to>
      <cdr:x>0.98469</cdr:x>
      <cdr:y>0.47691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79538" y="2462836"/>
          <a:ext cx="9267687" cy="73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0.03562</cdr:x>
      <cdr:y>0.52591</cdr:y>
    </cdr:from>
    <cdr:to>
      <cdr:x>0.98944</cdr:x>
      <cdr:y>0.52759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46075" y="2279650"/>
          <a:ext cx="9267687" cy="73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0.01871</cdr:x>
      <cdr:y>0.45178</cdr:y>
    </cdr:from>
    <cdr:to>
      <cdr:x>0.99663</cdr:x>
      <cdr:y>0.45295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80974" y="1977060"/>
          <a:ext cx="9461364" cy="51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0.03176</cdr:x>
      <cdr:y>0.54082</cdr:y>
    </cdr:from>
    <cdr:to>
      <cdr:x>0.98763</cdr:x>
      <cdr:y>0.54231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07975" y="2651125"/>
          <a:ext cx="9267687" cy="73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104775</xdr:rowOff>
    </xdr:from>
    <xdr:to>
      <xdr:col>11</xdr:col>
      <xdr:colOff>740833</xdr:colOff>
      <xdr:row>37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14</xdr:row>
      <xdr:rowOff>123824</xdr:rowOff>
    </xdr:from>
    <xdr:to>
      <xdr:col>18</xdr:col>
      <xdr:colOff>1428750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38</xdr:row>
      <xdr:rowOff>104774</xdr:rowOff>
    </xdr:from>
    <xdr:to>
      <xdr:col>11</xdr:col>
      <xdr:colOff>762000</xdr:colOff>
      <xdr:row>60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857250</xdr:colOff>
      <xdr:row>38</xdr:row>
      <xdr:rowOff>104774</xdr:rowOff>
    </xdr:from>
    <xdr:to>
      <xdr:col>18</xdr:col>
      <xdr:colOff>1447800</xdr:colOff>
      <xdr:row>60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14</xdr:row>
      <xdr:rowOff>142874</xdr:rowOff>
    </xdr:from>
    <xdr:to>
      <xdr:col>24</xdr:col>
      <xdr:colOff>76200</xdr:colOff>
      <xdr:row>37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95250</xdr:colOff>
      <xdr:row>38</xdr:row>
      <xdr:rowOff>104774</xdr:rowOff>
    </xdr:from>
    <xdr:to>
      <xdr:col>24</xdr:col>
      <xdr:colOff>171450</xdr:colOff>
      <xdr:row>60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171450</xdr:colOff>
      <xdr:row>14</xdr:row>
      <xdr:rowOff>161924</xdr:rowOff>
    </xdr:from>
    <xdr:to>
      <xdr:col>28</xdr:col>
      <xdr:colOff>1066800</xdr:colOff>
      <xdr:row>37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323850</xdr:colOff>
      <xdr:row>38</xdr:row>
      <xdr:rowOff>104774</xdr:rowOff>
    </xdr:from>
    <xdr:to>
      <xdr:col>28</xdr:col>
      <xdr:colOff>1219200</xdr:colOff>
      <xdr:row>60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61</xdr:row>
      <xdr:rowOff>9524</xdr:rowOff>
    </xdr:from>
    <xdr:to>
      <xdr:col>11</xdr:col>
      <xdr:colOff>762000</xdr:colOff>
      <xdr:row>83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895350</xdr:colOff>
      <xdr:row>60</xdr:row>
      <xdr:rowOff>142874</xdr:rowOff>
    </xdr:from>
    <xdr:to>
      <xdr:col>18</xdr:col>
      <xdr:colOff>1447800</xdr:colOff>
      <xdr:row>83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19050</xdr:colOff>
      <xdr:row>60</xdr:row>
      <xdr:rowOff>161924</xdr:rowOff>
    </xdr:from>
    <xdr:to>
      <xdr:col>24</xdr:col>
      <xdr:colOff>361950</xdr:colOff>
      <xdr:row>83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419100</xdr:colOff>
      <xdr:row>60</xdr:row>
      <xdr:rowOff>180974</xdr:rowOff>
    </xdr:from>
    <xdr:to>
      <xdr:col>28</xdr:col>
      <xdr:colOff>1314450</xdr:colOff>
      <xdr:row>83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400050</xdr:colOff>
      <xdr:row>83</xdr:row>
      <xdr:rowOff>104774</xdr:rowOff>
    </xdr:from>
    <xdr:to>
      <xdr:col>28</xdr:col>
      <xdr:colOff>1333500</xdr:colOff>
      <xdr:row>105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0.0387</cdr:x>
      <cdr:y>0.46272</cdr:y>
    </cdr:from>
    <cdr:to>
      <cdr:x>1</cdr:x>
      <cdr:y>0.46454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57187" y="2062163"/>
          <a:ext cx="8872802" cy="810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0.04742</cdr:x>
      <cdr:y>0.16951</cdr:y>
    </cdr:from>
    <cdr:to>
      <cdr:x>1</cdr:x>
      <cdr:y>0.17044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407194" y="757239"/>
          <a:ext cx="8179594" cy="413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0.01137</cdr:x>
      <cdr:y>0.41149</cdr:y>
    </cdr:from>
    <cdr:to>
      <cdr:x>0.97682</cdr:x>
      <cdr:y>0.41518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04775" y="1704976"/>
          <a:ext cx="8894763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0.00973</cdr:x>
      <cdr:y>0.31954</cdr:y>
    </cdr:from>
    <cdr:to>
      <cdr:x>0.98369</cdr:x>
      <cdr:y>0.32609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83344" y="1323976"/>
          <a:ext cx="8344693" cy="2715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0.05037</cdr:x>
      <cdr:y>0.18089</cdr:y>
    </cdr:from>
    <cdr:to>
      <cdr:x>1</cdr:x>
      <cdr:y>0.18254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90525" y="797720"/>
          <a:ext cx="7362825" cy="731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0.01691</cdr:x>
      <cdr:y>0.15371</cdr:y>
    </cdr:from>
    <cdr:to>
      <cdr:x>0.98857</cdr:x>
      <cdr:y>0.15637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66893" y="780223"/>
          <a:ext cx="9589883" cy="1352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0.03178</cdr:x>
      <cdr:y>0.19904</cdr:y>
    </cdr:from>
    <cdr:to>
      <cdr:x>1</cdr:x>
      <cdr:y>0.20253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47650" y="824706"/>
          <a:ext cx="7543800" cy="1445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0.03297</cdr:x>
      <cdr:y>0.25274</cdr:y>
    </cdr:from>
    <cdr:to>
      <cdr:x>1</cdr:x>
      <cdr:y>0.25606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57175" y="1100139"/>
          <a:ext cx="7543800" cy="1445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0.02483</cdr:x>
      <cdr:y>0.3669</cdr:y>
    </cdr:from>
    <cdr:to>
      <cdr:x>0.99186</cdr:x>
      <cdr:y>0.37037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93675" y="1527175"/>
          <a:ext cx="7543800" cy="1445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0.02495</cdr:x>
      <cdr:y>0.33239</cdr:y>
    </cdr:from>
    <cdr:to>
      <cdr:x>0.9924</cdr:x>
      <cdr:y>0.33602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29395" y="1396207"/>
          <a:ext cx="8894763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0.30151</cdr:y>
    </cdr:from>
    <cdr:to>
      <cdr:x>1</cdr:x>
      <cdr:y>0.30504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300956"/>
          <a:ext cx="8529638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0.25802</cdr:y>
    </cdr:from>
    <cdr:to>
      <cdr:x>1</cdr:x>
      <cdr:y>0.2616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098550"/>
          <a:ext cx="8058150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0.30974</cdr:y>
    </cdr:from>
    <cdr:to>
      <cdr:x>1</cdr:x>
      <cdr:y>0.31334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0" y="1312862"/>
          <a:ext cx="7800975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0.25599</cdr:y>
    </cdr:from>
    <cdr:to>
      <cdr:x>1</cdr:x>
      <cdr:y>0.25971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050925"/>
          <a:ext cx="7839075" cy="15251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142874</xdr:rowOff>
    </xdr:from>
    <xdr:to>
      <xdr:col>12</xdr:col>
      <xdr:colOff>800100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895350</xdr:colOff>
      <xdr:row>15</xdr:row>
      <xdr:rowOff>180974</xdr:rowOff>
    </xdr:from>
    <xdr:to>
      <xdr:col>23</xdr:col>
      <xdr:colOff>1143000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1409700</xdr:colOff>
      <xdr:row>16</xdr:row>
      <xdr:rowOff>47624</xdr:rowOff>
    </xdr:from>
    <xdr:to>
      <xdr:col>29</xdr:col>
      <xdr:colOff>76200</xdr:colOff>
      <xdr:row>40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40</xdr:row>
      <xdr:rowOff>104774</xdr:rowOff>
    </xdr:from>
    <xdr:to>
      <xdr:col>12</xdr:col>
      <xdr:colOff>895350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990600</xdr:colOff>
      <xdr:row>40</xdr:row>
      <xdr:rowOff>66674</xdr:rowOff>
    </xdr:from>
    <xdr:to>
      <xdr:col>23</xdr:col>
      <xdr:colOff>1466850</xdr:colOff>
      <xdr:row>64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1581150</xdr:colOff>
      <xdr:row>40</xdr:row>
      <xdr:rowOff>28574</xdr:rowOff>
    </xdr:from>
    <xdr:to>
      <xdr:col>29</xdr:col>
      <xdr:colOff>171450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65</xdr:row>
      <xdr:rowOff>9524</xdr:rowOff>
    </xdr:from>
    <xdr:to>
      <xdr:col>12</xdr:col>
      <xdr:colOff>952500</xdr:colOff>
      <xdr:row>90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1028700</xdr:colOff>
      <xdr:row>65</xdr:row>
      <xdr:rowOff>9524</xdr:rowOff>
    </xdr:from>
    <xdr:to>
      <xdr:col>21</xdr:col>
      <xdr:colOff>952500</xdr:colOff>
      <xdr:row>89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171450</xdr:colOff>
      <xdr:row>64</xdr:row>
      <xdr:rowOff>28574</xdr:rowOff>
    </xdr:from>
    <xdr:to>
      <xdr:col>29</xdr:col>
      <xdr:colOff>342900</xdr:colOff>
      <xdr:row>88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90</xdr:row>
      <xdr:rowOff>104774</xdr:rowOff>
    </xdr:from>
    <xdr:to>
      <xdr:col>12</xdr:col>
      <xdr:colOff>1028700</xdr:colOff>
      <xdr:row>115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38100</xdr:colOff>
      <xdr:row>90</xdr:row>
      <xdr:rowOff>9524</xdr:rowOff>
    </xdr:from>
    <xdr:to>
      <xdr:col>21</xdr:col>
      <xdr:colOff>1104900</xdr:colOff>
      <xdr:row>115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38100</xdr:colOff>
      <xdr:row>89</xdr:row>
      <xdr:rowOff>161924</xdr:rowOff>
    </xdr:from>
    <xdr:to>
      <xdr:col>29</xdr:col>
      <xdr:colOff>266700</xdr:colOff>
      <xdr:row>114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476250</xdr:colOff>
      <xdr:row>115</xdr:row>
      <xdr:rowOff>180974</xdr:rowOff>
    </xdr:from>
    <xdr:to>
      <xdr:col>12</xdr:col>
      <xdr:colOff>1066800</xdr:colOff>
      <xdr:row>141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0.42953</cdr:y>
    </cdr:from>
    <cdr:to>
      <cdr:x>0.98897</cdr:x>
      <cdr:y>0.4298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0" y="2198066"/>
          <a:ext cx="10283419" cy="138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0.01468</cdr:x>
      <cdr:y>0.34801</cdr:y>
    </cdr:from>
    <cdr:to>
      <cdr:x>1</cdr:x>
      <cdr:y>0.34962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8044" y="1574800"/>
          <a:ext cx="9267687" cy="73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0.01661</cdr:x>
      <cdr:y>0.15487</cdr:y>
    </cdr:from>
    <cdr:to>
      <cdr:x>0.98387</cdr:x>
      <cdr:y>0.15601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63580" y="691185"/>
          <a:ext cx="9526383" cy="51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0.01516</cdr:x>
      <cdr:y>0.23802</cdr:y>
    </cdr:from>
    <cdr:to>
      <cdr:x>0.98821</cdr:x>
      <cdr:y>0.24387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57370" y="1051478"/>
          <a:ext cx="10104093" cy="2581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0.01468</cdr:x>
      <cdr:y>0.48705</cdr:y>
    </cdr:from>
    <cdr:to>
      <cdr:x>1</cdr:x>
      <cdr:y>0.48868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8043" y="2193925"/>
          <a:ext cx="9267687" cy="731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0.01955</cdr:x>
      <cdr:y>0.38108</cdr:y>
    </cdr:from>
    <cdr:to>
      <cdr:x>0.99186</cdr:x>
      <cdr:y>0.38186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95469" y="1683441"/>
          <a:ext cx="9723094" cy="345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0.01584</cdr:x>
      <cdr:y>0.42769</cdr:y>
    </cdr:from>
    <cdr:to>
      <cdr:x>0.98968</cdr:x>
      <cdr:y>0.42886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63168" y="1862759"/>
          <a:ext cx="10031620" cy="510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20" zoomScaleNormal="20" workbookViewId="0">
      <selection activeCell="AG102" sqref="AG102"/>
    </sheetView>
  </sheetViews>
  <sheetFormatPr defaultRowHeight="15" x14ac:dyDescent="0.25"/>
  <cols>
    <col min="8" max="17" width="16.28515625" customWidth="1"/>
    <col min="18" max="22" width="22.140625" customWidth="1"/>
    <col min="23" max="27" width="24.5703125" customWidth="1"/>
    <col min="28" max="32" width="29.7109375" customWidth="1"/>
    <col min="33" max="33" width="24.570312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" t="s">
        <v>33</v>
      </c>
      <c r="B2" s="2">
        <v>-8.5701297661346706E-3</v>
      </c>
      <c r="C2">
        <v>0.944514725</v>
      </c>
      <c r="D2">
        <v>3.7034391929999999</v>
      </c>
      <c r="E2">
        <v>0.21892037</v>
      </c>
      <c r="F2">
        <v>0.79009315899999999</v>
      </c>
      <c r="G2">
        <v>-0.15447475799999999</v>
      </c>
      <c r="H2">
        <v>3.2123791220000002</v>
      </c>
      <c r="I2">
        <v>0.31432236099999999</v>
      </c>
      <c r="J2">
        <v>2.6692092070000002</v>
      </c>
      <c r="K2">
        <v>0.463045712</v>
      </c>
      <c r="L2">
        <v>3.575457664</v>
      </c>
      <c r="M2">
        <v>3.513485717</v>
      </c>
      <c r="N2">
        <v>1.706981901</v>
      </c>
      <c r="O2">
        <v>7.1728794999999998E-2</v>
      </c>
      <c r="P2">
        <v>-0.303453262</v>
      </c>
      <c r="Q2">
        <v>8.6032320999999995E-2</v>
      </c>
      <c r="R2">
        <v>2.7877971000000001</v>
      </c>
      <c r="S2">
        <v>3.6057933210000002</v>
      </c>
      <c r="T2">
        <v>1.744189021</v>
      </c>
      <c r="U2">
        <v>2.1283443960000001</v>
      </c>
      <c r="V2">
        <v>-0.236874796</v>
      </c>
      <c r="W2">
        <v>0.34206007700000002</v>
      </c>
      <c r="X2">
        <v>3.6871503049999999</v>
      </c>
      <c r="Y2">
        <v>0.74387980600000003</v>
      </c>
      <c r="Z2">
        <v>1.3223090669999999</v>
      </c>
      <c r="AA2">
        <v>-4.8570179999999998E-2</v>
      </c>
      <c r="AB2">
        <v>2.5210233799999999</v>
      </c>
      <c r="AC2">
        <v>0.79924912999999997</v>
      </c>
      <c r="AD2">
        <v>1.215291554</v>
      </c>
      <c r="AE2">
        <v>0.45687400500000003</v>
      </c>
      <c r="AF2">
        <v>0.81693223100000001</v>
      </c>
      <c r="AG2">
        <v>0.89850744000000005</v>
      </c>
    </row>
    <row r="3" spans="1:33" ht="15.75" x14ac:dyDescent="0.25">
      <c r="A3" s="2" t="s">
        <v>34</v>
      </c>
      <c r="B3" s="2">
        <v>-0.24948422969029505</v>
      </c>
      <c r="C3">
        <v>1.144686292</v>
      </c>
      <c r="D3">
        <v>0.340245256</v>
      </c>
      <c r="E3">
        <v>-0.28724484099999997</v>
      </c>
      <c r="F3">
        <v>0.13924083600000001</v>
      </c>
      <c r="G3">
        <v>0.43267166899999998</v>
      </c>
      <c r="H3">
        <v>1.952693612</v>
      </c>
      <c r="I3">
        <v>1.5254351559999999</v>
      </c>
      <c r="J3">
        <v>0.48422748900000001</v>
      </c>
      <c r="K3">
        <v>1.42530822</v>
      </c>
      <c r="L3">
        <v>8.1677532999999997E-2</v>
      </c>
      <c r="M3">
        <v>1.5275903879999999</v>
      </c>
      <c r="N3">
        <v>0.41367683199999999</v>
      </c>
      <c r="O3">
        <v>-5.4364774999999997E-2</v>
      </c>
      <c r="P3">
        <v>-2.1505231E-2</v>
      </c>
      <c r="Q3">
        <v>-1.229452255</v>
      </c>
      <c r="R3">
        <v>1.5228978390000001</v>
      </c>
      <c r="S3">
        <v>0.31658392699999999</v>
      </c>
      <c r="T3">
        <v>1.3081232190000001</v>
      </c>
      <c r="U3">
        <v>0.48202324899999999</v>
      </c>
      <c r="V3">
        <v>1.5633674529999999</v>
      </c>
      <c r="W3">
        <v>-0.40254515099999999</v>
      </c>
      <c r="X3">
        <v>-1.4813665600000001</v>
      </c>
      <c r="Y3">
        <v>0.12137358400000001</v>
      </c>
      <c r="Z3">
        <v>-0.40338744599999998</v>
      </c>
      <c r="AA3">
        <v>-1.3783257529999999</v>
      </c>
      <c r="AB3">
        <v>0.928506638</v>
      </c>
      <c r="AC3">
        <v>1.260810899</v>
      </c>
      <c r="AD3">
        <v>-0.898298084</v>
      </c>
      <c r="AE3">
        <v>2.319278545</v>
      </c>
      <c r="AF3">
        <v>-1.0077320219999999</v>
      </c>
      <c r="AG3">
        <v>2.5822561639999999</v>
      </c>
    </row>
    <row r="4" spans="1:33" ht="15.75" x14ac:dyDescent="0.25">
      <c r="A4" s="2" t="s">
        <v>35</v>
      </c>
      <c r="B4" s="2">
        <v>1.9489426528612053</v>
      </c>
      <c r="C4">
        <v>-1.0944333310000001</v>
      </c>
      <c r="D4">
        <v>2.2811609310000001</v>
      </c>
      <c r="E4">
        <v>4.1872885030000004</v>
      </c>
      <c r="F4">
        <v>-0.86713370199999995</v>
      </c>
      <c r="G4">
        <v>-8.1584158000000004E-2</v>
      </c>
      <c r="H4">
        <v>-0.82596139300000004</v>
      </c>
      <c r="I4">
        <v>-0.57166234999999999</v>
      </c>
      <c r="J4">
        <v>0.43130633600000001</v>
      </c>
      <c r="K4">
        <v>-4.9226191430000004</v>
      </c>
      <c r="L4">
        <v>1.9166100580000001</v>
      </c>
      <c r="M4">
        <v>2.802587865</v>
      </c>
      <c r="N4">
        <v>-0.14685841999999999</v>
      </c>
      <c r="O4">
        <v>0.67011428799999995</v>
      </c>
      <c r="P4">
        <v>1.0958003860000001</v>
      </c>
      <c r="Q4">
        <v>2.3287069649999999</v>
      </c>
      <c r="R4">
        <v>-1.502343671</v>
      </c>
      <c r="S4">
        <v>1.6191991569999999</v>
      </c>
      <c r="T4">
        <v>-4.0559338560000002</v>
      </c>
      <c r="U4">
        <v>6.6453284000000001E-2</v>
      </c>
      <c r="V4">
        <v>-3.1706535549999999</v>
      </c>
      <c r="W4">
        <v>-0.98572001799999998</v>
      </c>
      <c r="X4">
        <v>0.27606449900000002</v>
      </c>
      <c r="Y4">
        <v>0.83006004899999997</v>
      </c>
      <c r="Z4">
        <v>1.877652882</v>
      </c>
      <c r="AA4">
        <v>1.3883547249999999</v>
      </c>
      <c r="AB4">
        <v>-0.940997207</v>
      </c>
      <c r="AC4">
        <v>-3.2802810729999998</v>
      </c>
      <c r="AD4">
        <v>-2.6891123870000002</v>
      </c>
      <c r="AE4">
        <v>0.36832543000000001</v>
      </c>
      <c r="AF4">
        <v>1.1084602100000001</v>
      </c>
      <c r="AG4">
        <v>-0.47809974300000002</v>
      </c>
    </row>
    <row r="5" spans="1:33" ht="15.75" x14ac:dyDescent="0.25">
      <c r="A5" s="2" t="s">
        <v>36</v>
      </c>
      <c r="B5" s="2">
        <v>2.4392710735358372</v>
      </c>
      <c r="C5">
        <v>1.9416283160000001</v>
      </c>
      <c r="D5">
        <v>2.1476459619999999</v>
      </c>
      <c r="E5">
        <v>0.64188083900000004</v>
      </c>
      <c r="F5">
        <v>-1.990438393</v>
      </c>
      <c r="G5">
        <v>0.258399818</v>
      </c>
      <c r="H5">
        <v>1.3022432989999999</v>
      </c>
      <c r="I5">
        <v>0.73521102199999999</v>
      </c>
      <c r="J5">
        <v>-1.561189033</v>
      </c>
      <c r="K5">
        <v>1.302491469</v>
      </c>
      <c r="L5">
        <v>1.0757807909999999</v>
      </c>
      <c r="M5">
        <v>1.7975881039999999</v>
      </c>
      <c r="N5">
        <v>0.41306252500000001</v>
      </c>
      <c r="O5">
        <v>1.0828287780000001</v>
      </c>
      <c r="P5">
        <v>0.197609223</v>
      </c>
      <c r="Q5">
        <v>1.0754952200000001</v>
      </c>
      <c r="R5">
        <v>0.84916703800000004</v>
      </c>
      <c r="S5">
        <v>1.9970250839999999</v>
      </c>
      <c r="T5">
        <v>0.84952628299999999</v>
      </c>
      <c r="U5">
        <v>1.4958288360000001</v>
      </c>
      <c r="V5">
        <v>0.34178255000000002</v>
      </c>
      <c r="W5">
        <v>1.2746306780000001</v>
      </c>
      <c r="X5">
        <v>1.2569513649999999</v>
      </c>
      <c r="Y5">
        <v>0.50010997999999995</v>
      </c>
      <c r="Z5">
        <v>1.0187137550000001</v>
      </c>
      <c r="AA5">
        <v>0.567243041</v>
      </c>
      <c r="AB5">
        <v>1.1742954050000001</v>
      </c>
      <c r="AC5">
        <v>0.37727934800000001</v>
      </c>
      <c r="AD5">
        <v>1.20679665</v>
      </c>
      <c r="AE5">
        <v>0.75611736500000004</v>
      </c>
      <c r="AF5">
        <v>0.72064845600000005</v>
      </c>
      <c r="AG5">
        <v>0.69387484700000002</v>
      </c>
    </row>
    <row r="6" spans="1:33" ht="15.75" x14ac:dyDescent="0.25">
      <c r="A6" s="2" t="s">
        <v>37</v>
      </c>
      <c r="B6" s="2">
        <v>0.20245172637197786</v>
      </c>
      <c r="C6">
        <v>0.13207281400000001</v>
      </c>
      <c r="D6">
        <v>0.36193224000000002</v>
      </c>
      <c r="E6">
        <v>0.242314907</v>
      </c>
      <c r="F6">
        <v>-0.44498036600000002</v>
      </c>
      <c r="G6">
        <v>0.27873108600000002</v>
      </c>
      <c r="H6">
        <v>2.7397082529999999</v>
      </c>
      <c r="I6">
        <v>0.16860085599999999</v>
      </c>
      <c r="J6">
        <v>-0.22284785600000001</v>
      </c>
      <c r="K6">
        <v>7.2174756000000007E-2</v>
      </c>
      <c r="L6">
        <v>1.3446566E-2</v>
      </c>
      <c r="M6">
        <v>-1.01569881</v>
      </c>
      <c r="N6">
        <v>0.24756035100000001</v>
      </c>
      <c r="O6">
        <v>-0.14128256</v>
      </c>
      <c r="P6">
        <v>0.110323164</v>
      </c>
      <c r="Q6">
        <v>-1.632201631</v>
      </c>
      <c r="R6">
        <v>0.48582431500000001</v>
      </c>
      <c r="S6">
        <v>-0.68022854700000002</v>
      </c>
      <c r="T6">
        <v>0.52528144399999999</v>
      </c>
      <c r="U6">
        <v>0.39468653599999998</v>
      </c>
      <c r="V6">
        <v>0.51495852799999997</v>
      </c>
      <c r="W6">
        <v>2.3383953810000002</v>
      </c>
      <c r="X6">
        <v>0.119579379</v>
      </c>
      <c r="Y6">
        <v>0.18531761499999999</v>
      </c>
      <c r="Z6">
        <v>-0.86023013999999998</v>
      </c>
      <c r="AA6">
        <v>0.39292817099999999</v>
      </c>
      <c r="AB6">
        <v>1.0951756589999999</v>
      </c>
      <c r="AC6">
        <v>-0.131625521</v>
      </c>
      <c r="AD6">
        <v>1.7314282430000001</v>
      </c>
      <c r="AE6">
        <v>2.1349198089999999</v>
      </c>
      <c r="AF6">
        <v>0.38633396399999997</v>
      </c>
      <c r="AG6">
        <v>3.611196665</v>
      </c>
    </row>
    <row r="7" spans="1:33" ht="15.75" x14ac:dyDescent="0.25">
      <c r="A7" s="2" t="s">
        <v>38</v>
      </c>
      <c r="B7" s="2">
        <v>1.9620659564414362</v>
      </c>
      <c r="C7">
        <v>-0.29102676</v>
      </c>
      <c r="D7">
        <v>2.007026282</v>
      </c>
      <c r="E7">
        <v>4.7494843000000002E-2</v>
      </c>
      <c r="F7">
        <v>1.5004086679999999</v>
      </c>
      <c r="G7">
        <v>-2.5548241360000001</v>
      </c>
      <c r="H7">
        <v>1.7348192650000001</v>
      </c>
      <c r="I7">
        <v>-0.11710409200000001</v>
      </c>
      <c r="J7">
        <v>2.1422219899999999</v>
      </c>
      <c r="K7">
        <v>6.6988602999999994E-2</v>
      </c>
      <c r="L7">
        <v>-7.9604523999999996E-2</v>
      </c>
      <c r="M7">
        <v>0.38390334199999998</v>
      </c>
      <c r="N7">
        <v>-2.2250000089999999</v>
      </c>
      <c r="O7">
        <v>1.109690297</v>
      </c>
      <c r="P7">
        <v>0.39710378400000002</v>
      </c>
      <c r="Q7">
        <v>1.7898971610000001</v>
      </c>
      <c r="R7">
        <v>-0.17432483600000001</v>
      </c>
      <c r="S7">
        <v>1.1968420360000001</v>
      </c>
      <c r="T7">
        <v>-0.22778116900000001</v>
      </c>
      <c r="U7">
        <v>1.9630210720000001</v>
      </c>
      <c r="V7">
        <v>-0.172558619</v>
      </c>
      <c r="W7">
        <v>1.8263277179999999</v>
      </c>
      <c r="X7">
        <v>0.88270189399999999</v>
      </c>
      <c r="Y7">
        <v>0.277054099</v>
      </c>
      <c r="Z7">
        <v>1.1448423249999999</v>
      </c>
      <c r="AA7">
        <v>1.1095170299999999</v>
      </c>
      <c r="AB7">
        <v>1.2321714370000001</v>
      </c>
      <c r="AC7">
        <v>-0.377422914</v>
      </c>
      <c r="AD7">
        <v>1.700686981</v>
      </c>
      <c r="AE7">
        <v>1.8875123819999999</v>
      </c>
      <c r="AF7">
        <v>0.63831569399999999</v>
      </c>
      <c r="AG7">
        <v>1.6462420090000001</v>
      </c>
    </row>
    <row r="8" spans="1:33" ht="15.75" x14ac:dyDescent="0.25">
      <c r="A8" s="2" t="s">
        <v>39</v>
      </c>
      <c r="B8" s="2">
        <v>-1.2228244347162114</v>
      </c>
      <c r="C8">
        <v>-1.4401312159999999</v>
      </c>
      <c r="D8">
        <v>1.3172434470000001</v>
      </c>
      <c r="E8">
        <v>0.62087488499999999</v>
      </c>
      <c r="F8">
        <v>-3.5476954269999998</v>
      </c>
      <c r="G8">
        <v>-0.82253857200000002</v>
      </c>
      <c r="H8">
        <v>-3.6066352730000002</v>
      </c>
      <c r="I8">
        <v>0.62289521699999995</v>
      </c>
      <c r="J8">
        <v>-1.6571841949999999</v>
      </c>
      <c r="K8">
        <v>-0.135132734</v>
      </c>
      <c r="L8">
        <v>-5.9690474E-2</v>
      </c>
      <c r="M8">
        <v>5.6006580970000002</v>
      </c>
      <c r="N8">
        <v>-0.96472276199999996</v>
      </c>
      <c r="O8">
        <v>-0.57784773199999995</v>
      </c>
      <c r="P8">
        <v>-0.49472029099999998</v>
      </c>
      <c r="Q8">
        <v>2.5403307559999999</v>
      </c>
      <c r="R8">
        <v>0.94701947099999995</v>
      </c>
      <c r="S8">
        <v>-1.669892771</v>
      </c>
      <c r="T8">
        <v>0.58225046599999997</v>
      </c>
      <c r="U8">
        <v>-1.403760066</v>
      </c>
      <c r="V8">
        <v>0.58551607699999997</v>
      </c>
      <c r="W8">
        <v>0.69167156399999996</v>
      </c>
      <c r="X8">
        <v>-0.43885644400000001</v>
      </c>
      <c r="Y8">
        <v>-0.38312953300000002</v>
      </c>
      <c r="Z8">
        <v>2.4785346669999999</v>
      </c>
      <c r="AA8">
        <v>-0.71312974200000001</v>
      </c>
      <c r="AB8">
        <v>-1.9920163479999999</v>
      </c>
      <c r="AC8">
        <v>0.85892585300000002</v>
      </c>
      <c r="AD8">
        <v>-2.634797067</v>
      </c>
      <c r="AE8">
        <v>-1.242263117</v>
      </c>
      <c r="AF8">
        <v>-0.598302471</v>
      </c>
      <c r="AG8">
        <v>-1.461490951</v>
      </c>
    </row>
    <row r="9" spans="1:33" ht="15.75" x14ac:dyDescent="0.25">
      <c r="A9" s="2" t="s">
        <v>40</v>
      </c>
      <c r="B9" s="2">
        <v>0.15438656309467658</v>
      </c>
      <c r="C9">
        <v>3.4565629470000001</v>
      </c>
      <c r="D9">
        <v>-0.23151239800000001</v>
      </c>
      <c r="E9">
        <v>-0.30856936499999998</v>
      </c>
      <c r="F9">
        <v>1.650155222</v>
      </c>
      <c r="G9">
        <v>1.9592703199999999</v>
      </c>
      <c r="H9">
        <v>4.0881367419999997</v>
      </c>
      <c r="I9">
        <v>4.0617813219999999</v>
      </c>
      <c r="J9">
        <v>-8.5477438000000003E-2</v>
      </c>
      <c r="K9">
        <v>-2.083061662</v>
      </c>
      <c r="L9">
        <v>-0.25818681799999998</v>
      </c>
      <c r="M9">
        <v>-1.277547478</v>
      </c>
      <c r="N9">
        <v>1.3014368869999999</v>
      </c>
      <c r="O9">
        <v>-0.45289308499999997</v>
      </c>
      <c r="P9">
        <v>-1.2946036089999999</v>
      </c>
      <c r="Q9">
        <v>-1.1801168989999999</v>
      </c>
      <c r="R9">
        <v>3.9485252439999998</v>
      </c>
      <c r="S9">
        <v>-1.8245142560000001</v>
      </c>
      <c r="T9">
        <v>3.8426076999999998</v>
      </c>
      <c r="U9">
        <v>-0.33787333899999999</v>
      </c>
      <c r="V9">
        <v>4.2863682409999999</v>
      </c>
      <c r="W9">
        <v>-1.274858303</v>
      </c>
      <c r="X9">
        <v>-0.288043726</v>
      </c>
      <c r="Y9">
        <v>-1.25625198</v>
      </c>
      <c r="Z9">
        <v>4.1143559999999996E-3</v>
      </c>
      <c r="AA9">
        <v>-1.0332545280000001</v>
      </c>
      <c r="AB9">
        <v>-2.9397804010000002</v>
      </c>
      <c r="AC9">
        <v>-2.148171482</v>
      </c>
      <c r="AD9">
        <v>-4.5768001690000002</v>
      </c>
      <c r="AE9">
        <v>-0.247858513</v>
      </c>
      <c r="AF9">
        <v>-0.88630429399999999</v>
      </c>
      <c r="AG9">
        <v>-0.29390942799999997</v>
      </c>
    </row>
    <row r="10" spans="1:33" ht="15.75" x14ac:dyDescent="0.25">
      <c r="A10" s="2" t="s">
        <v>41</v>
      </c>
      <c r="B10" s="2">
        <v>0.35212073631266394</v>
      </c>
      <c r="C10">
        <v>1.055876289</v>
      </c>
      <c r="D10">
        <v>2.205118696</v>
      </c>
      <c r="E10">
        <v>0.25826409</v>
      </c>
      <c r="F10">
        <v>-0.109353693</v>
      </c>
      <c r="G10">
        <v>1.117932103</v>
      </c>
      <c r="H10">
        <v>-0.24955593300000001</v>
      </c>
      <c r="I10">
        <v>1.273733319</v>
      </c>
      <c r="J10">
        <v>-4.3365167529999997</v>
      </c>
      <c r="K10">
        <v>1.9192079980000001</v>
      </c>
      <c r="L10">
        <v>5.5254232E-2</v>
      </c>
      <c r="M10">
        <v>1.093182356</v>
      </c>
      <c r="N10">
        <v>0.66631371800000005</v>
      </c>
      <c r="O10">
        <v>1.333017575</v>
      </c>
      <c r="P10">
        <v>1.175440783</v>
      </c>
      <c r="Q10">
        <v>1.2764623639999999</v>
      </c>
      <c r="R10">
        <v>0.169270907</v>
      </c>
      <c r="S10">
        <v>0.400087474</v>
      </c>
      <c r="T10">
        <v>0.37543425499999999</v>
      </c>
      <c r="U10">
        <v>-1.178218676</v>
      </c>
      <c r="V10">
        <v>0.72831849999999998</v>
      </c>
      <c r="W10">
        <v>-0.36175486099999998</v>
      </c>
      <c r="X10">
        <v>0.81166419599999995</v>
      </c>
      <c r="Y10">
        <v>1.1897349999999999E-2</v>
      </c>
      <c r="Z10">
        <v>0.45381187899999997</v>
      </c>
      <c r="AA10">
        <v>1.406552255</v>
      </c>
      <c r="AB10">
        <v>0.138531182</v>
      </c>
      <c r="AC10">
        <v>0.31973704400000003</v>
      </c>
      <c r="AD10">
        <v>-2.002890287</v>
      </c>
      <c r="AE10">
        <v>-1.01989839</v>
      </c>
      <c r="AF10">
        <v>1.0321658950000001</v>
      </c>
      <c r="AG10">
        <v>-1.5957182620000001</v>
      </c>
    </row>
    <row r="11" spans="1:33" ht="15.75" x14ac:dyDescent="0.25">
      <c r="A11" s="2" t="s">
        <v>42</v>
      </c>
      <c r="B11" s="2">
        <v>2.5523986967072275E-2</v>
      </c>
      <c r="C11">
        <v>-0.44385876899999999</v>
      </c>
      <c r="D11">
        <v>1.8209923020000001</v>
      </c>
      <c r="E11">
        <v>0.76712287899999998</v>
      </c>
      <c r="F11">
        <v>-0.173778716</v>
      </c>
      <c r="G11">
        <v>1.5614792000000001E-2</v>
      </c>
      <c r="H11">
        <v>-0.63218260299999995</v>
      </c>
      <c r="I11">
        <v>-0.18949807399999999</v>
      </c>
      <c r="J11">
        <v>1.4352759930000001</v>
      </c>
      <c r="K11">
        <v>0.67870303300000001</v>
      </c>
      <c r="L11">
        <v>-0.71736386900000004</v>
      </c>
      <c r="M11">
        <v>0.21242471900000001</v>
      </c>
      <c r="N11">
        <v>-6.1767254000000001E-2</v>
      </c>
      <c r="O11">
        <v>0.13679450700000001</v>
      </c>
      <c r="P11">
        <v>-1.98823145</v>
      </c>
      <c r="Q11">
        <v>0.32529396900000002</v>
      </c>
      <c r="R11">
        <v>-0.18572097900000001</v>
      </c>
      <c r="S11">
        <v>6.7209593999999998E-2</v>
      </c>
      <c r="T11">
        <v>5.2597965000000003E-2</v>
      </c>
      <c r="U11">
        <v>-4.2963638999999998E-2</v>
      </c>
      <c r="V11">
        <v>-9.4061926000000004E-2</v>
      </c>
      <c r="W11">
        <v>-1.0800694639999999</v>
      </c>
      <c r="X11">
        <v>0.239361611</v>
      </c>
      <c r="Y11">
        <v>-2.4843104060000001</v>
      </c>
      <c r="Z11">
        <v>0.44297691700000003</v>
      </c>
      <c r="AA11">
        <v>0.30474629600000003</v>
      </c>
      <c r="AB11">
        <v>-0.53575793000000005</v>
      </c>
      <c r="AC11">
        <v>-3.8052355000000003E-2</v>
      </c>
      <c r="AD11">
        <v>-0.13763334299999999</v>
      </c>
      <c r="AE11">
        <v>-9.8335512999999999E-2</v>
      </c>
      <c r="AF11">
        <v>0.35938922800000001</v>
      </c>
      <c r="AG11">
        <v>-0.90186533300000005</v>
      </c>
    </row>
    <row r="12" spans="1:33" ht="15.75" x14ac:dyDescent="0.25">
      <c r="A12" s="2" t="s">
        <v>43</v>
      </c>
      <c r="B12" s="2">
        <v>-1.3076163786802466</v>
      </c>
      <c r="C12">
        <v>-1.3871211299999999</v>
      </c>
      <c r="D12">
        <v>-1.0927975590000001</v>
      </c>
      <c r="E12">
        <v>-0.70404875099999997</v>
      </c>
      <c r="F12">
        <v>-0.54808699999999999</v>
      </c>
      <c r="G12">
        <v>-0.62696366199999998</v>
      </c>
      <c r="H12">
        <v>-1.3547521650000001</v>
      </c>
      <c r="I12">
        <v>-1.453320487</v>
      </c>
      <c r="J12">
        <v>-1.1347010239999999</v>
      </c>
      <c r="K12">
        <v>-1.7445584620000001</v>
      </c>
      <c r="L12">
        <v>-0.80627997299999998</v>
      </c>
      <c r="M12">
        <v>2.2614716999999999E-2</v>
      </c>
      <c r="N12">
        <v>-0.65757109400000002</v>
      </c>
      <c r="O12">
        <v>-8.1237666E-2</v>
      </c>
      <c r="P12">
        <v>-0.25745605199999999</v>
      </c>
      <c r="Q12">
        <v>-2.1788175110000001</v>
      </c>
      <c r="R12">
        <v>-1.321724433</v>
      </c>
      <c r="S12">
        <v>-1.7333829780000001</v>
      </c>
      <c r="T12">
        <v>-1.432781248</v>
      </c>
      <c r="U12">
        <v>-0.97679141400000002</v>
      </c>
      <c r="V12">
        <v>-1.188665474</v>
      </c>
      <c r="W12">
        <v>-1.5661466070000001</v>
      </c>
      <c r="X12">
        <v>-0.67510120299999998</v>
      </c>
      <c r="Y12">
        <v>-0.342026253</v>
      </c>
      <c r="Z12">
        <v>-0.65439072700000001</v>
      </c>
      <c r="AA12">
        <v>-0.32042026000000001</v>
      </c>
      <c r="AB12">
        <v>-1.445775488</v>
      </c>
      <c r="AC12">
        <v>-1.3951989520000001</v>
      </c>
      <c r="AD12">
        <v>-2.17567873</v>
      </c>
      <c r="AE12">
        <v>-1.8564703090000001</v>
      </c>
      <c r="AF12">
        <v>-0.51157966899999996</v>
      </c>
      <c r="AG12">
        <v>-1.784410872</v>
      </c>
    </row>
    <row r="13" spans="1:33" ht="15.75" x14ac:dyDescent="0.25">
      <c r="A13" s="2" t="s">
        <v>44</v>
      </c>
      <c r="B13" s="2">
        <v>3.5309561189291467</v>
      </c>
      <c r="C13">
        <v>-0.22588916000000001</v>
      </c>
      <c r="D13">
        <v>1.811347324</v>
      </c>
      <c r="E13">
        <v>1.4343158039999999</v>
      </c>
      <c r="F13">
        <v>0.58002179200000004</v>
      </c>
      <c r="G13">
        <v>-8.2386241999999998E-2</v>
      </c>
      <c r="H13">
        <v>0.86127379500000001</v>
      </c>
      <c r="I13">
        <v>-0.83771288700000002</v>
      </c>
      <c r="J13">
        <v>0.70698547899999997</v>
      </c>
      <c r="K13">
        <v>-0.10492702499999999</v>
      </c>
      <c r="L13">
        <v>0.81671585400000002</v>
      </c>
      <c r="M13">
        <v>0.242996668</v>
      </c>
      <c r="N13">
        <v>1.174868813</v>
      </c>
      <c r="O13">
        <v>1.5742003570000001</v>
      </c>
      <c r="P13">
        <v>3.5894560999999998E-2</v>
      </c>
      <c r="Q13">
        <v>2.1229142259999998</v>
      </c>
      <c r="R13">
        <v>-8.4252579999999997E-3</v>
      </c>
      <c r="S13">
        <v>3.3367680979999998</v>
      </c>
      <c r="T13">
        <v>4.9612416999999999E-2</v>
      </c>
      <c r="U13">
        <v>0.49378456700000001</v>
      </c>
      <c r="V13">
        <v>-1.2809065479999999</v>
      </c>
      <c r="W13">
        <v>0.26589130300000002</v>
      </c>
      <c r="X13">
        <v>2.1469988780000002</v>
      </c>
      <c r="Y13">
        <v>-0.35449832999999997</v>
      </c>
      <c r="Z13">
        <v>2.844347655</v>
      </c>
      <c r="AA13">
        <v>0.506064234</v>
      </c>
      <c r="AB13">
        <v>-2.3663524740000002</v>
      </c>
      <c r="AC13">
        <v>-1.8294184090000001</v>
      </c>
      <c r="AD13">
        <v>-2.094185478</v>
      </c>
      <c r="AE13">
        <v>3.4202450000000001E-3</v>
      </c>
      <c r="AF13">
        <v>0.71544934500000001</v>
      </c>
      <c r="AG13">
        <v>-0.31354776000000001</v>
      </c>
    </row>
    <row r="14" spans="1:33" ht="15.75" x14ac:dyDescent="0.25">
      <c r="A14" s="2" t="s">
        <v>45</v>
      </c>
      <c r="B14" s="2">
        <v>0.87816500357412774</v>
      </c>
      <c r="C14">
        <v>0.53243231300000005</v>
      </c>
      <c r="D14">
        <v>1.1822952390000001</v>
      </c>
      <c r="E14">
        <v>1.804738527</v>
      </c>
      <c r="F14">
        <v>0.36571236200000001</v>
      </c>
      <c r="G14">
        <v>3.0469937999999998E-2</v>
      </c>
      <c r="H14">
        <v>0.38078267199999999</v>
      </c>
      <c r="I14">
        <v>0.321710567</v>
      </c>
      <c r="J14">
        <v>3.248997272</v>
      </c>
      <c r="K14">
        <v>0.33910517299999998</v>
      </c>
      <c r="L14">
        <v>0.27193985900000001</v>
      </c>
      <c r="M14">
        <v>0.73703368800000002</v>
      </c>
      <c r="N14">
        <v>0.23475502200000001</v>
      </c>
      <c r="O14">
        <v>-1.392122853</v>
      </c>
      <c r="P14">
        <v>0.16498042499999999</v>
      </c>
      <c r="Q14">
        <v>1.2052063749999999</v>
      </c>
      <c r="R14">
        <v>0.32736663199999999</v>
      </c>
      <c r="S14">
        <v>1.220857796</v>
      </c>
      <c r="T14">
        <v>0.28107027200000001</v>
      </c>
      <c r="U14">
        <v>-0.30539912499999999</v>
      </c>
      <c r="V14">
        <v>0.22055043199999999</v>
      </c>
      <c r="W14">
        <v>-0.16049934499999999</v>
      </c>
      <c r="X14">
        <v>-0.88549945699999999</v>
      </c>
      <c r="Y14">
        <v>9.6980980000000005E-3</v>
      </c>
      <c r="Z14">
        <v>1.2514946220000001</v>
      </c>
      <c r="AA14">
        <v>-1.4806654619999999</v>
      </c>
      <c r="AB14">
        <v>-0.45373789199999998</v>
      </c>
      <c r="AC14">
        <v>0.29622580900000001</v>
      </c>
      <c r="AD14">
        <v>-0.40768735699999997</v>
      </c>
      <c r="AE14">
        <v>-0.47100803000000002</v>
      </c>
      <c r="AF14">
        <v>-1.1210132880000001</v>
      </c>
      <c r="AG14">
        <v>-0.44773411000000002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20" zoomScaleNormal="20" workbookViewId="0">
      <selection activeCell="AD26" sqref="AD26"/>
    </sheetView>
  </sheetViews>
  <sheetFormatPr defaultRowHeight="15" x14ac:dyDescent="0.25"/>
  <cols>
    <col min="1" max="7" width="9.140625" style="1"/>
    <col min="8" max="17" width="16.28515625" style="1" customWidth="1"/>
    <col min="18" max="22" width="22.140625" style="1" customWidth="1"/>
    <col min="23" max="27" width="24.5703125" style="1" customWidth="1"/>
    <col min="28" max="32" width="29.7109375" style="1" customWidth="1"/>
    <col min="33" max="33" width="24.5703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" t="s">
        <v>46</v>
      </c>
      <c r="B2" s="3">
        <f>'Optimized Threshold (b)'!B2/'Optimized Threshold (b)'!AG2</f>
        <v>-9.5381845320442419E-3</v>
      </c>
      <c r="C2" s="3">
        <f>'Optimized Threshold (b)'!C2/'Optimized Threshold (b)'!AG2</f>
        <v>1.0512041224722635</v>
      </c>
      <c r="D2" s="3">
        <f>'Optimized Threshold (b)'!D2/'Optimized Threshold (b)'!$AG2</f>
        <v>4.121767976679191</v>
      </c>
      <c r="E2" s="3">
        <f>'Optimized Threshold (b)'!E2/'Optimized Threshold (b)'!$AG$2</f>
        <v>0.24364892292934157</v>
      </c>
      <c r="F2" s="3">
        <f>'Optimized Threshold (b)'!F2/'Optimized Threshold (b)'!$AG2</f>
        <v>0.87933958454478678</v>
      </c>
      <c r="G2" s="3">
        <f>'Optimized Threshold (b)'!G2/'Optimized Threshold (b)'!$AG2</f>
        <v>-0.17192373832764254</v>
      </c>
      <c r="H2" s="3">
        <f>'Optimized Threshold (b)'!H2/'Optimized Threshold (b)'!$AG2</f>
        <v>3.5752393124312918</v>
      </c>
      <c r="I2" s="3">
        <f>'Optimized Threshold (b)'!I2/'Optimized Threshold (b)'!$AG2</f>
        <v>0.34982722124148463</v>
      </c>
      <c r="J2" s="3">
        <f>'Optimized Threshold (b)'!J2/'Optimized Threshold (b)'!$AG2</f>
        <v>2.9707146409383101</v>
      </c>
      <c r="K2" s="3">
        <f>'Optimized Threshold (b)'!K2/'Optimized Threshold (b)'!$AG2</f>
        <v>0.51534989181614344</v>
      </c>
      <c r="L2" s="3">
        <f>'Optimized Threshold (b)'!L2/'Optimized Threshold (b)'!$AG2</f>
        <v>3.979330058747204</v>
      </c>
      <c r="M2" s="3">
        <f>'Optimized Threshold (b)'!M2/'Optimized Threshold (b)'!$AG2</f>
        <v>3.9103579565239879</v>
      </c>
      <c r="N2" s="3">
        <f>'Optimized Threshold (b)'!N2/'Optimized Threshold (b)'!$AG2</f>
        <v>1.8997971803104936</v>
      </c>
      <c r="O2" s="3">
        <f>'Optimized Threshold (b)'!O2/'Optimized Threshold (b)'!$AG2</f>
        <v>7.9831052929289034E-2</v>
      </c>
      <c r="P2" s="3">
        <f>'Optimized Threshold (b)'!P2/'Optimized Threshold (b)'!$AG2</f>
        <v>-0.33773038317857446</v>
      </c>
      <c r="Q2" s="3">
        <f>'Optimized Threshold (b)'!Q2/'Optimized Threshold (b)'!$AG2</f>
        <v>9.5750260008976656E-2</v>
      </c>
      <c r="R2" s="3">
        <f>'Optimized Threshold (b)'!R2/'Optimized Threshold (b)'!$AG2</f>
        <v>3.1026978474435336</v>
      </c>
      <c r="S2" s="3">
        <f>'Optimized Threshold (b)'!S2/'Optimized Threshold (b)'!$AG2</f>
        <v>4.0130923356627966</v>
      </c>
      <c r="T2" s="3">
        <f>'Optimized Threshold (b)'!T2/'Optimized Threshold (b)'!$AG2</f>
        <v>1.9412070989640329</v>
      </c>
      <c r="U2" s="3">
        <f>'Optimized Threshold (b)'!U2/'Optimized Threshold (b)'!$AG2</f>
        <v>2.3687554507061179</v>
      </c>
      <c r="V2" s="3">
        <f>'Optimized Threshold (b)'!V2/'Optimized Threshold (b)'!$AG2</f>
        <v>-0.26363142413155755</v>
      </c>
      <c r="W2" s="3">
        <f>'Optimized Threshold (b)'!W2/'Optimized Threshold (b)'!$AG2</f>
        <v>0.3806981019545036</v>
      </c>
      <c r="X2" s="3">
        <f>'Optimized Threshold (b)'!X2/'Optimized Threshold (b)'!$AG2</f>
        <v>4.1036391473842437</v>
      </c>
      <c r="Y2" s="3">
        <f>'Optimized Threshold (b)'!Y2/'Optimized Threshold (b)'!$AG2</f>
        <v>0.82790611728267938</v>
      </c>
      <c r="Z2" s="3">
        <f>'Optimized Threshold (b)'!Z2/'Optimized Threshold (b)'!$AG2</f>
        <v>1.4716729190355953</v>
      </c>
      <c r="AA2" s="3">
        <f>'Optimized Threshold (b)'!AA2/'Optimized Threshold (b)'!$AG2</f>
        <v>-5.4056513989466794E-2</v>
      </c>
      <c r="AB2" s="3">
        <f>'Optimized Threshold (b)'!AB2/'Optimized Threshold (b)'!$AG2</f>
        <v>2.8057902113754336</v>
      </c>
      <c r="AC2" s="3">
        <f>'Optimized Threshold (b)'!AC2/'Optimized Threshold (b)'!$AG2</f>
        <v>0.88952978508447289</v>
      </c>
      <c r="AD2" s="3">
        <f>'Optimized Threshold (b)'!AD2/'Optimized Threshold (b)'!$AG2</f>
        <v>1.3525670460781047</v>
      </c>
      <c r="AE2" s="3">
        <f>'Optimized Threshold (b)'!AE2/'Optimized Threshold (b)'!$AG2</f>
        <v>0.50848104830384044</v>
      </c>
      <c r="AF2" s="3">
        <f>'Optimized Threshold (b)'!AF2/'Optimized Threshold (b)'!$AG2</f>
        <v>0.90921031327241986</v>
      </c>
      <c r="AG2" s="3">
        <f>'Optimized Threshold (b)'!AG2/'Optimized Threshold (b)'!$AG2</f>
        <v>1</v>
      </c>
    </row>
    <row r="3" spans="1:33" ht="15.75" x14ac:dyDescent="0.25">
      <c r="A3" s="2" t="s">
        <v>47</v>
      </c>
      <c r="B3" s="3">
        <f>'Optimized Threshold (b)'!B3/'Optimized Threshold (b)'!AG3</f>
        <v>-9.6614825890796119E-2</v>
      </c>
      <c r="C3" s="3">
        <f>'Optimized Threshold (b)'!C3/'Optimized Threshold (b)'!AG3</f>
        <v>0.44328920885480366</v>
      </c>
      <c r="D3" s="3">
        <f>'Optimized Threshold (b)'!D3/'Optimized Threshold (b)'!$AG3</f>
        <v>0.13176278199795208</v>
      </c>
      <c r="E3" s="3">
        <f>'Optimized Threshold (b)'!E3/'Optimized Threshold (b)'!AG3</f>
        <v>-0.11123793409986414</v>
      </c>
      <c r="F3" s="3">
        <f>'Optimized Threshold (b)'!F3/'Optimized Threshold (b)'!$AG3</f>
        <v>5.3922162309532978E-2</v>
      </c>
      <c r="G3" s="3">
        <f>'Optimized Threshold (b)'!G3/'Optimized Threshold (b)'!$AG3</f>
        <v>0.16755567283835129</v>
      </c>
      <c r="H3" s="3">
        <f>'Optimized Threshold (b)'!H3/'Optimized Threshold (b)'!$AG3</f>
        <v>0.756196708608186</v>
      </c>
      <c r="I3" s="3">
        <f>'Optimized Threshold (b)'!I3/'Optimized Threshold (b)'!$AG3</f>
        <v>0.59073734715654647</v>
      </c>
      <c r="J3" s="3">
        <f>'Optimized Threshold (b)'!J3/'Optimized Threshold (b)'!$AG3</f>
        <v>0.18752108940652723</v>
      </c>
      <c r="K3" s="3">
        <f>'Optimized Threshold (b)'!K3/'Optimized Threshold (b)'!$AG3</f>
        <v>0.55196236526439368</v>
      </c>
      <c r="L3" s="3">
        <f>'Optimized Threshold (b)'!L3/'Optimized Threshold (b)'!$AG3</f>
        <v>3.1630298395136293E-2</v>
      </c>
      <c r="M3" s="3">
        <f>'Optimized Threshold (b)'!M3/'Optimized Threshold (b)'!$AG3</f>
        <v>0.59157197852660448</v>
      </c>
      <c r="N3" s="3">
        <f>'Optimized Threshold (b)'!N3/'Optimized Threshold (b)'!$AG3</f>
        <v>0.16019976552566378</v>
      </c>
      <c r="O3" s="3">
        <f>'Optimized Threshold (b)'!O3/'Optimized Threshold (b)'!$AG3</f>
        <v>-2.1053207562408204E-2</v>
      </c>
      <c r="P3" s="3">
        <f>'Optimized Threshold (b)'!P3/'Optimized Threshold (b)'!$AG3</f>
        <v>-8.3280780969025511E-3</v>
      </c>
      <c r="Q3" s="3">
        <f>'Optimized Threshold (b)'!Q3/'Optimized Threshold (b)'!$AG3</f>
        <v>-0.47611552724325301</v>
      </c>
      <c r="R3" s="3">
        <f>'Optimized Threshold (b)'!R3/'Optimized Threshold (b)'!$AG3</f>
        <v>0.58975475021849932</v>
      </c>
      <c r="S3" s="3">
        <f>'Optimized Threshold (b)'!S3/'Optimized Threshold (b)'!$AG3</f>
        <v>0.1225997371653481</v>
      </c>
      <c r="T3" s="3">
        <f>'Optimized Threshold (b)'!T3/'Optimized Threshold (b)'!$AG3</f>
        <v>0.50658150699258053</v>
      </c>
      <c r="U3" s="3">
        <f>'Optimized Threshold (b)'!U3/'Optimized Threshold (b)'!$AG3</f>
        <v>0.18666747928421248</v>
      </c>
      <c r="V3" s="3">
        <f>'Optimized Threshold (b)'!V3/'Optimized Threshold (b)'!$AG3</f>
        <v>0.60542694206538061</v>
      </c>
      <c r="W3" s="3">
        <f>'Optimized Threshold (b)'!W3/'Optimized Threshold (b)'!$AG3</f>
        <v>-0.15588893023550549</v>
      </c>
      <c r="X3" s="3">
        <f>'Optimized Threshold (b)'!X3/'Optimized Threshold (b)'!$AG3</f>
        <v>-0.57367141984291536</v>
      </c>
      <c r="Y3" s="3">
        <f>'Optimized Threshold (b)'!Y3/'Optimized Threshold (b)'!$AG3</f>
        <v>4.7002921589308293E-2</v>
      </c>
      <c r="Z3" s="3">
        <f>'Optimized Threshold (b)'!Z3/'Optimized Threshold (b)'!$AG3</f>
        <v>-0.15621511592217077</v>
      </c>
      <c r="AA3" s="3">
        <f>'Optimized Threshold (b)'!AA3/'Optimized Threshold (b)'!$AG3</f>
        <v>-0.53376801737010005</v>
      </c>
      <c r="AB3" s="3">
        <f>'Optimized Threshold (b)'!AB3/'Optimized Threshold (b)'!$AG3</f>
        <v>0.35957185462255326</v>
      </c>
      <c r="AC3" s="3">
        <f>'Optimized Threshold (b)'!AC3/'Optimized Threshold (b)'!$AG3</f>
        <v>0.48825942080314849</v>
      </c>
      <c r="AD3" s="3">
        <f>'Optimized Threshold (b)'!AD3/'Optimized Threshold (b)'!$AG3</f>
        <v>-0.34787334290200961</v>
      </c>
      <c r="AE3" s="3">
        <f>'Optimized Threshold (b)'!AE3/'Optimized Threshold (b)'!$AG3</f>
        <v>0.89815974779487451</v>
      </c>
      <c r="AF3" s="3">
        <f>'Optimized Threshold (b)'!AF3/'Optimized Threshold (b)'!$AG3</f>
        <v>-0.39025253809017529</v>
      </c>
      <c r="AG3" s="3">
        <f>'Optimized Threshold (b)'!AG3/'Optimized Threshold (b)'!$AG3</f>
        <v>1</v>
      </c>
    </row>
    <row r="4" spans="1:33" ht="15.75" x14ac:dyDescent="0.25">
      <c r="A4" s="2" t="s">
        <v>48</v>
      </c>
      <c r="B4" s="3">
        <f>'Optimized Threshold (b)'!B4/'Optimized Threshold (b)'!AG4</f>
        <v>-4.0764352656454053</v>
      </c>
      <c r="C4" s="3">
        <f>'Optimized Threshold (b)'!C4/'Optimized Threshold (b)'!AG4</f>
        <v>2.2891318119784057</v>
      </c>
      <c r="D4" s="3">
        <f>'Optimized Threshold (b)'!D4/'Optimized Threshold (b)'!$AG4</f>
        <v>-4.7713075867518295</v>
      </c>
      <c r="E4" s="3">
        <f>'Optimized Threshold (b)'!E4/'Optimized Threshold (b)'!AG4</f>
        <v>-8.7581902402319436</v>
      </c>
      <c r="F4" s="3">
        <f>'Optimized Threshold (b)'!F4/'Optimized Threshold (b)'!$AG4</f>
        <v>1.8137087808474306</v>
      </c>
      <c r="G4" s="3">
        <f>'Optimized Threshold (b)'!G4/'Optimized Threshold (b)'!$AG4</f>
        <v>0.17064254728118522</v>
      </c>
      <c r="H4" s="3">
        <f>'Optimized Threshold (b)'!H4/'Optimized Threshold (b)'!$AG4</f>
        <v>1.7275922129077572</v>
      </c>
      <c r="I4" s="3">
        <f>'Optimized Threshold (b)'!I4/'Optimized Threshold (b)'!$AG4</f>
        <v>1.1956968360052014</v>
      </c>
      <c r="J4" s="3">
        <f>'Optimized Threshold (b)'!J4/'Optimized Threshold (b)'!$AG4</f>
        <v>-0.90212626615028324</v>
      </c>
      <c r="K4" s="3">
        <f>'Optimized Threshold (b)'!K4/'Optimized Threshold (b)'!$AG4</f>
        <v>10.296217923296394</v>
      </c>
      <c r="L4" s="3">
        <f>'Optimized Threshold (b)'!L4/'Optimized Threshold (b)'!$AG4</f>
        <v>-4.0088079654123554</v>
      </c>
      <c r="M4" s="3">
        <f>'Optimized Threshold (b)'!M4/'Optimized Threshold (b)'!$AG4</f>
        <v>-5.8619313355288707</v>
      </c>
      <c r="N4" s="3">
        <f>'Optimized Threshold (b)'!N4/'Optimized Threshold (b)'!$AG4</f>
        <v>0.30717109170251111</v>
      </c>
      <c r="O4" s="3">
        <f>'Optimized Threshold (b)'!O4/'Optimized Threshold (b)'!$AG4</f>
        <v>-1.4016202639958331</v>
      </c>
      <c r="P4" s="3">
        <f>'Optimized Threshold (b)'!P4/'Optimized Threshold (b)'!$AG4</f>
        <v>-2.2919911630239049</v>
      </c>
      <c r="Q4" s="3">
        <f>'Optimized Threshold (b)'!Q4/'Optimized Threshold (b)'!$AG4</f>
        <v>-4.8707555255891446</v>
      </c>
      <c r="R4" s="3">
        <f>'Optimized Threshold (b)'!R4/'Optimized Threshold (b)'!$AG4</f>
        <v>3.1423226910205639</v>
      </c>
      <c r="S4" s="3">
        <f>'Optimized Threshold (b)'!S4/'Optimized Threshold (b)'!$AG4</f>
        <v>-3.3867392331980399</v>
      </c>
      <c r="T4" s="3">
        <f>'Optimized Threshold (b)'!T4/'Optimized Threshold (b)'!$AG4</f>
        <v>8.483447053432112</v>
      </c>
      <c r="U4" s="3">
        <f>'Optimized Threshold (b)'!U4/'Optimized Threshold (b)'!$AG4</f>
        <v>-0.13899460305712819</v>
      </c>
      <c r="V4" s="3">
        <f>'Optimized Threshold (b)'!V4/'Optimized Threshold (b)'!$AG4</f>
        <v>6.6317825964612576</v>
      </c>
      <c r="W4" s="3">
        <f>'Optimized Threshold (b)'!W4/'Optimized Threshold (b)'!$AG4</f>
        <v>2.0617455508651048</v>
      </c>
      <c r="X4" s="3">
        <f>'Optimized Threshold (b)'!X4/'Optimized Threshold (b)'!$AG4</f>
        <v>-0.57742030411424006</v>
      </c>
      <c r="Y4" s="3">
        <f>'Optimized Threshold (b)'!Y4/'Optimized Threshold (b)'!$AG4</f>
        <v>-1.736165018185337</v>
      </c>
      <c r="Z4" s="3">
        <f>'Optimized Threshold (b)'!Z4/'Optimized Threshold (b)'!$AG4</f>
        <v>-3.9273246001305631</v>
      </c>
      <c r="AA4" s="3">
        <f>'Optimized Threshold (b)'!AA4/'Optimized Threshold (b)'!$AG4</f>
        <v>-2.9039018433440149</v>
      </c>
      <c r="AB4" s="3">
        <f>'Optimized Threshold (b)'!AB4/'Optimized Threshold (b)'!$AG4</f>
        <v>1.9682027040955761</v>
      </c>
      <c r="AC4" s="3">
        <f>'Optimized Threshold (b)'!AC4/'Optimized Threshold (b)'!$AG4</f>
        <v>6.8610810213298938</v>
      </c>
      <c r="AD4" s="3">
        <f>'Optimized Threshold (b)'!AD4/'Optimized Threshold (b)'!$AG4</f>
        <v>5.624584464585249</v>
      </c>
      <c r="AE4" s="3">
        <f>'Optimized Threshold (b)'!AE4/'Optimized Threshold (b)'!$AG4</f>
        <v>-0.77039453668980529</v>
      </c>
      <c r="AF4" s="3">
        <f>'Optimized Threshold (b)'!AF4/'Optimized Threshold (b)'!$AG4</f>
        <v>-2.3184706250720573</v>
      </c>
      <c r="AG4" s="3">
        <f>'Optimized Threshold (b)'!AG4/'Optimized Threshold (b)'!$AG4</f>
        <v>1</v>
      </c>
    </row>
    <row r="5" spans="1:33" ht="15.75" x14ac:dyDescent="0.25">
      <c r="A5" s="2" t="s">
        <v>49</v>
      </c>
      <c r="B5" s="3">
        <f>'Optimized Threshold (b)'!B5/'Optimized Threshold (b)'!AG5</f>
        <v>3.515433776108384</v>
      </c>
      <c r="C5" s="3">
        <f>'Optimized Threshold (b)'!C5/'Optimized Threshold (b)'!AG5</f>
        <v>2.7982399483058362</v>
      </c>
      <c r="D5" s="3">
        <f>'Optimized Threshold (b)'!D5/'Optimized Threshold (b)'!$AG5</f>
        <v>3.0951488892924228</v>
      </c>
      <c r="E5" s="3">
        <f>'Optimized Threshold (b)'!E5/'Optimized Threshold (b)'!AG5</f>
        <v>0.92506716704777747</v>
      </c>
      <c r="F5" s="3">
        <f>'Optimized Threshold (b)'!F5/'Optimized Threshold (b)'!$AG5</f>
        <v>-2.8685841569351482</v>
      </c>
      <c r="G5" s="3">
        <f>'Optimized Threshold (b)'!G5/'Optimized Threshold (b)'!$AG5</f>
        <v>0.37240118894236268</v>
      </c>
      <c r="H5" s="3">
        <f>'Optimized Threshold (b)'!H5/'Optimized Threshold (b)'!$AG5</f>
        <v>1.8767697152163809</v>
      </c>
      <c r="I5" s="3">
        <f>'Optimized Threshold (b)'!I5/'Optimized Threshold (b)'!$AG5</f>
        <v>1.0595729549481709</v>
      </c>
      <c r="J5" s="3">
        <f>'Optimized Threshold (b)'!J5/'Optimized Threshold (b)'!$AG5</f>
        <v>-2.2499576685188591</v>
      </c>
      <c r="K5" s="3">
        <f>'Optimized Threshold (b)'!K5/'Optimized Threshold (b)'!$AG5</f>
        <v>1.8771273733748703</v>
      </c>
      <c r="L5" s="3">
        <f>'Optimized Threshold (b)'!L5/'Optimized Threshold (b)'!$AG5</f>
        <v>1.5503960053476329</v>
      </c>
      <c r="M5" s="3">
        <f>'Optimized Threshold (b)'!M5/'Optimized Threshold (b)'!$AG5</f>
        <v>2.5906517749878888</v>
      </c>
      <c r="N5" s="3">
        <f>'Optimized Threshold (b)'!N5/'Optimized Threshold (b)'!$AG5</f>
        <v>0.59529831177177694</v>
      </c>
      <c r="O5" s="3">
        <f>'Optimized Threshold (b)'!O5/'Optimized Threshold (b)'!$AG5</f>
        <v>1.560553437960261</v>
      </c>
      <c r="P5" s="3">
        <f>'Optimized Threshold (b)'!P5/'Optimized Threshold (b)'!$AG5</f>
        <v>0.28479087238047701</v>
      </c>
      <c r="Q5" s="3">
        <f>'Optimized Threshold (b)'!Q5/'Optimized Threshold (b)'!$AG5</f>
        <v>1.5499844455379141</v>
      </c>
      <c r="R5" s="3">
        <f>'Optimized Threshold (b)'!R5/'Optimized Threshold (b)'!$AG5</f>
        <v>1.2238043238941618</v>
      </c>
      <c r="S5" s="3">
        <f>'Optimized Threshold (b)'!S5/'Optimized Threshold (b)'!$AG5</f>
        <v>2.8780767780158487</v>
      </c>
      <c r="T5" s="3">
        <f>'Optimized Threshold (b)'!T5/'Optimized Threshold (b)'!$AG5</f>
        <v>1.224322061352946</v>
      </c>
      <c r="U5" s="3">
        <f>'Optimized Threshold (b)'!U5/'Optimized Threshold (b)'!$AG5</f>
        <v>2.1557617234106194</v>
      </c>
      <c r="V5" s="3">
        <f>'Optimized Threshold (b)'!V5/'Optimized Threshold (b)'!$AG5</f>
        <v>0.49257088865191279</v>
      </c>
      <c r="W5" s="3">
        <f>'Optimized Threshold (b)'!W5/'Optimized Threshold (b)'!$AG5</f>
        <v>1.8369749004606879</v>
      </c>
      <c r="X5" s="3">
        <f>'Optimized Threshold (b)'!X5/'Optimized Threshold (b)'!$AG5</f>
        <v>1.8114957912575838</v>
      </c>
      <c r="Y5" s="3">
        <f>'Optimized Threshold (b)'!Y5/'Optimized Threshold (b)'!$AG5</f>
        <v>0.7207495446221297</v>
      </c>
      <c r="Z5" s="3">
        <f>'Optimized Threshold (b)'!Z5/'Optimized Threshold (b)'!$AG5</f>
        <v>1.468152015315811</v>
      </c>
      <c r="AA5" s="3">
        <f>'Optimized Threshold (b)'!AA5/'Optimized Threshold (b)'!$AG5</f>
        <v>0.81750050956955933</v>
      </c>
      <c r="AB5" s="3">
        <f>'Optimized Threshold (b)'!AB5/'Optimized Threshold (b)'!$AG5</f>
        <v>1.6923735023356454</v>
      </c>
      <c r="AC5" s="3">
        <f>'Optimized Threshold (b)'!AC5/'Optimized Threshold (b)'!$AG5</f>
        <v>0.54372823806942239</v>
      </c>
      <c r="AD5" s="3">
        <f>'Optimized Threshold (b)'!AD5/'Optimized Threshold (b)'!$AG5</f>
        <v>1.7392137144293978</v>
      </c>
      <c r="AE5" s="3">
        <f>'Optimized Threshold (b)'!AE5/'Optimized Threshold (b)'!$AG5</f>
        <v>1.0897028019809458</v>
      </c>
      <c r="AF5" s="3">
        <f>'Optimized Threshold (b)'!AF5/'Optimized Threshold (b)'!$AG5</f>
        <v>1.0385856456906559</v>
      </c>
      <c r="AG5" s="3">
        <f>'Optimized Threshold (b)'!AG5/'Optimized Threshold (b)'!$AG5</f>
        <v>1</v>
      </c>
    </row>
    <row r="6" spans="1:33" ht="15.75" x14ac:dyDescent="0.25">
      <c r="A6" s="2" t="s">
        <v>50</v>
      </c>
      <c r="B6" s="3">
        <f>'Optimized Threshold (b)'!B6/'Optimized Threshold (b)'!AG6</f>
        <v>5.6062226777665085E-2</v>
      </c>
      <c r="C6" s="3">
        <f>'Optimized Threshold (b)'!C6/'Optimized Threshold (b)'!AG6</f>
        <v>3.6573143545478991E-2</v>
      </c>
      <c r="D6" s="3">
        <f>'Optimized Threshold (b)'!D6/'Optimized Threshold (b)'!$AG6</f>
        <v>0.10022501502282485</v>
      </c>
      <c r="E6" s="3">
        <f>'Optimized Threshold (b)'!E6/'Optimized Threshold (b)'!AG6</f>
        <v>6.7100999884203205E-2</v>
      </c>
      <c r="F6" s="3">
        <f>'Optimized Threshold (b)'!F6/'Optimized Threshold (b)'!$AG6</f>
        <v>-0.12322241275663119</v>
      </c>
      <c r="G6" s="3">
        <f>'Optimized Threshold (b)'!G6/'Optimized Threshold (b)'!$AG6</f>
        <v>7.7185241308368346E-2</v>
      </c>
      <c r="H6" s="3">
        <f>'Optimized Threshold (b)'!H6/'Optimized Threshold (b)'!$AG6</f>
        <v>0.75867046498836965</v>
      </c>
      <c r="I6" s="3">
        <f>'Optimized Threshold (b)'!I6/'Optimized Threshold (b)'!$AG6</f>
        <v>4.668836168190247E-2</v>
      </c>
      <c r="J6" s="3">
        <f>'Optimized Threshold (b)'!J6/'Optimized Threshold (b)'!$AG6</f>
        <v>-6.171025193943571E-2</v>
      </c>
      <c r="K6" s="3">
        <f>'Optimized Threshold (b)'!K6/'Optimized Threshold (b)'!$AG6</f>
        <v>1.998638199340495E-2</v>
      </c>
      <c r="L6" s="3">
        <f>'Optimized Threshold (b)'!L6/'Optimized Threshold (b)'!$AG6</f>
        <v>3.7235762123744649E-3</v>
      </c>
      <c r="M6" s="3">
        <f>'Optimized Threshold (b)'!M6/'Optimized Threshold (b)'!$AG6</f>
        <v>-0.28126377603419722</v>
      </c>
      <c r="N6" s="3">
        <f>'Optimized Threshold (b)'!N6/'Optimized Threshold (b)'!$AG6</f>
        <v>6.8553549962917903E-2</v>
      </c>
      <c r="O6" s="3">
        <f>'Optimized Threshold (b)'!O6/'Optimized Threshold (b)'!$AG6</f>
        <v>-3.9123474323434555E-2</v>
      </c>
      <c r="P6" s="3">
        <f>'Optimized Threshold (b)'!P6/'Optimized Threshold (b)'!$AG6</f>
        <v>3.0550306237613897E-2</v>
      </c>
      <c r="Q6" s="3">
        <f>'Optimized Threshold (b)'!Q6/'Optimized Threshold (b)'!$AG6</f>
        <v>-0.4519835894897184</v>
      </c>
      <c r="R6" s="3">
        <f>'Optimized Threshold (b)'!R6/'Optimized Threshold (b)'!$AG6</f>
        <v>0.134532776823995</v>
      </c>
      <c r="S6" s="3">
        <f>'Optimized Threshold (b)'!S6/'Optimized Threshold (b)'!$AG6</f>
        <v>-0.18836651949555341</v>
      </c>
      <c r="T6" s="3">
        <f>'Optimized Threshold (b)'!T6/'Optimized Threshold (b)'!$AG6</f>
        <v>0.14545910752827967</v>
      </c>
      <c r="U6" s="3">
        <f>'Optimized Threshold (b)'!U6/'Optimized Threshold (b)'!$AG6</f>
        <v>0.10929522056367981</v>
      </c>
      <c r="V6" s="3">
        <f>'Optimized Threshold (b)'!V6/'Optimized Threshold (b)'!$AG6</f>
        <v>0.14260052159191944</v>
      </c>
      <c r="W6" s="3">
        <f>'Optimized Threshold (b)'!W6/'Optimized Threshold (b)'!$AG6</f>
        <v>0.64754030254400452</v>
      </c>
      <c r="X6" s="3">
        <f>'Optimized Threshold (b)'!X6/'Optimized Threshold (b)'!$AG6</f>
        <v>3.3113505049163529E-2</v>
      </c>
      <c r="Y6" s="3">
        <f>'Optimized Threshold (b)'!Y6/'Optimized Threshold (b)'!$AG6</f>
        <v>5.1317508347333389E-2</v>
      </c>
      <c r="Z6" s="3">
        <f>'Optimized Threshold (b)'!Z6/'Optimized Threshold (b)'!$AG6</f>
        <v>-0.23821193355028755</v>
      </c>
      <c r="AA6" s="3">
        <f>'Optimized Threshold (b)'!AA6/'Optimized Threshold (b)'!$AG6</f>
        <v>0.10880830025356705</v>
      </c>
      <c r="AB6" s="3">
        <f>'Optimized Threshold (b)'!AB6/'Optimized Threshold (b)'!$AG6</f>
        <v>0.30327222818256561</v>
      </c>
      <c r="AC6" s="3">
        <f>'Optimized Threshold (b)'!AC6/'Optimized Threshold (b)'!$AG6</f>
        <v>-3.6449280726171693E-2</v>
      </c>
      <c r="AD6" s="3">
        <f>'Optimized Threshold (b)'!AD6/'Optimized Threshold (b)'!$AG6</f>
        <v>0.47946107720499903</v>
      </c>
      <c r="AE6" s="3">
        <f>'Optimized Threshold (b)'!AE6/'Optimized Threshold (b)'!$AG6</f>
        <v>0.5911945560018399</v>
      </c>
      <c r="AF6" s="3">
        <f>'Optimized Threshold (b)'!AF6/'Optimized Threshold (b)'!$AG6</f>
        <v>0.10698225542363253</v>
      </c>
      <c r="AG6" s="3">
        <f>'Optimized Threshold (b)'!AG6/'Optimized Threshold (b)'!$AG6</f>
        <v>1</v>
      </c>
    </row>
    <row r="7" spans="1:33" ht="15.75" x14ac:dyDescent="0.25">
      <c r="A7" s="2" t="s">
        <v>51</v>
      </c>
      <c r="B7" s="3">
        <f>'Optimized Threshold (b)'!B7/'Optimized Threshold (b)'!AG7</f>
        <v>1.1918453943677949</v>
      </c>
      <c r="C7" s="3">
        <f>'Optimized Threshold (b)'!C7/'Optimized Threshold (b)'!AG7</f>
        <v>-0.17678248909270786</v>
      </c>
      <c r="D7" s="3">
        <f>'Optimized Threshold (b)'!D7/'Optimized Threshold (b)'!$AG7</f>
        <v>1.2191562789842523</v>
      </c>
      <c r="E7" s="3">
        <f>'Optimized Threshold (b)'!E7/'Optimized Threshold (b)'!AG7</f>
        <v>2.8850462289472533E-2</v>
      </c>
      <c r="F7" s="3">
        <f>'Optimized Threshold (b)'!F7/'Optimized Threshold (b)'!$AG7</f>
        <v>0.91141439703109894</v>
      </c>
      <c r="G7" s="3">
        <f>'Optimized Threshold (b)'!G7/'Optimized Threshold (b)'!$AG7</f>
        <v>-1.5519128548735752</v>
      </c>
      <c r="H7" s="3">
        <f>'Optimized Threshold (b)'!H7/'Optimized Threshold (b)'!$AG7</f>
        <v>1.0538057317914065</v>
      </c>
      <c r="I7" s="3">
        <f>'Optimized Threshold (b)'!I7/'Optimized Threshold (b)'!$AG7</f>
        <v>-7.1134190088572816E-2</v>
      </c>
      <c r="J7" s="3">
        <f>'Optimized Threshold (b)'!J7/'Optimized Threshold (b)'!$AG7</f>
        <v>1.3012801145205133</v>
      </c>
      <c r="K7" s="3">
        <f>'Optimized Threshold (b)'!K7/'Optimized Threshold (b)'!$AG7</f>
        <v>4.0691831841110547E-2</v>
      </c>
      <c r="L7" s="3">
        <f>'Optimized Threshold (b)'!L7/'Optimized Threshold (b)'!$AG7</f>
        <v>-4.8355298652811865E-2</v>
      </c>
      <c r="M7" s="3">
        <f>'Optimized Threshold (b)'!M7/'Optimized Threshold (b)'!$AG7</f>
        <v>0.23319982110844067</v>
      </c>
      <c r="N7" s="3">
        <f>'Optimized Threshold (b)'!N7/'Optimized Threshold (b)'!$AG7</f>
        <v>-1.3515631339960539</v>
      </c>
      <c r="O7" s="3">
        <f>'Optimized Threshold (b)'!O7/'Optimized Threshold (b)'!$AG7</f>
        <v>0.67407482674681274</v>
      </c>
      <c r="P7" s="3">
        <f>'Optimized Threshold (b)'!P7/'Optimized Threshold (b)'!$AG7</f>
        <v>0.24121835175450196</v>
      </c>
      <c r="Q7" s="3">
        <f>'Optimized Threshold (b)'!Q7/'Optimized Threshold (b)'!$AG7</f>
        <v>1.0872624749062638</v>
      </c>
      <c r="R7" s="3">
        <f>'Optimized Threshold (b)'!R7/'Optimized Threshold (b)'!$AG7</f>
        <v>-0.10589259358403361</v>
      </c>
      <c r="S7" s="3">
        <f>'Optimized Threshold (b)'!S7/'Optimized Threshold (b)'!$AG7</f>
        <v>0.72701463664325672</v>
      </c>
      <c r="T7" s="3">
        <f>'Optimized Threshold (b)'!T7/'Optimized Threshold (b)'!$AG7</f>
        <v>-0.13836432781736893</v>
      </c>
      <c r="U7" s="3">
        <f>'Optimized Threshold (b)'!U7/'Optimized Threshold (b)'!$AG7</f>
        <v>1.1924255736812508</v>
      </c>
      <c r="V7" s="3">
        <f>'Optimized Threshold (b)'!V7/'Optimized Threshold (b)'!$AG7</f>
        <v>-0.10481971548327801</v>
      </c>
      <c r="W7" s="3">
        <f>'Optimized Threshold (b)'!W7/'Optimized Threshold (b)'!$AG7</f>
        <v>1.1093920019143431</v>
      </c>
      <c r="X7" s="3">
        <f>'Optimized Threshold (b)'!X7/'Optimized Threshold (b)'!$AG7</f>
        <v>0.53619205996097252</v>
      </c>
      <c r="Y7" s="3">
        <f>'Optimized Threshold (b)'!Y7/'Optimized Threshold (b)'!$AG7</f>
        <v>0.1682948785690962</v>
      </c>
      <c r="Z7" s="3">
        <f>'Optimized Threshold (b)'!Z7/'Optimized Threshold (b)'!$AG7</f>
        <v>0.69542771885369858</v>
      </c>
      <c r="AA7" s="3">
        <f>'Optimized Threshold (b)'!AA7/'Optimized Threshold (b)'!$AG7</f>
        <v>0.67396957672946844</v>
      </c>
      <c r="AB7" s="3">
        <f>'Optimized Threshold (b)'!AB7/'Optimized Threshold (b)'!$AG7</f>
        <v>0.74847527293297256</v>
      </c>
      <c r="AC7" s="3">
        <f>'Optimized Threshold (b)'!AC7/'Optimized Threshold (b)'!$AG7</f>
        <v>-0.22926332333680594</v>
      </c>
      <c r="AD7" s="3">
        <f>'Optimized Threshold (b)'!AD7/'Optimized Threshold (b)'!$AG7</f>
        <v>1.0330722771635941</v>
      </c>
      <c r="AE7" s="3">
        <f>'Optimized Threshold (b)'!AE7/'Optimized Threshold (b)'!$AG7</f>
        <v>1.1465582652374169</v>
      </c>
      <c r="AF7" s="3">
        <f>'Optimized Threshold (b)'!AF7/'Optimized Threshold (b)'!$AG7</f>
        <v>0.38774110398734207</v>
      </c>
      <c r="AG7" s="3">
        <f>'Optimized Threshold (b)'!AG7/'Optimized Threshold (b)'!$AG7</f>
        <v>1</v>
      </c>
    </row>
    <row r="8" spans="1:33" ht="15.75" x14ac:dyDescent="0.25">
      <c r="A8" s="2" t="s">
        <v>52</v>
      </c>
      <c r="B8" s="3">
        <f>'Optimized Threshold (b)'!B8/'Optimized Threshold (b)'!AG8</f>
        <v>0.83669654873984323</v>
      </c>
      <c r="C8" s="3">
        <f>'Optimized Threshold (b)'!C8/'Optimized Threshold (b)'!AG8</f>
        <v>0.98538496937980691</v>
      </c>
      <c r="D8" s="3">
        <f>'Optimized Threshold (b)'!D8/'Optimized Threshold (b)'!$AG8</f>
        <v>-0.90130113094350595</v>
      </c>
      <c r="E8" s="3">
        <f>'Optimized Threshold (b)'!E8/'Optimized Threshold (b)'!AG8</f>
        <v>-0.42482294165090589</v>
      </c>
      <c r="F8" s="3">
        <f>'Optimized Threshold (b)'!F8/'Optimized Threshold (b)'!$AG8</f>
        <v>2.4274494649265876</v>
      </c>
      <c r="G8" s="3">
        <f>'Optimized Threshold (b)'!G8/'Optimized Threshold (b)'!$AG8</f>
        <v>0.56280784457624744</v>
      </c>
      <c r="H8" s="3">
        <f>'Optimized Threshold (b)'!H8/'Optimized Threshold (b)'!$AG8</f>
        <v>2.4677780389486657</v>
      </c>
      <c r="I8" s="3">
        <f>'Optimized Threshold (b)'!I8/'Optimized Threshold (b)'!$AG8</f>
        <v>-0.42620531900919029</v>
      </c>
      <c r="J8" s="3">
        <f>'Optimized Threshold (b)'!J8/'Optimized Threshold (b)'!$AG8</f>
        <v>1.1338997301804026</v>
      </c>
      <c r="K8" s="3">
        <f>'Optimized Threshold (b)'!K8/'Optimized Threshold (b)'!$AG8</f>
        <v>9.2462244742287147E-2</v>
      </c>
      <c r="L8" s="3">
        <f>'Optimized Threshold (b)'!L8/'Optimized Threshold (b)'!$AG8</f>
        <v>4.0842178296867197E-2</v>
      </c>
      <c r="M8" s="3">
        <f>'Optimized Threshold (b)'!M8/'Optimized Threshold (b)'!$AG8</f>
        <v>-3.8321537968934027</v>
      </c>
      <c r="N8" s="3">
        <f>'Optimized Threshold (b)'!N8/'Optimized Threshold (b)'!$AG8</f>
        <v>0.66009492658158775</v>
      </c>
      <c r="O8" s="3">
        <f>'Optimized Threshold (b)'!O8/'Optimized Threshold (b)'!$AG8</f>
        <v>0.39538235361951274</v>
      </c>
      <c r="P8" s="3">
        <f>'Optimized Threshold (b)'!P8/'Optimized Threshold (b)'!$AG8</f>
        <v>0.33850383449962257</v>
      </c>
      <c r="Q8" s="3">
        <f>'Optimized Threshold (b)'!Q8/'Optimized Threshold (b)'!$AG8</f>
        <v>-1.7381775468823959</v>
      </c>
      <c r="R8" s="3">
        <f>'Optimized Threshold (b)'!R8/'Optimized Threshold (b)'!$AG8</f>
        <v>-0.64798175476352982</v>
      </c>
      <c r="S8" s="3">
        <f>'Optimized Threshold (b)'!S8/'Optimized Threshold (b)'!$AG8</f>
        <v>1.1425953543245715</v>
      </c>
      <c r="T8" s="3">
        <f>'Optimized Threshold (b)'!T8/'Optimized Threshold (b)'!$AG8</f>
        <v>-0.39839484849468626</v>
      </c>
      <c r="U8" s="3">
        <f>'Optimized Threshold (b)'!U8/'Optimized Threshold (b)'!$AG8</f>
        <v>0.96049863671034119</v>
      </c>
      <c r="V8" s="3">
        <f>'Optimized Threshold (b)'!V8/'Optimized Threshold (b)'!$AG8</f>
        <v>-0.4006292865510872</v>
      </c>
      <c r="W8" s="3">
        <f>'Optimized Threshold (b)'!W8/'Optimized Threshold (b)'!$AG8</f>
        <v>-0.47326434934594402</v>
      </c>
      <c r="X8" s="3">
        <f>'Optimized Threshold (b)'!X8/'Optimized Threshold (b)'!$AG8</f>
        <v>0.30027995979018551</v>
      </c>
      <c r="Y8" s="3">
        <f>'Optimized Threshold (b)'!Y8/'Optimized Threshold (b)'!$AG8</f>
        <v>0.26214978117917886</v>
      </c>
      <c r="Z8" s="3">
        <f>'Optimized Threshold (b)'!Z8/'Optimized Threshold (b)'!$AG8</f>
        <v>-1.6958946378040214</v>
      </c>
      <c r="AA8" s="3">
        <f>'Optimized Threshold (b)'!AA8/'Optimized Threshold (b)'!$AG8</f>
        <v>0.48794673789259746</v>
      </c>
      <c r="AB8" s="3">
        <f>'Optimized Threshold (b)'!AB8/'Optimized Threshold (b)'!$AG8</f>
        <v>1.3630028613156975</v>
      </c>
      <c r="AC8" s="3">
        <f>'Optimized Threshold (b)'!AC8/'Optimized Threshold (b)'!$AG8</f>
        <v>-0.58770521460450698</v>
      </c>
      <c r="AD8" s="3">
        <f>'Optimized Threshold (b)'!AD8/'Optimized Threshold (b)'!$AG8</f>
        <v>1.8028144924176133</v>
      </c>
      <c r="AE8" s="3">
        <f>'Optimized Threshold (b)'!AE8/'Optimized Threshold (b)'!$AG8</f>
        <v>0.84999713214098438</v>
      </c>
      <c r="AF8" s="3">
        <f>'Optimized Threshold (b)'!AF8/'Optimized Threshold (b)'!$AG8</f>
        <v>0.40937815632085978</v>
      </c>
      <c r="AG8" s="3">
        <f>'Optimized Threshold (b)'!AG8/'Optimized Threshold (b)'!$AG8</f>
        <v>1</v>
      </c>
    </row>
    <row r="9" spans="1:33" ht="15.75" x14ac:dyDescent="0.25">
      <c r="A9" s="2" t="s">
        <v>53</v>
      </c>
      <c r="B9" s="3">
        <f>'Optimized Threshold (b)'!B9/'Optimized Threshold (b)'!AG9</f>
        <v>-0.52528618814731109</v>
      </c>
      <c r="C9" s="3">
        <f>'Optimized Threshold (b)'!C9/'Optimized Threshold (b)'!AG9</f>
        <v>-11.760639903664472</v>
      </c>
      <c r="D9" s="3">
        <f>'Optimized Threshold (b)'!D9/'Optimized Threshold (b)'!$AG9</f>
        <v>0.78769980117820526</v>
      </c>
      <c r="E9" s="3">
        <f>'Optimized Threshold (b)'!E9/'Optimized Threshold (b)'!AG9</f>
        <v>1.0498790974476668</v>
      </c>
      <c r="F9" s="3">
        <f>'Optimized Threshold (b)'!F9/'Optimized Threshold (b)'!$AG9</f>
        <v>-5.614502512658424</v>
      </c>
      <c r="G9" s="3">
        <f>'Optimized Threshold (b)'!G9/'Optimized Threshold (b)'!$AG9</f>
        <v>-6.6662384168227504</v>
      </c>
      <c r="H9" s="3">
        <f>'Optimized Threshold (b)'!H9/'Optimized Threshold (b)'!$AG9</f>
        <v>-13.909512089554337</v>
      </c>
      <c r="I9" s="3">
        <f>'Optimized Threshold (b)'!I9/'Optimized Threshold (b)'!$AG9</f>
        <v>-13.819840178791408</v>
      </c>
      <c r="J9" s="3">
        <f>'Optimized Threshold (b)'!J9/'Optimized Threshold (b)'!$AG9</f>
        <v>0.290829180205815</v>
      </c>
      <c r="K9" s="3">
        <f>'Optimized Threshold (b)'!K9/'Optimized Threshold (b)'!$AG9</f>
        <v>7.0874271580018871</v>
      </c>
      <c r="L9" s="3">
        <f>'Optimized Threshold (b)'!L9/'Optimized Threshold (b)'!$AG9</f>
        <v>0.87845708032203718</v>
      </c>
      <c r="M9" s="3">
        <f>'Optimized Threshold (b)'!M9/'Optimized Threshold (b)'!$AG9</f>
        <v>4.3467386762428051</v>
      </c>
      <c r="N9" s="3">
        <f>'Optimized Threshold (b)'!N9/'Optimized Threshold (b)'!$AG9</f>
        <v>-4.4280202096817396</v>
      </c>
      <c r="O9" s="3">
        <f>'Optimized Threshold (b)'!O9/'Optimized Threshold (b)'!$AG9</f>
        <v>1.5409273805262211</v>
      </c>
      <c r="P9" s="3">
        <f>'Optimized Threshold (b)'!P9/'Optimized Threshold (b)'!$AG9</f>
        <v>4.4047706050450346</v>
      </c>
      <c r="Q9" s="3">
        <f>'Optimized Threshold (b)'!Q9/'Optimized Threshold (b)'!$AG9</f>
        <v>4.0152400248963778</v>
      </c>
      <c r="R9" s="3">
        <f>'Optimized Threshold (b)'!R9/'Optimized Threshold (b)'!$AG9</f>
        <v>-13.434496711687657</v>
      </c>
      <c r="S9" s="3">
        <f>'Optimized Threshold (b)'!S9/'Optimized Threshold (b)'!$AG9</f>
        <v>6.2077432099252023</v>
      </c>
      <c r="T9" s="3">
        <f>'Optimized Threshold (b)'!T9/'Optimized Threshold (b)'!$AG9</f>
        <v>-13.07412193663961</v>
      </c>
      <c r="U9" s="3">
        <f>'Optimized Threshold (b)'!U9/'Optimized Threshold (b)'!$AG9</f>
        <v>1.1495831940443912</v>
      </c>
      <c r="V9" s="3">
        <f>'Optimized Threshold (b)'!V9/'Optimized Threshold (b)'!$AG9</f>
        <v>-14.58397666984674</v>
      </c>
      <c r="W9" s="3">
        <f>'Optimized Threshold (b)'!W9/'Optimized Threshold (b)'!$AG9</f>
        <v>4.3375890037797635</v>
      </c>
      <c r="X9" s="3">
        <f>'Optimized Threshold (b)'!X9/'Optimized Threshold (b)'!$AG9</f>
        <v>0.98004248438059638</v>
      </c>
      <c r="Y9" s="3">
        <f>'Optimized Threshold (b)'!Y9/'Optimized Threshold (b)'!$AG9</f>
        <v>4.2742826882028435</v>
      </c>
      <c r="Z9" s="3">
        <f>'Optimized Threshold (b)'!Z9/'Optimized Threshold (b)'!$AG9</f>
        <v>-1.3998720721541468E-2</v>
      </c>
      <c r="AA9" s="3">
        <f>'Optimized Threshold (b)'!AA9/'Optimized Threshold (b)'!$AG9</f>
        <v>3.5155542135245832</v>
      </c>
      <c r="AB9" s="3">
        <f>'Optimized Threshold (b)'!AB9/'Optimized Threshold (b)'!$AG9</f>
        <v>10.002334464071701</v>
      </c>
      <c r="AC9" s="3">
        <f>'Optimized Threshold (b)'!AC9/'Optimized Threshold (b)'!$AG9</f>
        <v>7.3089573771685883</v>
      </c>
      <c r="AD9" s="3">
        <f>'Optimized Threshold (b)'!AD9/'Optimized Threshold (b)'!$AG9</f>
        <v>15.572144793531431</v>
      </c>
      <c r="AE9" s="3">
        <f>'Optimized Threshold (b)'!AE9/'Optimized Threshold (b)'!$AG9</f>
        <v>0.84331596535242836</v>
      </c>
      <c r="AF9" s="3">
        <f>'Optimized Threshold (b)'!AF9/'Optimized Threshold (b)'!$AG9</f>
        <v>3.0155694563156379</v>
      </c>
      <c r="AG9" s="3">
        <f>'Optimized Threshold (b)'!AG9/'Optimized Threshold (b)'!$AG9</f>
        <v>1</v>
      </c>
    </row>
    <row r="10" spans="1:33" ht="15.75" x14ac:dyDescent="0.25">
      <c r="A10" s="2" t="s">
        <v>54</v>
      </c>
      <c r="B10" s="3">
        <f>'Optimized Threshold (b)'!B10/'Optimized Threshold (b)'!AG10</f>
        <v>-0.22066598139406637</v>
      </c>
      <c r="C10" s="3">
        <f>'Optimized Threshold (b)'!C10/'Optimized Threshold (b)'!AG10</f>
        <v>-0.66169342931289954</v>
      </c>
      <c r="D10" s="3">
        <f>'Optimized Threshold (b)'!D10/'Optimized Threshold (b)'!$AG10</f>
        <v>-1.3818972612597697</v>
      </c>
      <c r="E10" s="3">
        <f>'Optimized Threshold (b)'!E10/'Optimized Threshold (b)'!AG10</f>
        <v>-0.16184817592818901</v>
      </c>
      <c r="F10" s="3">
        <f>'Optimized Threshold (b)'!F10/'Optimized Threshold (b)'!$AG10</f>
        <v>6.8529448840762841E-2</v>
      </c>
      <c r="G10" s="3">
        <f>'Optimized Threshold (b)'!G10/'Optimized Threshold (b)'!$AG10</f>
        <v>-0.70058238325782851</v>
      </c>
      <c r="H10" s="3">
        <f>'Optimized Threshold (b)'!H10/'Optimized Threshold (b)'!$AG10</f>
        <v>0.15639097385977024</v>
      </c>
      <c r="I10" s="3">
        <f>'Optimized Threshold (b)'!I10/'Optimized Threshold (b)'!$AG10</f>
        <v>-0.79821942841185578</v>
      </c>
      <c r="J10" s="3">
        <f>'Optimized Threshold (b)'!J10/'Optimized Threshold (b)'!$AG10</f>
        <v>2.7175954905503232</v>
      </c>
      <c r="K10" s="3">
        <f>'Optimized Threshold (b)'!K10/'Optimized Threshold (b)'!$AG10</f>
        <v>-1.2027235908139278</v>
      </c>
      <c r="L10" s="3">
        <f>'Optimized Threshold (b)'!L10/'Optimized Threshold (b)'!$AG10</f>
        <v>-3.4626558657508175E-2</v>
      </c>
      <c r="M10" s="3">
        <f>'Optimized Threshold (b)'!M10/'Optimized Threshold (b)'!$AG10</f>
        <v>-0.68507228502220396</v>
      </c>
      <c r="N10" s="3">
        <f>'Optimized Threshold (b)'!N10/'Optimized Threshold (b)'!$AG10</f>
        <v>-0.41756350971685502</v>
      </c>
      <c r="O10" s="3">
        <f>'Optimized Threshold (b)'!O10/'Optimized Threshold (b)'!$AG10</f>
        <v>-0.83537151058812653</v>
      </c>
      <c r="P10" s="3">
        <f>'Optimized Threshold (b)'!P10/'Optimized Threshold (b)'!$AG10</f>
        <v>-0.73662175271890185</v>
      </c>
      <c r="Q10" s="3">
        <f>'Optimized Threshold (b)'!Q10/'Optimized Threshold (b)'!$AG10</f>
        <v>-0.79992965825943518</v>
      </c>
      <c r="R10" s="3">
        <f>'Optimized Threshold (b)'!R10/'Optimized Threshold (b)'!$AG10</f>
        <v>-0.10607819126406663</v>
      </c>
      <c r="S10" s="3">
        <f>'Optimized Threshold (b)'!S10/'Optimized Threshold (b)'!$AG10</f>
        <v>-0.2507256346734722</v>
      </c>
      <c r="T10" s="3">
        <f>'Optimized Threshold (b)'!T10/'Optimized Threshold (b)'!$AG10</f>
        <v>-0.23527602831933997</v>
      </c>
      <c r="U10" s="3">
        <f>'Optimized Threshold (b)'!U10/'Optimized Threshold (b)'!$AG10</f>
        <v>0.73836259448661989</v>
      </c>
      <c r="V10" s="3">
        <f>'Optimized Threshold (b)'!V10/'Optimized Threshold (b)'!$AG10</f>
        <v>-0.45642048307898597</v>
      </c>
      <c r="W10" s="3">
        <f>'Optimized Threshold (b)'!W10/'Optimized Threshold (b)'!$AG10</f>
        <v>0.22670346615360096</v>
      </c>
      <c r="X10" s="3">
        <f>'Optimized Threshold (b)'!X10/'Optimized Threshold (b)'!$AG10</f>
        <v>-0.5086513172962609</v>
      </c>
      <c r="Y10" s="3">
        <f>'Optimized Threshold (b)'!Y10/'Optimized Threshold (b)'!$AG10</f>
        <v>-7.4557961034352055E-3</v>
      </c>
      <c r="Z10" s="3">
        <f>'Optimized Threshold (b)'!Z10/'Optimized Threshold (b)'!$AG10</f>
        <v>-0.28439348587213192</v>
      </c>
      <c r="AA10" s="3">
        <f>'Optimized Threshold (b)'!AA10/'Optimized Threshold (b)'!$AG10</f>
        <v>-0.88145400632132387</v>
      </c>
      <c r="AB10" s="3">
        <f>'Optimized Threshold (b)'!AB10/'Optimized Threshold (b)'!$AG10</f>
        <v>-8.6814311334866445E-2</v>
      </c>
      <c r="AC10" s="3">
        <f>'Optimized Threshold (b)'!AC10/'Optimized Threshold (b)'!$AG10</f>
        <v>-0.20037186489252576</v>
      </c>
      <c r="AD10" s="3">
        <f>'Optimized Threshold (b)'!AD10/'Optimized Threshold (b)'!$AG10</f>
        <v>1.2551653601367381</v>
      </c>
      <c r="AE10" s="3">
        <f>'Optimized Threshold (b)'!AE10/'Optimized Threshold (b)'!$AG10</f>
        <v>0.6391469059968683</v>
      </c>
      <c r="AF10" s="3">
        <f>'Optimized Threshold (b)'!AF10/'Optimized Threshold (b)'!$AG10</f>
        <v>-0.64683466974071646</v>
      </c>
      <c r="AG10" s="3">
        <f>'Optimized Threshold (b)'!AG10/'Optimized Threshold (b)'!$AG10</f>
        <v>1</v>
      </c>
    </row>
    <row r="11" spans="1:33" ht="15.75" x14ac:dyDescent="0.25">
      <c r="A11" s="2" t="s">
        <v>55</v>
      </c>
      <c r="B11" s="3">
        <f>'Optimized Threshold (b)'!B11/'Optimized Threshold (b)'!AG11</f>
        <v>-2.8301328405836698E-2</v>
      </c>
      <c r="C11" s="3">
        <f>'Optimized Threshold (b)'!C11/'Optimized Threshold (b)'!AG11</f>
        <v>0.49215637053431344</v>
      </c>
      <c r="D11" s="3">
        <f>'Optimized Threshold (b)'!D11/'Optimized Threshold (b)'!$AG11</f>
        <v>-2.0191399262931862</v>
      </c>
      <c r="E11" s="3">
        <f>'Optimized Threshold (b)'!E11/'Optimized Threshold (b)'!AG11</f>
        <v>-0.85059581617159241</v>
      </c>
      <c r="F11" s="3">
        <f>'Optimized Threshold (b)'!F11/'Optimized Threshold (b)'!$AG11</f>
        <v>0.19268809836822942</v>
      </c>
      <c r="G11" s="3">
        <f>'Optimized Threshold (b)'!G11/'Optimized Threshold (b)'!$AG11</f>
        <v>-1.7313884267020605E-2</v>
      </c>
      <c r="H11" s="3">
        <f>'Optimized Threshold (b)'!H11/'Optimized Threshold (b)'!$AG11</f>
        <v>0.70097228473910078</v>
      </c>
      <c r="I11" s="3">
        <f>'Optimized Threshold (b)'!I11/'Optimized Threshold (b)'!$AG11</f>
        <v>0.21011792677477267</v>
      </c>
      <c r="J11" s="3">
        <f>'Optimized Threshold (b)'!J11/'Optimized Threshold (b)'!$AG11</f>
        <v>-1.5914526709055796</v>
      </c>
      <c r="K11" s="3">
        <f>'Optimized Threshold (b)'!K11/'Optimized Threshold (b)'!$AG11</f>
        <v>-0.7525547420060329</v>
      </c>
      <c r="L11" s="3">
        <f>'Optimized Threshold (b)'!L11/'Optimized Threshold (b)'!$AG11</f>
        <v>0.79542237931879789</v>
      </c>
      <c r="M11" s="3">
        <f>'Optimized Threshold (b)'!M11/'Optimized Threshold (b)'!$AG11</f>
        <v>-0.23553928865785553</v>
      </c>
      <c r="N11" s="3">
        <f>'Optimized Threshold (b)'!N11/'Optimized Threshold (b)'!$AG11</f>
        <v>6.8488333834204482E-2</v>
      </c>
      <c r="O11" s="3">
        <f>'Optimized Threshold (b)'!O11/'Optimized Threshold (b)'!$AG11</f>
        <v>-0.1516795268590283</v>
      </c>
      <c r="P11" s="3">
        <f>'Optimized Threshold (b)'!P11/'Optimized Threshold (b)'!$AG11</f>
        <v>2.2045768666883663</v>
      </c>
      <c r="Q11" s="3">
        <f>'Optimized Threshold (b)'!Q11/'Optimized Threshold (b)'!$AG11</f>
        <v>-0.36069017967231254</v>
      </c>
      <c r="R11" s="3">
        <f>'Optimized Threshold (b)'!R11/'Optimized Threshold (b)'!$AG11</f>
        <v>0.20592983475948731</v>
      </c>
      <c r="S11" s="3">
        <f>'Optimized Threshold (b)'!S11/'Optimized Threshold (b)'!$AG11</f>
        <v>-7.4522871143556851E-2</v>
      </c>
      <c r="T11" s="3">
        <f>'Optimized Threshold (b)'!T11/'Optimized Threshold (b)'!$AG11</f>
        <v>-5.8321307045960044E-2</v>
      </c>
      <c r="U11" s="3">
        <f>'Optimized Threshold (b)'!U11/'Optimized Threshold (b)'!$AG11</f>
        <v>4.7638641189460151E-2</v>
      </c>
      <c r="V11" s="3">
        <f>'Optimized Threshold (b)'!V11/'Optimized Threshold (b)'!$AG11</f>
        <v>0.10429708578231824</v>
      </c>
      <c r="W11" s="3">
        <f>'Optimized Threshold (b)'!W11/'Optimized Threshold (b)'!$AG11</f>
        <v>1.1975950560237354</v>
      </c>
      <c r="X11" s="3">
        <f>'Optimized Threshold (b)'!X11/'Optimized Threshold (b)'!$AG11</f>
        <v>-0.26540726452338309</v>
      </c>
      <c r="Y11" s="3">
        <f>'Optimized Threshold (b)'!Y11/'Optimized Threshold (b)'!$AG11</f>
        <v>2.7546356591134211</v>
      </c>
      <c r="Z11" s="3">
        <f>'Optimized Threshold (b)'!Z11/'Optimized Threshold (b)'!$AG11</f>
        <v>-0.49117856157799561</v>
      </c>
      <c r="AA11" s="3">
        <f>'Optimized Threshold (b)'!AA11/'Optimized Threshold (b)'!$AG11</f>
        <v>-0.33790665285501115</v>
      </c>
      <c r="AB11" s="3">
        <f>'Optimized Threshold (b)'!AB11/'Optimized Threshold (b)'!$AG11</f>
        <v>0.59405535438182766</v>
      </c>
      <c r="AC11" s="3">
        <f>'Optimized Threshold (b)'!AC11/'Optimized Threshold (b)'!$AG11</f>
        <v>4.2192945673409095E-2</v>
      </c>
      <c r="AD11" s="3">
        <f>'Optimized Threshold (b)'!AD11/'Optimized Threshold (b)'!$AG11</f>
        <v>0.15260963911559952</v>
      </c>
      <c r="AE11" s="3">
        <f>'Optimized Threshold (b)'!AE11/'Optimized Threshold (b)'!$AG11</f>
        <v>0.10903569457858293</v>
      </c>
      <c r="AF11" s="3">
        <f>'Optimized Threshold (b)'!AF11/'Optimized Threshold (b)'!$AG11</f>
        <v>-0.39849544588271696</v>
      </c>
      <c r="AG11" s="3">
        <f>'Optimized Threshold (b)'!AG11/'Optimized Threshold (b)'!$AG11</f>
        <v>1</v>
      </c>
    </row>
    <row r="12" spans="1:33" ht="15.75" x14ac:dyDescent="0.25">
      <c r="A12" s="2" t="s">
        <v>56</v>
      </c>
      <c r="B12" s="3">
        <f>'Optimized Threshold (b)'!B12/'Optimized Threshold (b)'!AG12</f>
        <v>0.73280005137754312</v>
      </c>
      <c r="C12" s="3">
        <f>'Optimized Threshold (b)'!C12/'Optimized Threshold (b)'!AG12</f>
        <v>0.77735523346441471</v>
      </c>
      <c r="D12" s="3">
        <f>'Optimized Threshold (b)'!D12/'Optimized Threshold (b)'!$AG12</f>
        <v>0.61241364090949124</v>
      </c>
      <c r="E12" s="3">
        <f>'Optimized Threshold (b)'!E12/'Optimized Threshold (b)'!AG12</f>
        <v>0.39455529107536169</v>
      </c>
      <c r="F12" s="3">
        <f>'Optimized Threshold (b)'!F12/'Optimized Threshold (b)'!$AG12</f>
        <v>0.30715291449983945</v>
      </c>
      <c r="G12" s="3">
        <f>'Optimized Threshold (b)'!G12/'Optimized Threshold (b)'!$AG12</f>
        <v>0.35135610964827163</v>
      </c>
      <c r="H12" s="3">
        <f>'Optimized Threshold (b)'!H12/'Optimized Threshold (b)'!$AG12</f>
        <v>0.75921537256807303</v>
      </c>
      <c r="I12" s="3">
        <f>'Optimized Threshold (b)'!I12/'Optimized Threshold (b)'!$AG12</f>
        <v>0.81445395217251293</v>
      </c>
      <c r="J12" s="3">
        <f>'Optimized Threshold (b)'!J12/'Optimized Threshold (b)'!$AG12</f>
        <v>0.63589672188457724</v>
      </c>
      <c r="K12" s="3">
        <f>'Optimized Threshold (b)'!K12/'Optimized Threshold (b)'!$AG12</f>
        <v>0.97766634880713732</v>
      </c>
      <c r="L12" s="3">
        <f>'Optimized Threshold (b)'!L12/'Optimized Threshold (b)'!$AG12</f>
        <v>0.4518465929857885</v>
      </c>
      <c r="M12" s="3">
        <f>'Optimized Threshold (b)'!M12/'Optimized Threshold (b)'!$AG12</f>
        <v>-1.2673492049873589E-2</v>
      </c>
      <c r="N12" s="3">
        <f>'Optimized Threshold (b)'!N12/'Optimized Threshold (b)'!$AG12</f>
        <v>0.36850879151110666</v>
      </c>
      <c r="O12" s="3">
        <f>'Optimized Threshold (b)'!O12/'Optimized Threshold (b)'!$AG12</f>
        <v>4.5526323155018304E-2</v>
      </c>
      <c r="P12" s="3">
        <f>'Optimized Threshold (b)'!P12/'Optimized Threshold (b)'!$AG12</f>
        <v>0.14428070128906947</v>
      </c>
      <c r="Q12" s="3">
        <f>'Optimized Threshold (b)'!Q12/'Optimized Threshold (b)'!$AG12</f>
        <v>1.2210290495248675</v>
      </c>
      <c r="R12" s="3">
        <f>'Optimized Threshold (b)'!R12/'Optimized Threshold (b)'!$AG12</f>
        <v>0.74070633268367581</v>
      </c>
      <c r="S12" s="3">
        <f>'Optimized Threshold (b)'!S12/'Optimized Threshold (b)'!$AG12</f>
        <v>0.97140350644534745</v>
      </c>
      <c r="T12" s="3">
        <f>'Optimized Threshold (b)'!T12/'Optimized Threshold (b)'!$AG12</f>
        <v>0.802943576775069</v>
      </c>
      <c r="U12" s="3">
        <f>'Optimized Threshold (b)'!U12/'Optimized Threshold (b)'!$AG12</f>
        <v>0.5474027474990637</v>
      </c>
      <c r="V12" s="3">
        <f>'Optimized Threshold (b)'!V12/'Optimized Threshold (b)'!$AG12</f>
        <v>0.66613888799484966</v>
      </c>
      <c r="W12" s="3">
        <f>'Optimized Threshold (b)'!W12/'Optimized Threshold (b)'!$AG12</f>
        <v>0.87768273079654269</v>
      </c>
      <c r="X12" s="3">
        <f>'Optimized Threshold (b)'!X12/'Optimized Threshold (b)'!$AG12</f>
        <v>0.37833282322660045</v>
      </c>
      <c r="Y12" s="3">
        <f>'Optimized Threshold (b)'!Y12/'Optimized Threshold (b)'!$AG12</f>
        <v>0.19167460721456533</v>
      </c>
      <c r="Z12" s="3">
        <f>'Optimized Threshold (b)'!Z12/'Optimized Threshold (b)'!$AG12</f>
        <v>0.36672648506481414</v>
      </c>
      <c r="AA12" s="3">
        <f>'Optimized Threshold (b)'!AA12/'Optimized Threshold (b)'!$AG12</f>
        <v>0.1795664132223467</v>
      </c>
      <c r="AB12" s="3">
        <f>'Optimized Threshold (b)'!AB12/'Optimized Threshold (b)'!$AG12</f>
        <v>0.81022566645738303</v>
      </c>
      <c r="AC12" s="3">
        <f>'Optimized Threshold (b)'!AC12/'Optimized Threshold (b)'!$AG12</f>
        <v>0.78188211801031893</v>
      </c>
      <c r="AD12" s="3">
        <f>'Optimized Threshold (b)'!AD12/'Optimized Threshold (b)'!$AG12</f>
        <v>1.2192700482492913</v>
      </c>
      <c r="AE12" s="3">
        <f>'Optimized Threshold (b)'!AE12/'Optimized Threshold (b)'!$AG12</f>
        <v>1.0403827605686098</v>
      </c>
      <c r="AF12" s="3">
        <f>'Optimized Threshold (b)'!AF12/'Optimized Threshold (b)'!$AG12</f>
        <v>0.28669387584856632</v>
      </c>
      <c r="AG12" s="3">
        <f>'Optimized Threshold (b)'!AG12/'Optimized Threshold (b)'!$AG12</f>
        <v>1</v>
      </c>
    </row>
    <row r="13" spans="1:33" ht="15.75" x14ac:dyDescent="0.25">
      <c r="A13" s="2" t="s">
        <v>57</v>
      </c>
      <c r="B13" s="3">
        <f>'Optimized Threshold (b)'!B13/'Optimized Threshold (b)'!AG13</f>
        <v>-11.261302325773741</v>
      </c>
      <c r="C13" s="3">
        <f>'Optimized Threshold (b)'!C13/'Optimized Threshold (b)'!AG13</f>
        <v>0.72042983180616571</v>
      </c>
      <c r="D13" s="3">
        <f>'Optimized Threshold (b)'!D13/'Optimized Threshold (b)'!$AG13</f>
        <v>-5.7769423197282608</v>
      </c>
      <c r="E13" s="3">
        <f>'Optimized Threshold (b)'!E13/'Optimized Threshold (b)'!AG13</f>
        <v>-4.5744731328968831</v>
      </c>
      <c r="F13" s="3">
        <f>'Optimized Threshold (b)'!F13/'Optimized Threshold (b)'!$AG13</f>
        <v>-1.8498674396525749</v>
      </c>
      <c r="G13" s="3">
        <f>'Optimized Threshold (b)'!G13/'Optimized Threshold (b)'!$AG13</f>
        <v>0.26275500102440535</v>
      </c>
      <c r="H13" s="3">
        <f>'Optimized Threshold (b)'!H13/'Optimized Threshold (b)'!$AG13</f>
        <v>-2.7468663625598855</v>
      </c>
      <c r="I13" s="3">
        <f>'Optimized Threshold (b)'!I13/'Optimized Threshold (b)'!$AG13</f>
        <v>2.671723398693711</v>
      </c>
      <c r="J13" s="3">
        <f>'Optimized Threshold (b)'!J13/'Optimized Threshold (b)'!$AG13</f>
        <v>-2.2547935887024035</v>
      </c>
      <c r="K13" s="3">
        <f>'Optimized Threshold (b)'!K13/'Optimized Threshold (b)'!$AG13</f>
        <v>0.33464447330129227</v>
      </c>
      <c r="L13" s="3">
        <f>'Optimized Threshold (b)'!L13/'Optimized Threshold (b)'!$AG13</f>
        <v>-2.6047574187740969</v>
      </c>
      <c r="M13" s="3">
        <f>'Optimized Threshold (b)'!M13/'Optimized Threshold (b)'!$AG13</f>
        <v>-0.77499092323287522</v>
      </c>
      <c r="N13" s="3">
        <f>'Optimized Threshold (b)'!N13/'Optimized Threshold (b)'!$AG13</f>
        <v>-3.7470170828201739</v>
      </c>
      <c r="O13" s="3">
        <f>'Optimized Threshold (b)'!O13/'Optimized Threshold (b)'!$AG13</f>
        <v>-5.0206078876149522</v>
      </c>
      <c r="P13" s="3">
        <f>'Optimized Threshold (b)'!P13/'Optimized Threshold (b)'!$AG13</f>
        <v>-0.11447876712625853</v>
      </c>
      <c r="Q13" s="3">
        <f>'Optimized Threshold (b)'!Q13/'Optimized Threshold (b)'!$AG13</f>
        <v>-6.7706247558585639</v>
      </c>
      <c r="R13" s="3">
        <f>'Optimized Threshold (b)'!R13/'Optimized Threshold (b)'!$AG13</f>
        <v>2.6870732548049458E-2</v>
      </c>
      <c r="S13" s="3">
        <f>'Optimized Threshold (b)'!S13/'Optimized Threshold (b)'!$AG13</f>
        <v>-10.641977152061299</v>
      </c>
      <c r="T13" s="3">
        <f>'Optimized Threshold (b)'!T13/'Optimized Threshold (b)'!$AG13</f>
        <v>-0.15822921841316934</v>
      </c>
      <c r="U13" s="3">
        <f>'Optimized Threshold (b)'!U13/'Optimized Threshold (b)'!$AG13</f>
        <v>-1.5748304723975703</v>
      </c>
      <c r="V13" s="3">
        <f>'Optimized Threshold (b)'!V13/'Optimized Threshold (b)'!$AG13</f>
        <v>4.0852039510663376</v>
      </c>
      <c r="W13" s="3">
        <f>'Optimized Threshold (b)'!W13/'Optimized Threshold (b)'!$AG13</f>
        <v>-0.84800893809606559</v>
      </c>
      <c r="X13" s="3">
        <f>'Optimized Threshold (b)'!X13/'Optimized Threshold (b)'!$AG13</f>
        <v>-6.8474381000202333</v>
      </c>
      <c r="Y13" s="3">
        <f>'Optimized Threshold (b)'!Y13/'Optimized Threshold (b)'!$AG13</f>
        <v>1.1306039309609481</v>
      </c>
      <c r="Z13" s="3">
        <f>'Optimized Threshold (b)'!Z13/'Optimized Threshold (b)'!$AG13</f>
        <v>-9.0714972895995167</v>
      </c>
      <c r="AA13" s="3">
        <f>'Optimized Threshold (b)'!AA13/'Optimized Threshold (b)'!$AG13</f>
        <v>-1.6139940977412819</v>
      </c>
      <c r="AB13" s="3">
        <f>'Optimized Threshold (b)'!AB13/'Optimized Threshold (b)'!$AG13</f>
        <v>7.5470240131838295</v>
      </c>
      <c r="AC13" s="3">
        <f>'Optimized Threshold (b)'!AC13/'Optimized Threshold (b)'!$AG13</f>
        <v>5.8345765538238901</v>
      </c>
      <c r="AD13" s="3">
        <f>'Optimized Threshold (b)'!AD13/'Optimized Threshold (b)'!$AG13</f>
        <v>6.6789999647900524</v>
      </c>
      <c r="AE13" s="3">
        <f>'Optimized Threshold (b)'!AE13/'Optimized Threshold (b)'!$AG13</f>
        <v>-1.0908210602429436E-2</v>
      </c>
      <c r="AF13" s="3">
        <f>'Optimized Threshold (b)'!AF13/'Optimized Threshold (b)'!$AG13</f>
        <v>-2.2817874540070067</v>
      </c>
      <c r="AG13" s="3">
        <f>'Optimized Threshold (b)'!AG13/'Optimized Threshold (b)'!$AG13</f>
        <v>1</v>
      </c>
    </row>
    <row r="14" spans="1:33" ht="15.75" x14ac:dyDescent="0.25">
      <c r="A14" s="2" t="s">
        <v>58</v>
      </c>
      <c r="B14" s="3">
        <f>'Optimized Threshold (b)'!B14/'Optimized Threshold (b)'!AG14</f>
        <v>-1.9613538123645029</v>
      </c>
      <c r="C14" s="3">
        <f>'Optimized Threshold (b)'!C14/'Optimized Threshold (b)'!AG14</f>
        <v>-1.1891707625313606</v>
      </c>
      <c r="D14" s="3">
        <f>'Optimized Threshold (b)'!D14/'Optimized Threshold (b)'!$AG14</f>
        <v>-2.6406190919874297</v>
      </c>
      <c r="E14" s="3">
        <f>'Optimized Threshold (b)'!E14/'Optimized Threshold (b)'!AG14</f>
        <v>-4.0308265255912712</v>
      </c>
      <c r="F14" s="3">
        <f>'Optimized Threshold (b)'!F14/'Optimized Threshold (b)'!$AG14</f>
        <v>-0.81680701521713406</v>
      </c>
      <c r="G14" s="3">
        <f>'Optimized Threshold (b)'!G14/'Optimized Threshold (b)'!$AG14</f>
        <v>-6.8053644606170388E-2</v>
      </c>
      <c r="H14" s="3">
        <f>'Optimized Threshold (b)'!H14/'Optimized Threshold (b)'!$AG14</f>
        <v>-0.85046607684190056</v>
      </c>
      <c r="I14" s="3">
        <f>'Optimized Threshold (b)'!I14/'Optimized Threshold (b)'!$AG14</f>
        <v>-0.71853039519370099</v>
      </c>
      <c r="J14" s="3">
        <f>'Optimized Threshold (b)'!J14/'Optimized Threshold (b)'!$AG14</f>
        <v>-7.2565328382061391</v>
      </c>
      <c r="K14" s="3">
        <f>'Optimized Threshold (b)'!K14/'Optimized Threshold (b)'!$AG14</f>
        <v>-0.75738069855790069</v>
      </c>
      <c r="L14" s="3">
        <f>'Optimized Threshold (b)'!L14/'Optimized Threshold (b)'!$AG14</f>
        <v>-0.60736909010573259</v>
      </c>
      <c r="M14" s="3">
        <f>'Optimized Threshold (b)'!M14/'Optimized Threshold (b)'!$AG14</f>
        <v>-1.646141474456793</v>
      </c>
      <c r="N14" s="3">
        <f>'Optimized Threshold (b)'!N14/'Optimized Threshold (b)'!$AG14</f>
        <v>-0.52431793056821152</v>
      </c>
      <c r="O14" s="3">
        <f>'Optimized Threshold (b)'!O14/'Optimized Threshold (b)'!$AG14</f>
        <v>3.1092624437302754</v>
      </c>
      <c r="P14" s="3">
        <f>'Optimized Threshold (b)'!P14/'Optimized Threshold (b)'!$AG14</f>
        <v>-0.3684785709089709</v>
      </c>
      <c r="Q14" s="3">
        <f>'Optimized Threshold (b)'!Q14/'Optimized Threshold (b)'!$AG14</f>
        <v>-2.6917903909532375</v>
      </c>
      <c r="R14" s="3">
        <f>'Optimized Threshold (b)'!R14/'Optimized Threshold (b)'!$AG14</f>
        <v>-0.73116303781277681</v>
      </c>
      <c r="S14" s="3">
        <f>'Optimized Threshold (b)'!S14/'Optimized Threshold (b)'!$AG14</f>
        <v>-2.7267473456511944</v>
      </c>
      <c r="T14" s="3">
        <f>'Optimized Threshold (b)'!T14/'Optimized Threshold (b)'!$AG14</f>
        <v>-0.62776157929982146</v>
      </c>
      <c r="U14" s="3">
        <f>'Optimized Threshold (b)'!U14/'Optimized Threshold (b)'!$AG14</f>
        <v>0.68209930442869315</v>
      </c>
      <c r="V14" s="3">
        <f>'Optimized Threshold (b)'!V14/'Optimized Threshold (b)'!$AG14</f>
        <v>-0.49259242723320762</v>
      </c>
      <c r="W14" s="3">
        <f>'Optimized Threshold (b)'!W14/'Optimized Threshold (b)'!$AG14</f>
        <v>0.35847022019385566</v>
      </c>
      <c r="X14" s="3">
        <f>'Optimized Threshold (b)'!X14/'Optimized Threshold (b)'!$AG14</f>
        <v>1.9777350825470947</v>
      </c>
      <c r="Y14" s="3">
        <f>'Optimized Threshold (b)'!Y14/'Optimized Threshold (b)'!$AG14</f>
        <v>-2.1660395720129521E-2</v>
      </c>
      <c r="Z14" s="3">
        <f>'Optimized Threshold (b)'!Z14/'Optimized Threshold (b)'!$AG14</f>
        <v>-2.7951737293368155</v>
      </c>
      <c r="AA14" s="3">
        <f>'Optimized Threshold (b)'!AA14/'Optimized Threshold (b)'!$AG14</f>
        <v>3.3070195656971499</v>
      </c>
      <c r="AB14" s="3">
        <f>'Optimized Threshold (b)'!AB14/'Optimized Threshold (b)'!$AG14</f>
        <v>1.0134092575613682</v>
      </c>
      <c r="AC14" s="3">
        <f>'Optimized Threshold (b)'!AC14/'Optimized Threshold (b)'!$AG14</f>
        <v>-0.66161099273852508</v>
      </c>
      <c r="AD14" s="3">
        <f>'Optimized Threshold (b)'!AD14/'Optimized Threshold (b)'!$AG14</f>
        <v>0.91055684142537174</v>
      </c>
      <c r="AE14" s="3">
        <f>'Optimized Threshold (b)'!AE14/'Optimized Threshold (b)'!$AG14</f>
        <v>1.0519815655769447</v>
      </c>
      <c r="AF14" s="3">
        <f>'Optimized Threshold (b)'!AF14/'Optimized Threshold (b)'!$AG14</f>
        <v>2.5037477890616824</v>
      </c>
      <c r="AG14" s="3">
        <f>'Optimized Threshold (b)'!AG14/'Optimized Threshold (b)'!$AG14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zoomScale="20" zoomScaleNormal="20" workbookViewId="0">
      <selection activeCell="W101" sqref="W101"/>
    </sheetView>
  </sheetViews>
  <sheetFormatPr defaultRowHeight="15" x14ac:dyDescent="0.25"/>
  <cols>
    <col min="1" max="7" width="9.140625" style="1"/>
    <col min="8" max="17" width="16.28515625" style="1" customWidth="1"/>
    <col min="18" max="22" width="22.140625" style="1" customWidth="1"/>
    <col min="23" max="27" width="24.5703125" style="1" customWidth="1"/>
    <col min="28" max="32" width="29.7109375" style="1" customWidth="1"/>
    <col min="33" max="33" width="24.5703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" t="s">
        <v>59</v>
      </c>
      <c r="B2" s="3">
        <f>LOG(ABS('b Ratio'!B2),2)</f>
        <v>-6.7120695903246768</v>
      </c>
      <c r="C2" s="3">
        <f>LOG(ABS('b Ratio'!C2),2)</f>
        <v>7.2042838553158642E-2</v>
      </c>
      <c r="D2" s="3">
        <f>LOG(ABS('b Ratio'!D2),2)</f>
        <v>2.043263294708388</v>
      </c>
      <c r="E2" s="3">
        <f>LOG(ABS('b Ratio'!E2),2)</f>
        <v>-2.0371242498984108</v>
      </c>
      <c r="F2" s="3">
        <f>LOG(ABS('b Ratio'!F2),2)</f>
        <v>-0.18550767999859749</v>
      </c>
      <c r="G2" s="3">
        <f>LOG(ABS('b Ratio'!G2),2)</f>
        <v>-2.5401593365569877</v>
      </c>
      <c r="H2" s="3">
        <f>LOG(ABS('b Ratio'!H2),2)</f>
        <v>1.8380398134441991</v>
      </c>
      <c r="I2" s="3">
        <f>LOG(ABS('b Ratio'!I2),2)</f>
        <v>-1.5152855402701202</v>
      </c>
      <c r="J2" s="3">
        <f>LOG(ABS('b Ratio'!J2),2)</f>
        <v>1.5708100303246959</v>
      </c>
      <c r="K2" s="3">
        <f>LOG(ABS('b Ratio'!K2),2)</f>
        <v>-0.956375826107976</v>
      </c>
      <c r="L2" s="3">
        <f>LOG(ABS('b Ratio'!L2),2)</f>
        <v>1.9925255658749583</v>
      </c>
      <c r="M2" s="3">
        <f>LOG(ABS('b Ratio'!M2),2)</f>
        <v>1.9673006787511684</v>
      </c>
      <c r="N2" s="3">
        <f>LOG(ABS('b Ratio'!N2),2)</f>
        <v>0.92584540667262083</v>
      </c>
      <c r="O2" s="3">
        <f>LOG(ABS('b Ratio'!O2),2)</f>
        <v>-3.6469061501847815</v>
      </c>
      <c r="P2" s="3">
        <f>LOG(ABS('b Ratio'!P2),2)</f>
        <v>-1.5660561207853938</v>
      </c>
      <c r="Q2" s="3">
        <f>LOG(ABS('b Ratio'!Q2),2)</f>
        <v>-3.3845797851063009</v>
      </c>
      <c r="R2" s="3">
        <f>LOG(ABS('b Ratio'!R2),2)</f>
        <v>1.6335232085586715</v>
      </c>
      <c r="S2" s="3">
        <f>LOG(ABS('b Ratio'!S2),2)</f>
        <v>2.004714350902431</v>
      </c>
      <c r="T2" s="3">
        <f>LOG(ABS('b Ratio'!T2),2)</f>
        <v>0.95695404113762061</v>
      </c>
      <c r="U2" s="3">
        <f>LOG(ABS('b Ratio'!U2),2)</f>
        <v>1.2441292630505425</v>
      </c>
      <c r="V2" s="3">
        <f>LOG(ABS('b Ratio'!V2),2)</f>
        <v>-1.9234057490606467</v>
      </c>
      <c r="W2" s="3">
        <f>LOG(ABS('b Ratio'!W2),2)</f>
        <v>-1.3932807178100168</v>
      </c>
      <c r="X2" s="3">
        <f>LOG(ABS('b Ratio'!X2),2)</f>
        <v>2.0369038734478888</v>
      </c>
      <c r="Y2" s="3">
        <f>LOG(ABS('b Ratio'!Y2),2)</f>
        <v>-0.27246091630520791</v>
      </c>
      <c r="Z2" s="3">
        <f>LOG(ABS('b Ratio'!Z2),2)</f>
        <v>0.55745706642267756</v>
      </c>
      <c r="AA2" s="3">
        <f>LOG(ABS('b Ratio'!AA2),2)</f>
        <v>-4.2093877117953662</v>
      </c>
      <c r="AB2" s="3">
        <f>LOG(ABS('b Ratio'!AB2),2)</f>
        <v>1.4884071428412835</v>
      </c>
      <c r="AC2" s="3">
        <f>LOG(ABS('b Ratio'!AC2),2)</f>
        <v>-0.16888518127324675</v>
      </c>
      <c r="AD2" s="3">
        <f>LOG(ABS('b Ratio'!AD2),2)</f>
        <v>0.43570010950273558</v>
      </c>
      <c r="AE2" s="3">
        <f>LOG(ABS('b Ratio'!AE2),2)</f>
        <v>-0.97573409077033924</v>
      </c>
      <c r="AF2" s="3">
        <f>LOG(ABS('b Ratio'!AF2),2)</f>
        <v>-0.13731404599052308</v>
      </c>
      <c r="AG2" s="3">
        <f>LOG(ABS('b Ratio'!AG2),2)</f>
        <v>0</v>
      </c>
    </row>
    <row r="3" spans="1:33" ht="15.75" x14ac:dyDescent="0.25">
      <c r="A3" s="2" t="s">
        <v>60</v>
      </c>
      <c r="B3" s="3">
        <f>LOG(ABS('b Ratio'!B3),2)</f>
        <v>-3.3716115970085343</v>
      </c>
      <c r="C3" s="3">
        <f>LOG(ABS('b Ratio'!C3),2)</f>
        <v>-1.1736798519897598</v>
      </c>
      <c r="D3" s="3">
        <f>LOG(ABS('b Ratio'!D3),2)</f>
        <v>-2.9239851737793838</v>
      </c>
      <c r="E3" s="3">
        <f>LOG(ABS('b Ratio'!E3),2)</f>
        <v>-3.1682792384338616</v>
      </c>
      <c r="F3" s="3">
        <f>LOG(ABS('b Ratio'!F3),2)</f>
        <v>-4.2129778391991053</v>
      </c>
      <c r="G3" s="3">
        <f>LOG(ABS('b Ratio'!G3),2)</f>
        <v>-2.5772875630020238</v>
      </c>
      <c r="H3" s="3">
        <f>LOG(ABS('b Ratio'!H3),2)</f>
        <v>-0.40316652496578781</v>
      </c>
      <c r="I3" s="3">
        <f>LOG(ABS('b Ratio'!I3),2)</f>
        <v>-0.75941127105217254</v>
      </c>
      <c r="J3" s="3">
        <f>LOG(ABS('b Ratio'!J3),2)</f>
        <v>-2.4148752386321566</v>
      </c>
      <c r="K3" s="3">
        <f>LOG(ABS('b Ratio'!K3),2)</f>
        <v>-0.85735819255313828</v>
      </c>
      <c r="L3" s="3">
        <f>LOG(ABS('b Ratio'!L3),2)</f>
        <v>-4.9825490237027648</v>
      </c>
      <c r="M3" s="3">
        <f>LOG(ABS('b Ratio'!M3),2)</f>
        <v>-0.75737437814704689</v>
      </c>
      <c r="N3" s="3">
        <f>LOG(ABS('b Ratio'!N3),2)</f>
        <v>-2.642056058721324</v>
      </c>
      <c r="O3" s="3">
        <f>LOG(ABS('b Ratio'!O3),2)</f>
        <v>-5.5698161378679636</v>
      </c>
      <c r="P3" s="3">
        <f>LOG(ABS('b Ratio'!P3),2)</f>
        <v>-6.9078006870279109</v>
      </c>
      <c r="Q3" s="3">
        <f>LOG(ABS('b Ratio'!Q3),2)</f>
        <v>-1.0706164155592528</v>
      </c>
      <c r="R3" s="3">
        <f>LOG(ABS('b Ratio'!R3),2)</f>
        <v>-0.76181296109354846</v>
      </c>
      <c r="S3" s="3">
        <f>LOG(ABS('b Ratio'!S3),2)</f>
        <v>-3.0279722087677654</v>
      </c>
      <c r="T3" s="3">
        <f>LOG(ABS('b Ratio'!T3),2)</f>
        <v>-0.98113368316870597</v>
      </c>
      <c r="U3" s="3">
        <f>LOG(ABS('b Ratio'!U3),2)</f>
        <v>-2.4214574879556787</v>
      </c>
      <c r="V3" s="3">
        <f>LOG(ABS('b Ratio'!V3),2)</f>
        <v>-0.7239752170142294</v>
      </c>
      <c r="W3" s="3">
        <f>LOG(ABS('b Ratio'!W3),2)</f>
        <v>-2.6814096098366331</v>
      </c>
      <c r="X3" s="3">
        <f>LOG(ABS('b Ratio'!X3),2)</f>
        <v>-0.8017034497891864</v>
      </c>
      <c r="Y3" s="3">
        <f>LOG(ABS('b Ratio'!Y3),2)</f>
        <v>-4.4111057557204525</v>
      </c>
      <c r="Z3" s="3">
        <f>LOG(ABS('b Ratio'!Z3),2)</f>
        <v>-2.6783940344239419</v>
      </c>
      <c r="AA3" s="3">
        <f>LOG(ABS('b Ratio'!AA3),2)</f>
        <v>-0.9057152310782981</v>
      </c>
      <c r="AB3" s="3">
        <f>LOG(ABS('b Ratio'!AB3),2)</f>
        <v>-1.4756479961306765</v>
      </c>
      <c r="AC3" s="3">
        <f>LOG(ABS('b Ratio'!AC3),2)</f>
        <v>-1.0342802141857155</v>
      </c>
      <c r="AD3" s="3">
        <f>LOG(ABS('b Ratio'!AD3),2)</f>
        <v>-1.5233659636057137</v>
      </c>
      <c r="AE3" s="3">
        <f>LOG(ABS('b Ratio'!AE3),2)</f>
        <v>-0.15495602758837865</v>
      </c>
      <c r="AF3" s="3">
        <f>LOG(ABS('b Ratio'!AF3),2)</f>
        <v>-1.3575200797803939</v>
      </c>
      <c r="AG3" s="3">
        <f>LOG(ABS('b Ratio'!AG3),2)</f>
        <v>0</v>
      </c>
    </row>
    <row r="4" spans="1:33" ht="15.75" x14ac:dyDescent="0.25">
      <c r="A4" s="2" t="s">
        <v>61</v>
      </c>
      <c r="B4" s="3">
        <f>LOG(ABS('b Ratio'!B4),2)</f>
        <v>2.0273081050026458</v>
      </c>
      <c r="C4" s="3">
        <f>LOG(ABS('b Ratio'!C4),2)</f>
        <v>1.1948005380410345</v>
      </c>
      <c r="D4" s="3">
        <f>LOG(ABS('b Ratio'!D4),2)</f>
        <v>2.2543846939888912</v>
      </c>
      <c r="E4" s="3">
        <f>LOG(ABS('b Ratio'!E4),2)</f>
        <v>3.1306327874999003</v>
      </c>
      <c r="F4" s="3">
        <f>LOG(ABS('b Ratio'!F4),2)</f>
        <v>0.85894282733531158</v>
      </c>
      <c r="G4" s="3">
        <f>LOG(ABS('b Ratio'!G4),2)</f>
        <v>-2.5509506879821733</v>
      </c>
      <c r="H4" s="3">
        <f>LOG(ABS('b Ratio'!H4),2)</f>
        <v>0.78876271874909787</v>
      </c>
      <c r="I4" s="3">
        <f>LOG(ABS('b Ratio'!I4),2)</f>
        <v>0.25785164653077569</v>
      </c>
      <c r="J4" s="3">
        <f>LOG(ABS('b Ratio'!J4),2)</f>
        <v>-0.14859872038676641</v>
      </c>
      <c r="K4" s="3">
        <f>LOG(ABS('b Ratio'!K4),2)</f>
        <v>3.3640425890609276</v>
      </c>
      <c r="L4" s="3">
        <f>LOG(ABS('b Ratio'!L4),2)</f>
        <v>2.0031733094859669</v>
      </c>
      <c r="M4" s="3">
        <f>LOG(ABS('b Ratio'!M4),2)</f>
        <v>2.5513760689363307</v>
      </c>
      <c r="N4" s="3">
        <f>LOG(ABS('b Ratio'!N4),2)</f>
        <v>-1.7028856464710806</v>
      </c>
      <c r="O4" s="3">
        <f>LOG(ABS('b Ratio'!O4),2)</f>
        <v>0.48709553803899885</v>
      </c>
      <c r="P4" s="3">
        <f>LOG(ABS('b Ratio'!P4),2)</f>
        <v>1.1966014816662986</v>
      </c>
      <c r="Q4" s="3">
        <f>LOG(ABS('b Ratio'!Q4),2)</f>
        <v>2.2841455728167355</v>
      </c>
      <c r="R4" s="3">
        <f>LOG(ABS('b Ratio'!R4),2)</f>
        <v>1.6518313413038015</v>
      </c>
      <c r="S4" s="3">
        <f>LOG(ABS('b Ratio'!S4),2)</f>
        <v>1.7598969087526666</v>
      </c>
      <c r="T4" s="3">
        <f>LOG(ABS('b Ratio'!T4),2)</f>
        <v>3.084650589837266</v>
      </c>
      <c r="U4" s="3">
        <f>LOG(ABS('b Ratio'!U4),2)</f>
        <v>-2.8468992284412922</v>
      </c>
      <c r="V4" s="3">
        <f>LOG(ABS('b Ratio'!V4),2)</f>
        <v>2.7293967130839412</v>
      </c>
      <c r="W4" s="3">
        <f>LOG(ABS('b Ratio'!W4),2)</f>
        <v>1.0438662943178572</v>
      </c>
      <c r="X4" s="3">
        <f>LOG(ABS('b Ratio'!X4),2)</f>
        <v>-0.79230625622600326</v>
      </c>
      <c r="Y4" s="3">
        <f>LOG(ABS('b Ratio'!Y4),2)</f>
        <v>0.79590407889025983</v>
      </c>
      <c r="Z4" s="3">
        <f>LOG(ABS('b Ratio'!Z4),2)</f>
        <v>1.973546844157924</v>
      </c>
      <c r="AA4" s="3">
        <f>LOG(ABS('b Ratio'!AA4),2)</f>
        <v>1.5379926886938151</v>
      </c>
      <c r="AB4" s="3">
        <f>LOG(ABS('b Ratio'!AB4),2)</f>
        <v>0.97687881068417137</v>
      </c>
      <c r="AC4" s="3">
        <f>LOG(ABS('b Ratio'!AC4),2)</f>
        <v>2.7784359031098149</v>
      </c>
      <c r="AD4" s="3">
        <f>LOG(ABS('b Ratio'!AD4),2)</f>
        <v>2.4917465162361019</v>
      </c>
      <c r="AE4" s="3">
        <f>LOG(ABS('b Ratio'!AE4),2)</f>
        <v>-0.3763306226489706</v>
      </c>
      <c r="AF4" s="3">
        <f>LOG(ABS('b Ratio'!AF4),2)</f>
        <v>1.2131734479411043</v>
      </c>
      <c r="AG4" s="3">
        <f>LOG(ABS('b Ratio'!AG4),2)</f>
        <v>0</v>
      </c>
    </row>
    <row r="5" spans="1:33" ht="15.75" x14ac:dyDescent="0.25">
      <c r="A5" s="2" t="s">
        <v>62</v>
      </c>
      <c r="B5" s="3">
        <f>LOG(ABS('b Ratio'!B5),2)</f>
        <v>1.8137027171865998</v>
      </c>
      <c r="C5" s="3">
        <f>LOG(ABS('b Ratio'!C5),2)</f>
        <v>1.4845196785099533</v>
      </c>
      <c r="D5" s="3">
        <f>LOG(ABS('b Ratio'!D5),2)</f>
        <v>1.6300088106276869</v>
      </c>
      <c r="E5" s="3">
        <f>LOG(ABS('b Ratio'!E5),2)</f>
        <v>-0.11236997461111302</v>
      </c>
      <c r="F5" s="3">
        <f>LOG(ABS('b Ratio'!F5),2)</f>
        <v>1.5203388435997847</v>
      </c>
      <c r="G5" s="3">
        <f>LOG(ABS('b Ratio'!G5),2)</f>
        <v>-1.4250704159796128</v>
      </c>
      <c r="H5" s="3">
        <f>LOG(ABS('b Ratio'!H5),2)</f>
        <v>0.90825163839612078</v>
      </c>
      <c r="I5" s="3">
        <f>LOG(ABS('b Ratio'!I5),2)</f>
        <v>8.3482925245140477E-2</v>
      </c>
      <c r="J5" s="3">
        <f>LOG(ABS('b Ratio'!J5),2)</f>
        <v>1.1698978583345696</v>
      </c>
      <c r="K5" s="3">
        <f>LOG(ABS('b Ratio'!K5),2)</f>
        <v>0.90852654825164969</v>
      </c>
      <c r="L5" s="3">
        <f>LOG(ABS('b Ratio'!L5),2)</f>
        <v>0.63263675871355196</v>
      </c>
      <c r="M5" s="3">
        <f>LOG(ABS('b Ratio'!M5),2)</f>
        <v>1.3733151072738186</v>
      </c>
      <c r="N5" s="3">
        <f>LOG(ABS('b Ratio'!N5),2)</f>
        <v>-0.74831529190709023</v>
      </c>
      <c r="O5" s="3">
        <f>LOG(ABS('b Ratio'!O5),2)</f>
        <v>0.64205776024352113</v>
      </c>
      <c r="P5" s="3">
        <f>LOG(ABS('b Ratio'!P5),2)</f>
        <v>-1.8120251865832044</v>
      </c>
      <c r="Q5" s="3">
        <f>LOG(ABS('b Ratio'!Q5),2)</f>
        <v>0.63225373778473115</v>
      </c>
      <c r="R5" s="3">
        <f>LOG(ABS('b Ratio'!R5),2)</f>
        <v>0.29137290156398454</v>
      </c>
      <c r="S5" s="3">
        <f>LOG(ABS('b Ratio'!S5),2)</f>
        <v>1.5251050791474396</v>
      </c>
      <c r="T5" s="3">
        <f>LOG(ABS('b Ratio'!T5),2)</f>
        <v>0.2919831129320799</v>
      </c>
      <c r="U5" s="3">
        <f>LOG(ABS('b Ratio'!U5),2)</f>
        <v>1.1081977256548432</v>
      </c>
      <c r="V5" s="3">
        <f>LOG(ABS('b Ratio'!V5),2)</f>
        <v>-1.0215967290045618</v>
      </c>
      <c r="W5" s="3">
        <f>LOG(ABS('b Ratio'!W5),2)</f>
        <v>0.87733191429451141</v>
      </c>
      <c r="X5" s="3">
        <f>LOG(ABS('b Ratio'!X5),2)</f>
        <v>0.85718145390664857</v>
      </c>
      <c r="Y5" s="3">
        <f>LOG(ABS('b Ratio'!Y5),2)</f>
        <v>-0.47243007467824916</v>
      </c>
      <c r="Z5" s="3">
        <f>LOG(ABS('b Ratio'!Z5),2)</f>
        <v>0.55400135536633388</v>
      </c>
      <c r="AA5" s="3">
        <f>LOG(ABS('b Ratio'!AA5),2)</f>
        <v>-0.29070846500661512</v>
      </c>
      <c r="AB5" s="3">
        <f>LOG(ABS('b Ratio'!AB5),2)</f>
        <v>0.75904800256048877</v>
      </c>
      <c r="AC5" s="3">
        <f>LOG(ABS('b Ratio'!AC5),2)</f>
        <v>-0.87904233965031642</v>
      </c>
      <c r="AD5" s="3">
        <f>LOG(ABS('b Ratio'!AD5),2)</f>
        <v>0.79843522177803872</v>
      </c>
      <c r="AE5" s="3">
        <f>LOG(ABS('b Ratio'!AE5),2)</f>
        <v>0.12393471796340275</v>
      </c>
      <c r="AF5" s="3">
        <f>LOG(ABS('b Ratio'!AF5),2)</f>
        <v>5.4620191164174089E-2</v>
      </c>
      <c r="AG5" s="3">
        <f>LOG(ABS('b Ratio'!AG5),2)</f>
        <v>0</v>
      </c>
    </row>
    <row r="6" spans="1:33" ht="15.75" x14ac:dyDescent="0.25">
      <c r="A6" s="2" t="s">
        <v>63</v>
      </c>
      <c r="B6" s="3">
        <f>LOG(ABS('b Ratio'!B6),2)</f>
        <v>-4.1568271407790478</v>
      </c>
      <c r="C6" s="3">
        <f>LOG(ABS('b Ratio'!C6),2)</f>
        <v>-4.7730715548219047</v>
      </c>
      <c r="D6" s="3">
        <f>LOG(ABS('b Ratio'!D6),2)</f>
        <v>-3.3186854611517016</v>
      </c>
      <c r="E6" s="3">
        <f>LOG(ABS('b Ratio'!E6),2)</f>
        <v>-3.8975219253278999</v>
      </c>
      <c r="F6" s="3">
        <f>LOG(ABS('b Ratio'!F6),2)</f>
        <v>-3.0206634051532308</v>
      </c>
      <c r="G6" s="3">
        <f>LOG(ABS('b Ratio'!G6),2)</f>
        <v>-3.6955311755295659</v>
      </c>
      <c r="H6" s="3">
        <f>LOG(ABS('b Ratio'!H6),2)</f>
        <v>-0.39845472013355887</v>
      </c>
      <c r="I6" s="3">
        <f>LOG(ABS('b Ratio'!I6),2)</f>
        <v>-4.4207932252011357</v>
      </c>
      <c r="J6" s="3">
        <f>LOG(ABS('b Ratio'!J6),2)</f>
        <v>-4.0183460052047781</v>
      </c>
      <c r="K6" s="3">
        <f>LOG(ABS('b Ratio'!K6),2)</f>
        <v>-5.6448388558906188</v>
      </c>
      <c r="L6" s="3">
        <f>LOG(ABS('b Ratio'!L6),2)</f>
        <v>-8.0690953984185878</v>
      </c>
      <c r="M6" s="3">
        <f>LOG(ABS('b Ratio'!M6),2)</f>
        <v>-1.8300043349861623</v>
      </c>
      <c r="N6" s="3">
        <f>LOG(ABS('b Ratio'!N6),2)</f>
        <v>-3.8666248136128347</v>
      </c>
      <c r="O6" s="3">
        <f>LOG(ABS('b Ratio'!O6),2)</f>
        <v>-4.6758216966159019</v>
      </c>
      <c r="P6" s="3">
        <f>LOG(ABS('b Ratio'!P6),2)</f>
        <v>-5.0326693480196711</v>
      </c>
      <c r="Q6" s="3">
        <f>LOG(ABS('b Ratio'!Q6),2)</f>
        <v>-1.1456577023168024</v>
      </c>
      <c r="R6" s="3">
        <f>LOG(ABS('b Ratio'!R6),2)</f>
        <v>-2.8939703890155108</v>
      </c>
      <c r="S6" s="3">
        <f>LOG(ABS('b Ratio'!S6),2)</f>
        <v>-2.4083855335997275</v>
      </c>
      <c r="T6" s="3">
        <f>LOG(ABS('b Ratio'!T6),2)</f>
        <v>-2.7813144651763229</v>
      </c>
      <c r="U6" s="3">
        <f>LOG(ABS('b Ratio'!U6),2)</f>
        <v>-3.1936977809757963</v>
      </c>
      <c r="V6" s="3">
        <f>LOG(ABS('b Ratio'!V6),2)</f>
        <v>-2.8099488361301104</v>
      </c>
      <c r="W6" s="3">
        <f>LOG(ABS('b Ratio'!W6),2)</f>
        <v>-0.62695810676631858</v>
      </c>
      <c r="X6" s="3">
        <f>LOG(ABS('b Ratio'!X6),2)</f>
        <v>-4.9164364623556907</v>
      </c>
      <c r="Y6" s="3">
        <f>LOG(ABS('b Ratio'!Y6),2)</f>
        <v>-4.2844050657659158</v>
      </c>
      <c r="Z6" s="3">
        <f>LOG(ABS('b Ratio'!Z6),2)</f>
        <v>-2.069682406107789</v>
      </c>
      <c r="AA6" s="3">
        <f>LOG(ABS('b Ratio'!AA6),2)</f>
        <v>-3.2001394805977159</v>
      </c>
      <c r="AB6" s="3">
        <f>LOG(ABS('b Ratio'!AB6),2)</f>
        <v>-1.7213147040724757</v>
      </c>
      <c r="AC6" s="3">
        <f>LOG(ABS('b Ratio'!AC6),2)</f>
        <v>-4.7779658444412716</v>
      </c>
      <c r="AD6" s="3">
        <f>LOG(ABS('b Ratio'!AD6),2)</f>
        <v>-1.0605143933093408</v>
      </c>
      <c r="AE6" s="3">
        <f>LOG(ABS('b Ratio'!AE6),2)</f>
        <v>-0.75829511035815278</v>
      </c>
      <c r="AF6" s="3">
        <f>LOG(ABS('b Ratio'!AF6),2)</f>
        <v>-3.2245565705532715</v>
      </c>
      <c r="AG6" s="3">
        <f>LOG(ABS('b Ratio'!AG6),2)</f>
        <v>0</v>
      </c>
    </row>
    <row r="7" spans="1:33" ht="15.75" x14ac:dyDescent="0.25">
      <c r="A7" s="2" t="s">
        <v>64</v>
      </c>
      <c r="B7" s="3">
        <f>LOG(ABS('b Ratio'!B7),2)</f>
        <v>0.2531971022051564</v>
      </c>
      <c r="C7" s="3">
        <f>LOG(ABS('b Ratio'!C7),2)</f>
        <v>-2.4999527169354985</v>
      </c>
      <c r="D7" s="3">
        <f>LOG(ABS('b Ratio'!D7),2)</f>
        <v>0.28588307137596231</v>
      </c>
      <c r="E7" s="3">
        <f>LOG(ABS('b Ratio'!E7),2)</f>
        <v>-5.1152617534902394</v>
      </c>
      <c r="F7" s="3">
        <f>LOG(ABS('b Ratio'!F7),2)</f>
        <v>-0.13382093481411877</v>
      </c>
      <c r="G7" s="3">
        <f>LOG(ABS('b Ratio'!G7),2)</f>
        <v>0.63404754762067672</v>
      </c>
      <c r="H7" s="3">
        <f>LOG(ABS('b Ratio'!H7),2)</f>
        <v>7.5608931858141562E-2</v>
      </c>
      <c r="I7" s="3">
        <f>LOG(ABS('b Ratio'!I7),2)</f>
        <v>-3.8133130432171507</v>
      </c>
      <c r="J7" s="3">
        <f>LOG(ABS('b Ratio'!J7),2)</f>
        <v>0.37993155108794313</v>
      </c>
      <c r="K7" s="3">
        <f>LOG(ABS('b Ratio'!K7),2)</f>
        <v>-4.6191169614987801</v>
      </c>
      <c r="L7" s="3">
        <f>LOG(ABS('b Ratio'!L7),2)</f>
        <v>-4.370182204492548</v>
      </c>
      <c r="M7" s="3">
        <f>LOG(ABS('b Ratio'!M7),2)</f>
        <v>-2.1003614130644954</v>
      </c>
      <c r="N7" s="3">
        <f>LOG(ABS('b Ratio'!N7),2)</f>
        <v>0.4346289043814171</v>
      </c>
      <c r="O7" s="3">
        <f>LOG(ABS('b Ratio'!O7),2)</f>
        <v>-0.56901934593626791</v>
      </c>
      <c r="P7" s="3">
        <f>LOG(ABS('b Ratio'!P7),2)</f>
        <v>-2.0515884240587878</v>
      </c>
      <c r="Q7" s="3">
        <f>LOG(ABS('b Ratio'!Q7),2)</f>
        <v>0.12070026192421919</v>
      </c>
      <c r="R7" s="3">
        <f>LOG(ABS('b Ratio'!R7),2)</f>
        <v>-3.2393264080429742</v>
      </c>
      <c r="S7" s="3">
        <f>LOG(ABS('b Ratio'!S7),2)</f>
        <v>-0.45994368535036212</v>
      </c>
      <c r="T7" s="3">
        <f>LOG(ABS('b Ratio'!T7),2)</f>
        <v>-2.8534560501387021</v>
      </c>
      <c r="U7" s="3">
        <f>LOG(ABS('b Ratio'!U7),2)</f>
        <v>0.25389922192735792</v>
      </c>
      <c r="V7" s="3">
        <f>LOG(ABS('b Ratio'!V7),2)</f>
        <v>-3.2540179967636069</v>
      </c>
      <c r="W7" s="3">
        <f>LOG(ABS('b Ratio'!W7),2)</f>
        <v>0.14976922960230626</v>
      </c>
      <c r="X7" s="3">
        <f>LOG(ABS('b Ratio'!X7),2)</f>
        <v>-0.89917823912478323</v>
      </c>
      <c r="Y7" s="3">
        <f>LOG(ABS('b Ratio'!Y7),2)</f>
        <v>-2.5709368206282308</v>
      </c>
      <c r="Z7" s="3">
        <f>LOG(ABS('b Ratio'!Z7),2)</f>
        <v>-0.52402752270852349</v>
      </c>
      <c r="AA7" s="3">
        <f>LOG(ABS('b Ratio'!AA7),2)</f>
        <v>-0.56924462587214109</v>
      </c>
      <c r="AB7" s="3">
        <f>LOG(ABS('b Ratio'!AB7),2)</f>
        <v>-0.41797343953384664</v>
      </c>
      <c r="AC7" s="3">
        <f>LOG(ABS('b Ratio'!AC7),2)</f>
        <v>-2.1249225183040634</v>
      </c>
      <c r="AD7" s="3">
        <f>LOG(ABS('b Ratio'!AD7),2)</f>
        <v>4.6941193465051309E-2</v>
      </c>
      <c r="AE7" s="3">
        <f>LOG(ABS('b Ratio'!AE7),2)</f>
        <v>0.19730967095290411</v>
      </c>
      <c r="AF7" s="3">
        <f>LOG(ABS('b Ratio'!AF7),2)</f>
        <v>-1.3668344132535224</v>
      </c>
      <c r="AG7" s="3">
        <f>LOG(ABS('b Ratio'!AG7),2)</f>
        <v>0</v>
      </c>
    </row>
    <row r="8" spans="1:33" ht="15.75" x14ac:dyDescent="0.25">
      <c r="A8" s="2" t="s">
        <v>65</v>
      </c>
      <c r="B8" s="3">
        <f>LOG(ABS('b Ratio'!B8),2)</f>
        <v>-0.25722361070972422</v>
      </c>
      <c r="C8" s="3">
        <f>LOG(ABS('b Ratio'!C8),2)</f>
        <v>-2.1240629292265337E-2</v>
      </c>
      <c r="D8" s="3">
        <f>LOG(ABS('b Ratio'!D8),2)</f>
        <v>-0.14991889391398064</v>
      </c>
      <c r="E8" s="3">
        <f>LOG(ABS('b Ratio'!E8),2)</f>
        <v>-1.2350664169932062</v>
      </c>
      <c r="F8" s="3">
        <f>LOG(ABS('b Ratio'!F8),2)</f>
        <v>1.2794412616759032</v>
      </c>
      <c r="G8" s="3">
        <f>LOG(ABS('b Ratio'!G8),2)</f>
        <v>-0.82928565747784644</v>
      </c>
      <c r="H8" s="3">
        <f>LOG(ABS('b Ratio'!H8),2)</f>
        <v>1.3032126390138394</v>
      </c>
      <c r="I8" s="3">
        <f>LOG(ABS('b Ratio'!I8),2)</f>
        <v>-1.2303794969326365</v>
      </c>
      <c r="J8" s="3">
        <f>LOG(ABS('b Ratio'!J8),2)</f>
        <v>0.18129306958585295</v>
      </c>
      <c r="K8" s="3">
        <f>LOG(ABS('b Ratio'!K8),2)</f>
        <v>-3.4349918019006922</v>
      </c>
      <c r="L8" s="3">
        <f>LOG(ABS('b Ratio'!L8),2)</f>
        <v>-4.6137963760986418</v>
      </c>
      <c r="M8" s="3">
        <f>LOG(ABS('b Ratio'!M8),2)</f>
        <v>1.9381554623170294</v>
      </c>
      <c r="N8" s="3">
        <f>LOG(ABS('b Ratio'!N8),2)</f>
        <v>-0.59925458517262165</v>
      </c>
      <c r="O8" s="3">
        <f>LOG(ABS('b Ratio'!O8),2)</f>
        <v>-1.3386796115636106</v>
      </c>
      <c r="P8" s="3">
        <f>LOG(ABS('b Ratio'!P8),2)</f>
        <v>-1.5627559184511763</v>
      </c>
      <c r="Q8" s="3">
        <f>LOG(ABS('b Ratio'!Q8),2)</f>
        <v>0.7975754543756971</v>
      </c>
      <c r="R8" s="3">
        <f>LOG(ABS('b Ratio'!R8),2)</f>
        <v>-0.62597490320146054</v>
      </c>
      <c r="S8" s="3">
        <f>LOG(ABS('b Ratio'!S8),2)</f>
        <v>0.19231456919647372</v>
      </c>
      <c r="T8" s="3">
        <f>LOG(ABS('b Ratio'!T8),2)</f>
        <v>-1.3277291023488877</v>
      </c>
      <c r="U8" s="3">
        <f>LOG(ABS('b Ratio'!U8),2)</f>
        <v>-5.8144528693203197E-2</v>
      </c>
      <c r="V8" s="3">
        <f>LOG(ABS('b Ratio'!V8),2)</f>
        <v>-1.3196602068928649</v>
      </c>
      <c r="W8" s="3">
        <f>LOG(ABS('b Ratio'!W8),2)</f>
        <v>-1.079281845870389</v>
      </c>
      <c r="X8" s="3">
        <f>LOG(ABS('b Ratio'!X8),2)</f>
        <v>-1.7356198999658723</v>
      </c>
      <c r="Y8" s="3">
        <f>LOG(ABS('b Ratio'!Y8),2)</f>
        <v>-1.9315367532743501</v>
      </c>
      <c r="Z8" s="3">
        <f>LOG(ABS('b Ratio'!Z8),2)</f>
        <v>0.76204654122220794</v>
      </c>
      <c r="AA8" s="3">
        <f>LOG(ABS('b Ratio'!AA8),2)</f>
        <v>-1.0352044167136987</v>
      </c>
      <c r="AB8" s="3">
        <f>LOG(ABS('b Ratio'!AB8),2)</f>
        <v>0.44678859075767441</v>
      </c>
      <c r="AC8" s="3">
        <f>LOG(ABS('b Ratio'!AC8),2)</f>
        <v>-0.76683539572577897</v>
      </c>
      <c r="AD8" s="3">
        <f>LOG(ABS('b Ratio'!AD8),2)</f>
        <v>0.85025095271138496</v>
      </c>
      <c r="AE8" s="3">
        <f>LOG(ABS('b Ratio'!AE8),2)</f>
        <v>-0.23447012122874011</v>
      </c>
      <c r="AF8" s="3">
        <f>LOG(ABS('b Ratio'!AF8),2)</f>
        <v>-1.2884939700744371</v>
      </c>
      <c r="AG8" s="3">
        <f>LOG(ABS('b Ratio'!AG8),2)</f>
        <v>0</v>
      </c>
    </row>
    <row r="9" spans="1:33" ht="15.75" x14ac:dyDescent="0.25">
      <c r="A9" s="2" t="s">
        <v>66</v>
      </c>
      <c r="B9" s="3">
        <f>LOG(ABS('b Ratio'!B9),2)</f>
        <v>-0.92882444405806686</v>
      </c>
      <c r="C9" s="3">
        <f>LOG(ABS('b Ratio'!C9),2)</f>
        <v>3.5558946551234909</v>
      </c>
      <c r="D9" s="3">
        <f>LOG(ABS('b Ratio'!D9),2)</f>
        <v>-0.3442821833136907</v>
      </c>
      <c r="E9" s="3">
        <f>LOG(ABS('b Ratio'!E9),2)</f>
        <v>7.0223198790835314E-2</v>
      </c>
      <c r="F9" s="3">
        <f>LOG(ABS('b Ratio'!F9),2)</f>
        <v>2.4891581946085166</v>
      </c>
      <c r="G9" s="3">
        <f>LOG(ABS('b Ratio'!G9),2)</f>
        <v>2.7368729161005598</v>
      </c>
      <c r="H9" s="3">
        <f>LOG(ABS('b Ratio'!H9),2)</f>
        <v>3.7979999095679582</v>
      </c>
      <c r="I9" s="3">
        <f>LOG(ABS('b Ratio'!I9),2)</f>
        <v>3.7886690264891993</v>
      </c>
      <c r="J9" s="3">
        <f>LOG(ABS('b Ratio'!J9),2)</f>
        <v>-1.7817560662550183</v>
      </c>
      <c r="K9" s="3">
        <f>LOG(ABS('b Ratio'!K9),2)</f>
        <v>2.8252620026362458</v>
      </c>
      <c r="L9" s="3">
        <f>LOG(ABS('b Ratio'!L9),2)</f>
        <v>-0.18695629416216114</v>
      </c>
      <c r="M9" s="3">
        <f>LOG(ABS('b Ratio'!M9),2)</f>
        <v>2.119933364118141</v>
      </c>
      <c r="N9" s="3">
        <f>LOG(ABS('b Ratio'!N9),2)</f>
        <v>2.1466618066590066</v>
      </c>
      <c r="O9" s="3">
        <f>LOG(ABS('b Ratio'!O9),2)</f>
        <v>0.62379887338848328</v>
      </c>
      <c r="P9" s="3">
        <f>LOG(ABS('b Ratio'!P9),2)</f>
        <v>2.1390668873451362</v>
      </c>
      <c r="Q9" s="3">
        <f>LOG(ABS('b Ratio'!Q9),2)</f>
        <v>2.0054862324193925</v>
      </c>
      <c r="R9" s="3">
        <f>LOG(ABS('b Ratio'!R9),2)</f>
        <v>3.747870370451114</v>
      </c>
      <c r="S9" s="3">
        <f>LOG(ABS('b Ratio'!S9),2)</f>
        <v>2.6340688801040035</v>
      </c>
      <c r="T9" s="3">
        <f>LOG(ABS('b Ratio'!T9),2)</f>
        <v>3.7086421526258646</v>
      </c>
      <c r="U9" s="3">
        <f>LOG(ABS('b Ratio'!U9),2)</f>
        <v>0.20111087605364159</v>
      </c>
      <c r="V9" s="3">
        <f>LOG(ABS('b Ratio'!V9),2)</f>
        <v>3.8663122534832368</v>
      </c>
      <c r="W9" s="3">
        <f>LOG(ABS('b Ratio'!W9),2)</f>
        <v>2.1168933609172482</v>
      </c>
      <c r="X9" s="3">
        <f>LOG(ABS('b Ratio'!X9),2)</f>
        <v>-2.9083804152687253E-2</v>
      </c>
      <c r="Y9" s="3">
        <f>LOG(ABS('b Ratio'!Y9),2)</f>
        <v>2.0956823266644635</v>
      </c>
      <c r="Z9" s="3">
        <f>LOG(ABS('b Ratio'!Z9),2)</f>
        <v>-6.1585611978199326</v>
      </c>
      <c r="AA9" s="3">
        <f>LOG(ABS('b Ratio'!AA9),2)</f>
        <v>1.813752142520098</v>
      </c>
      <c r="AB9" s="3">
        <f>LOG(ABS('b Ratio'!AB9),2)</f>
        <v>3.3222648475559793</v>
      </c>
      <c r="AC9" s="3">
        <f>LOG(ABS('b Ratio'!AC9),2)</f>
        <v>2.8696656203953022</v>
      </c>
      <c r="AD9" s="3">
        <f>LOG(ABS('b Ratio'!AD9),2)</f>
        <v>3.9608957592715424</v>
      </c>
      <c r="AE9" s="3">
        <f>LOG(ABS('b Ratio'!AE9),2)</f>
        <v>-0.2458548276094045</v>
      </c>
      <c r="AF9" s="3">
        <f>LOG(ABS('b Ratio'!AF9),2)</f>
        <v>1.5924304645556386</v>
      </c>
      <c r="AG9" s="3">
        <f>LOG(ABS('b Ratio'!AG9),2)</f>
        <v>0</v>
      </c>
    </row>
    <row r="10" spans="1:33" ht="15.75" x14ac:dyDescent="0.25">
      <c r="A10" s="2" t="s">
        <v>67</v>
      </c>
      <c r="B10" s="3">
        <f>LOG(ABS('b Ratio'!B10),2)</f>
        <v>-2.1800638588218741</v>
      </c>
      <c r="C10" s="3">
        <f>LOG(ABS('b Ratio'!C10),2)</f>
        <v>-0.59576514137884773</v>
      </c>
      <c r="D10" s="3">
        <f>LOG(ABS('b Ratio'!D10),2)</f>
        <v>0.46665036089207679</v>
      </c>
      <c r="E10" s="3">
        <f>LOG(ABS('b Ratio'!E10),2)</f>
        <v>-2.6272869888038857</v>
      </c>
      <c r="F10" s="3">
        <f>LOG(ABS('b Ratio'!F10),2)</f>
        <v>-3.8671321058383432</v>
      </c>
      <c r="G10" s="3">
        <f>LOG(ABS('b Ratio'!G10),2)</f>
        <v>-0.51337338408982591</v>
      </c>
      <c r="H10" s="3">
        <f>LOG(ABS('b Ratio'!H10),2)</f>
        <v>-2.6767708453081043</v>
      </c>
      <c r="I10" s="3">
        <f>LOG(ABS('b Ratio'!I10),2)</f>
        <v>-0.32514270086363262</v>
      </c>
      <c r="J10" s="3">
        <f>LOG(ABS('b Ratio'!J10),2)</f>
        <v>1.4423307293916872</v>
      </c>
      <c r="K10" s="3">
        <f>LOG(ABS('b Ratio'!K10),2)</f>
        <v>0.26630512133235412</v>
      </c>
      <c r="L10" s="3">
        <f>LOG(ABS('b Ratio'!L10),2)</f>
        <v>-4.8519771766101067</v>
      </c>
      <c r="M10" s="3">
        <f>LOG(ABS('b Ratio'!M10),2)</f>
        <v>-0.54567187361555436</v>
      </c>
      <c r="N10" s="3">
        <f>LOG(ABS('b Ratio'!N10),2)</f>
        <v>-1.259932452545476</v>
      </c>
      <c r="O10" s="3">
        <f>LOG(ABS('b Ratio'!O10),2)</f>
        <v>-0.25951015204990857</v>
      </c>
      <c r="P10" s="3">
        <f>LOG(ABS('b Ratio'!P10),2)</f>
        <v>-0.44100409369055876</v>
      </c>
      <c r="Q10" s="3">
        <f>LOG(ABS('b Ratio'!Q10),2)</f>
        <v>-0.32205495256491318</v>
      </c>
      <c r="R10" s="3">
        <f>LOG(ABS('b Ratio'!R10),2)</f>
        <v>-3.2368000134626866</v>
      </c>
      <c r="S10" s="3">
        <f>LOG(ABS('b Ratio'!S10),2)</f>
        <v>-1.9958185872451426</v>
      </c>
      <c r="T10" s="3">
        <f>LOG(ABS('b Ratio'!T10),2)</f>
        <v>-2.087573759393488</v>
      </c>
      <c r="U10" s="3">
        <f>LOG(ABS('b Ratio'!U10),2)</f>
        <v>-0.43759862710893216</v>
      </c>
      <c r="V10" s="3">
        <f>LOG(ABS('b Ratio'!V10),2)</f>
        <v>-1.1315645570438984</v>
      </c>
      <c r="W10" s="3">
        <f>LOG(ABS('b Ratio'!W10),2)</f>
        <v>-2.1411216457390436</v>
      </c>
      <c r="X10" s="3">
        <f>LOG(ABS('b Ratio'!X10),2)</f>
        <v>-0.97525107353170915</v>
      </c>
      <c r="Y10" s="3">
        <f>LOG(ABS('b Ratio'!Y10),2)</f>
        <v>-7.0674218780745495</v>
      </c>
      <c r="Z10" s="3">
        <f>LOG(ABS('b Ratio'!Z10),2)</f>
        <v>-1.8140396749637935</v>
      </c>
      <c r="AA10" s="3">
        <f>LOG(ABS('b Ratio'!AA10),2)</f>
        <v>-0.18204280223729283</v>
      </c>
      <c r="AB10" s="3">
        <f>LOG(ABS('b Ratio'!AB10),2)</f>
        <v>-3.5259232992947482</v>
      </c>
      <c r="AC10" s="3">
        <f>LOG(ABS('b Ratio'!AC10),2)</f>
        <v>-2.3192481473803523</v>
      </c>
      <c r="AD10" s="3">
        <f>LOG(ABS('b Ratio'!AD10),2)</f>
        <v>0.3278774426890938</v>
      </c>
      <c r="AE10" s="3">
        <f>LOG(ABS('b Ratio'!AE10),2)</f>
        <v>-0.64578052647824979</v>
      </c>
      <c r="AF10" s="3">
        <f>LOG(ABS('b Ratio'!AF10),2)</f>
        <v>-0.62853108688203241</v>
      </c>
      <c r="AG10" s="3">
        <f>LOG(ABS('b Ratio'!AG10),2)</f>
        <v>0</v>
      </c>
    </row>
    <row r="11" spans="1:33" ht="15.75" x14ac:dyDescent="0.25">
      <c r="A11" s="2" t="s">
        <v>68</v>
      </c>
      <c r="B11" s="3">
        <f>LOG(ABS('b Ratio'!B11),2)</f>
        <v>-5.1429864180061093</v>
      </c>
      <c r="C11" s="3">
        <f>LOG(ABS('b Ratio'!C11),2)</f>
        <v>-1.0228113257619134</v>
      </c>
      <c r="D11" s="3">
        <f>LOG(ABS('b Ratio'!D11),2)</f>
        <v>1.0137408928260401</v>
      </c>
      <c r="E11" s="3">
        <f>LOG(ABS('b Ratio'!E11),2)</f>
        <v>-0.23345433609502383</v>
      </c>
      <c r="F11" s="3">
        <f>LOG(ABS('b Ratio'!F11),2)</f>
        <v>-2.3756606304431411</v>
      </c>
      <c r="G11" s="3">
        <f>LOG(ABS('b Ratio'!G11),2)</f>
        <v>-5.8519267687021737</v>
      </c>
      <c r="H11" s="3">
        <f>LOG(ABS('b Ratio'!H11),2)</f>
        <v>-0.51257069125047816</v>
      </c>
      <c r="I11" s="3">
        <f>LOG(ABS('b Ratio'!I11),2)</f>
        <v>-2.250728840226464</v>
      </c>
      <c r="J11" s="3">
        <f>LOG(ABS('b Ratio'!J11),2)</f>
        <v>0.67034425250312712</v>
      </c>
      <c r="K11" s="3">
        <f>LOG(ABS('b Ratio'!K11),2)</f>
        <v>-0.41013156530984946</v>
      </c>
      <c r="L11" s="3">
        <f>LOG(ABS('b Ratio'!L11),2)</f>
        <v>-0.33020694174844861</v>
      </c>
      <c r="M11" s="3">
        <f>LOG(ABS('b Ratio'!M11),2)</f>
        <v>-2.0859603691288693</v>
      </c>
      <c r="N11" s="3">
        <f>LOG(ABS('b Ratio'!N11),2)</f>
        <v>-3.8679979265616122</v>
      </c>
      <c r="O11" s="3">
        <f>LOG(ABS('b Ratio'!O11),2)</f>
        <v>-2.720901725796979</v>
      </c>
      <c r="P11" s="3">
        <f>LOG(ABS('b Ratio'!P11),2)</f>
        <v>1.1405017800867108</v>
      </c>
      <c r="Q11" s="3">
        <f>LOG(ABS('b Ratio'!Q11),2)</f>
        <v>-1.471167950749741</v>
      </c>
      <c r="R11" s="3">
        <f>LOG(ABS('b Ratio'!R11),2)</f>
        <v>-2.2797752346041831</v>
      </c>
      <c r="S11" s="3">
        <f>LOG(ABS('b Ratio'!S11),2)</f>
        <v>-3.7461729316951589</v>
      </c>
      <c r="T11" s="3">
        <f>LOG(ABS('b Ratio'!T11),2)</f>
        <v>-4.0998331373321886</v>
      </c>
      <c r="U11" s="3">
        <f>LOG(ABS('b Ratio'!U11),2)</f>
        <v>-4.3917239263876615</v>
      </c>
      <c r="V11" s="3">
        <f>LOG(ABS('b Ratio'!V11),2)</f>
        <v>-3.2612292475391245</v>
      </c>
      <c r="W11" s="3">
        <f>LOG(ABS('b Ratio'!W11),2)</f>
        <v>0.26014017071006795</v>
      </c>
      <c r="X11" s="3">
        <f>LOG(ABS('b Ratio'!X11),2)</f>
        <v>-1.9137202353004847</v>
      </c>
      <c r="Y11" s="3">
        <f>LOG(ABS('b Ratio'!Y11),2)</f>
        <v>1.461861513878087</v>
      </c>
      <c r="Z11" s="3">
        <f>LOG(ABS('b Ratio'!Z11),2)</f>
        <v>-1.025680501972593</v>
      </c>
      <c r="AA11" s="3">
        <f>LOG(ABS('b Ratio'!AA11),2)</f>
        <v>-1.56530333969063</v>
      </c>
      <c r="AB11" s="3">
        <f>LOG(ABS('b Ratio'!AB11),2)</f>
        <v>-0.7513307265357918</v>
      </c>
      <c r="AC11" s="3">
        <f>LOG(ABS('b Ratio'!AC11),2)</f>
        <v>-4.5668543778735264</v>
      </c>
      <c r="AD11" s="3">
        <f>LOG(ABS('b Ratio'!AD11),2)</f>
        <v>-2.7120820064692417</v>
      </c>
      <c r="AE11" s="3">
        <f>LOG(ABS('b Ratio'!AE11),2)</f>
        <v>-3.1971275932658529</v>
      </c>
      <c r="AF11" s="3">
        <f>LOG(ABS('b Ratio'!AF11),2)</f>
        <v>-1.3273648580993764</v>
      </c>
      <c r="AG11" s="3">
        <f>LOG(ABS('b Ratio'!AG11),2)</f>
        <v>0</v>
      </c>
    </row>
    <row r="12" spans="1:33" ht="15.75" x14ac:dyDescent="0.25">
      <c r="A12" s="2" t="s">
        <v>69</v>
      </c>
      <c r="B12" s="3">
        <f>LOG(ABS('b Ratio'!B12),2)</f>
        <v>-0.44850849030331874</v>
      </c>
      <c r="C12" s="3">
        <f>LOG(ABS('b Ratio'!C12),2)</f>
        <v>-0.36335406711571178</v>
      </c>
      <c r="D12" s="3">
        <f>LOG(ABS('b Ratio'!D12),2)</f>
        <v>-0.70742167708345982</v>
      </c>
      <c r="E12" s="3">
        <f>LOG(ABS('b Ratio'!E12),2)</f>
        <v>-1.3417006081573586</v>
      </c>
      <c r="F12" s="3">
        <f>LOG(ABS('b Ratio'!F12),2)</f>
        <v>-1.7029710221356957</v>
      </c>
      <c r="G12" s="3">
        <f>LOG(ABS('b Ratio'!G12),2)</f>
        <v>-1.5089941094247203</v>
      </c>
      <c r="H12" s="3">
        <f>LOG(ABS('b Ratio'!H12),2)</f>
        <v>-0.39741889059051838</v>
      </c>
      <c r="I12" s="3">
        <f>LOG(ABS('b Ratio'!I12),2)</f>
        <v>-0.29609496133034097</v>
      </c>
      <c r="J12" s="3">
        <f>LOG(ABS('b Ratio'!J12),2)</f>
        <v>-0.65313562328338703</v>
      </c>
      <c r="K12" s="3">
        <f>LOG(ABS('b Ratio'!K12),2)</f>
        <v>-3.258589867617627E-2</v>
      </c>
      <c r="L12" s="3">
        <f>LOG(ABS('b Ratio'!L12),2)</f>
        <v>-1.1460950503544858</v>
      </c>
      <c r="M12" s="3">
        <f>LOG(ABS('b Ratio'!M12),2)</f>
        <v>-6.302042090797813</v>
      </c>
      <c r="N12" s="3">
        <f>LOG(ABS('b Ratio'!N12),2)</f>
        <v>-1.4402290567931244</v>
      </c>
      <c r="O12" s="3">
        <f>LOG(ABS('b Ratio'!O12),2)</f>
        <v>-4.4571552421729814</v>
      </c>
      <c r="P12" s="3">
        <f>LOG(ABS('b Ratio'!P12),2)</f>
        <v>-2.7930497542857546</v>
      </c>
      <c r="Q12" s="3">
        <f>LOG(ABS('b Ratio'!Q12),2)</f>
        <v>0.28809752391821253</v>
      </c>
      <c r="R12" s="3">
        <f>LOG(ABS('b Ratio'!R12),2)</f>
        <v>-0.43302642328254154</v>
      </c>
      <c r="S12" s="3">
        <f>LOG(ABS('b Ratio'!S12),2)</f>
        <v>-4.1857400864430475E-2</v>
      </c>
      <c r="T12" s="3">
        <f>LOG(ABS('b Ratio'!T12),2)</f>
        <v>-0.31662948244588479</v>
      </c>
      <c r="U12" s="3">
        <f>LOG(ABS('b Ratio'!U12),2)</f>
        <v>-0.86932541905674987</v>
      </c>
      <c r="V12" s="3">
        <f>LOG(ABS('b Ratio'!V12),2)</f>
        <v>-0.58610508856475207</v>
      </c>
      <c r="W12" s="3">
        <f>LOG(ABS('b Ratio'!W12),2)</f>
        <v>-0.18822857360787948</v>
      </c>
      <c r="X12" s="3">
        <f>LOG(ABS('b Ratio'!X12),2)</f>
        <v>-1.4022721483916178</v>
      </c>
      <c r="Y12" s="3">
        <f>LOG(ABS('b Ratio'!Y12),2)</f>
        <v>-2.3832688714552557</v>
      </c>
      <c r="Z12" s="3">
        <f>LOG(ABS('b Ratio'!Z12),2)</f>
        <v>-1.447223633332277</v>
      </c>
      <c r="AA12" s="3">
        <f>LOG(ABS('b Ratio'!AA12),2)</f>
        <v>-2.4774105666842758</v>
      </c>
      <c r="AB12" s="3">
        <f>LOG(ABS('b Ratio'!AB12),2)</f>
        <v>-0.30360430721641407</v>
      </c>
      <c r="AC12" s="3">
        <f>LOG(ABS('b Ratio'!AC12),2)</f>
        <v>-0.35497698170457936</v>
      </c>
      <c r="AD12" s="3">
        <f>LOG(ABS('b Ratio'!AD12),2)</f>
        <v>0.28601769455712089</v>
      </c>
      <c r="AE12" s="3">
        <f>LOG(ABS('b Ratio'!AE12),2)</f>
        <v>5.7114398733954165E-2</v>
      </c>
      <c r="AF12" s="3">
        <f>LOG(ABS('b Ratio'!AF12),2)</f>
        <v>-1.8024170078089916</v>
      </c>
      <c r="AG12" s="3">
        <f>LOG(ABS('b Ratio'!AG12),2)</f>
        <v>0</v>
      </c>
    </row>
    <row r="13" spans="1:33" ht="15.75" x14ac:dyDescent="0.25">
      <c r="A13" s="2" t="s">
        <v>70</v>
      </c>
      <c r="B13" s="3">
        <f>LOG(ABS('b Ratio'!B13),2)</f>
        <v>3.4933017740186356</v>
      </c>
      <c r="C13" s="3">
        <f>LOG(ABS('b Ratio'!C13),2)</f>
        <v>-0.47307017279401536</v>
      </c>
      <c r="D13" s="3">
        <f>LOG(ABS('b Ratio'!D13),2)</f>
        <v>2.5303060900636321</v>
      </c>
      <c r="E13" s="3">
        <f>LOG(ABS('b Ratio'!E13),2)</f>
        <v>2.1936055898823361</v>
      </c>
      <c r="F13" s="3">
        <f>LOG(ABS('b Ratio'!F13),2)</f>
        <v>0.88742189181839648</v>
      </c>
      <c r="G13" s="3">
        <f>LOG(ABS('b Ratio'!G13),2)</f>
        <v>-1.928209871577369</v>
      </c>
      <c r="H13" s="3">
        <f>LOG(ABS('b Ratio'!H13),2)</f>
        <v>1.4577867237512458</v>
      </c>
      <c r="I13" s="3">
        <f>LOG(ABS('b Ratio'!I13),2)</f>
        <v>1.417770654522706</v>
      </c>
      <c r="J13" s="3">
        <f>LOG(ABS('b Ratio'!J13),2)</f>
        <v>1.1729953704273139</v>
      </c>
      <c r="K13" s="3">
        <f>LOG(ABS('b Ratio'!K13),2)</f>
        <v>-1.5792989066910053</v>
      </c>
      <c r="L13" s="3">
        <f>LOG(ABS('b Ratio'!L13),2)</f>
        <v>1.3811490204778658</v>
      </c>
      <c r="M13" s="3">
        <f>LOG(ABS('b Ratio'!M13),2)</f>
        <v>-0.3677486813825554</v>
      </c>
      <c r="N13" s="3">
        <f>LOG(ABS('b Ratio'!N13),2)</f>
        <v>1.9057425549938933</v>
      </c>
      <c r="O13" s="3">
        <f>LOG(ABS('b Ratio'!O13),2)</f>
        <v>2.3278620540869368</v>
      </c>
      <c r="P13" s="3">
        <f>LOG(ABS('b Ratio'!P13),2)</f>
        <v>-3.1268480546634145</v>
      </c>
      <c r="Q13" s="3">
        <f>LOG(ABS('b Ratio'!Q13),2)</f>
        <v>2.7592889638730433</v>
      </c>
      <c r="R13" s="3">
        <f>LOG(ABS('b Ratio'!R13),2)</f>
        <v>-5.217820537235248</v>
      </c>
      <c r="S13" s="3">
        <f>LOG(ABS('b Ratio'!S13),2)</f>
        <v>3.4116943061103044</v>
      </c>
      <c r="T13" s="3">
        <f>LOG(ABS('b Ratio'!T13),2)</f>
        <v>-2.6599120641818543</v>
      </c>
      <c r="U13" s="3">
        <f>LOG(ABS('b Ratio'!U13),2)</f>
        <v>0.6551965335046438</v>
      </c>
      <c r="V13" s="3">
        <f>LOG(ABS('b Ratio'!V13),2)</f>
        <v>2.0304081057508903</v>
      </c>
      <c r="W13" s="3">
        <f>LOG(ABS('b Ratio'!W13),2)</f>
        <v>-0.2378486238737563</v>
      </c>
      <c r="X13" s="3">
        <f>LOG(ABS('b Ratio'!X13),2)</f>
        <v>2.7755643192077648</v>
      </c>
      <c r="Y13" s="3">
        <f>LOG(ABS('b Ratio'!Y13),2)</f>
        <v>0.17709361817531727</v>
      </c>
      <c r="Z13" s="3">
        <f>LOG(ABS('b Ratio'!Z13),2)</f>
        <v>3.1813406934220043</v>
      </c>
      <c r="AA13" s="3">
        <f>LOG(ABS('b Ratio'!AA13),2)</f>
        <v>0.69063530279478114</v>
      </c>
      <c r="AB13" s="3">
        <f>LOG(ABS('b Ratio'!AB13),2)</f>
        <v>2.9159078645943115</v>
      </c>
      <c r="AC13" s="3">
        <f>LOG(ABS('b Ratio'!AC13),2)</f>
        <v>2.544627955698505</v>
      </c>
      <c r="AD13" s="3">
        <f>LOG(ABS('b Ratio'!AD13),2)</f>
        <v>2.7396321066150993</v>
      </c>
      <c r="AE13" s="3">
        <f>LOG(ABS('b Ratio'!AE13),2)</f>
        <v>-6.5184417303433175</v>
      </c>
      <c r="AF13" s="3">
        <f>LOG(ABS('b Ratio'!AF13),2)</f>
        <v>1.1901644124280171</v>
      </c>
      <c r="AG13" s="3">
        <f>LOG(ABS('b Ratio'!AG13),2)</f>
        <v>0</v>
      </c>
    </row>
    <row r="14" spans="1:33" ht="15.75" x14ac:dyDescent="0.25">
      <c r="A14" s="2" t="s">
        <v>71</v>
      </c>
      <c r="B14" s="3">
        <f>LOG(ABS('b Ratio'!B14),2)</f>
        <v>0.97184980952342226</v>
      </c>
      <c r="C14" s="3">
        <f>LOG(ABS('b Ratio'!C14),2)</f>
        <v>0.24995589806762386</v>
      </c>
      <c r="D14" s="3">
        <f>LOG(ABS('b Ratio'!D14),2)</f>
        <v>1.4008762084592365</v>
      </c>
      <c r="E14" s="3">
        <f>LOG(ABS('b Ratio'!E14),2)</f>
        <v>2.0110756953560585</v>
      </c>
      <c r="F14" s="3">
        <f>LOG(ABS('b Ratio'!F14),2)</f>
        <v>-0.29193283790829316</v>
      </c>
      <c r="G14" s="3">
        <f>LOG(ABS('b Ratio'!G14),2)</f>
        <v>-3.8771837625869954</v>
      </c>
      <c r="H14" s="3">
        <f>LOG(ABS('b Ratio'!H14),2)</f>
        <v>-0.23367440367597</v>
      </c>
      <c r="I14" s="3">
        <f>LOG(ABS('b Ratio'!I14),2)</f>
        <v>-0.47687890818705236</v>
      </c>
      <c r="J14" s="3">
        <f>LOG(ABS('b Ratio'!J14),2)</f>
        <v>2.859280395063474</v>
      </c>
      <c r="K14" s="3">
        <f>LOG(ABS('b Ratio'!K14),2)</f>
        <v>-0.40090943950820018</v>
      </c>
      <c r="L14" s="3">
        <f>LOG(ABS('b Ratio'!L14),2)</f>
        <v>-0.71935460535773887</v>
      </c>
      <c r="M14" s="3">
        <f>LOG(ABS('b Ratio'!M14),2)</f>
        <v>0.71908833073298495</v>
      </c>
      <c r="N14" s="3">
        <f>LOG(ABS('b Ratio'!N14),2)</f>
        <v>-0.93148621105958174</v>
      </c>
      <c r="O14" s="3">
        <f>LOG(ABS('b Ratio'!O14),2)</f>
        <v>1.6365723954787084</v>
      </c>
      <c r="P14" s="3">
        <f>LOG(ABS('b Ratio'!P14),2)</f>
        <v>-1.4403473739178989</v>
      </c>
      <c r="Q14" s="3">
        <f>LOG(ABS('b Ratio'!Q14),2)</f>
        <v>1.4285660720188222</v>
      </c>
      <c r="R14" s="3">
        <f>LOG(ABS('b Ratio'!R14),2)</f>
        <v>-0.45173495462273539</v>
      </c>
      <c r="S14" s="3">
        <f>LOG(ABS('b Ratio'!S14),2)</f>
        <v>1.4471810295298222</v>
      </c>
      <c r="T14" s="3">
        <f>LOG(ABS('b Ratio'!T14),2)</f>
        <v>-0.67171136008933707</v>
      </c>
      <c r="U14" s="3">
        <f>LOG(ABS('b Ratio'!U14),2)</f>
        <v>-0.551946303471475</v>
      </c>
      <c r="V14" s="3">
        <f>LOG(ABS('b Ratio'!V14),2)</f>
        <v>-1.0215336458508841</v>
      </c>
      <c r="W14" s="3">
        <f>LOG(ABS('b Ratio'!W14),2)</f>
        <v>-1.4800748224404341</v>
      </c>
      <c r="X14" s="3">
        <f>LOG(ABS('b Ratio'!X14),2)</f>
        <v>0.9838491901557147</v>
      </c>
      <c r="Y14" s="3">
        <f>LOG(ABS('b Ratio'!Y14),2)</f>
        <v>-5.5287965895684019</v>
      </c>
      <c r="Z14" s="3">
        <f>LOG(ABS('b Ratio'!Z14),2)</f>
        <v>1.4829379541466454</v>
      </c>
      <c r="AA14" s="3">
        <f>LOG(ABS('b Ratio'!AA14),2)</f>
        <v>1.7255315811355434</v>
      </c>
      <c r="AB14" s="3">
        <f>LOG(ABS('b Ratio'!AB14),2)</f>
        <v>1.9216913149008537E-2</v>
      </c>
      <c r="AC14" s="3">
        <f>LOG(ABS('b Ratio'!AC14),2)</f>
        <v>-0.59594488964419001</v>
      </c>
      <c r="AD14" s="3">
        <f>LOG(ABS('b Ratio'!AD14),2)</f>
        <v>-0.1351790147716021</v>
      </c>
      <c r="AE14" s="3">
        <f>LOG(ABS('b Ratio'!AE14),2)</f>
        <v>7.3109423752132169E-2</v>
      </c>
      <c r="AF14" s="3">
        <f>LOG(ABS('b Ratio'!AF14),2)</f>
        <v>1.3240892420644812</v>
      </c>
      <c r="AG14" s="3">
        <f>LOG(ABS('b Ratio'!AG14),2)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Optimized Threshold (b)</vt:lpstr>
      <vt:lpstr>b Ratio</vt:lpstr>
      <vt:lpstr>Log2 b 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2019-06-13T18:34:38Z</dcterms:created>
  <dcterms:modified xsi:type="dcterms:W3CDTF">2019-06-18T18:55:43Z</dcterms:modified>
</cp:coreProperties>
</file>