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33.xml" ContentType="application/vnd.openxmlformats-officedocument.drawing+xml"/>
  <Override PartName="/xl/charts/chart46.xml" ContentType="application/vnd.openxmlformats-officedocument.drawingml.chart+xml"/>
  <Override PartName="/xl/drawings/drawing34.xml" ContentType="application/vnd.openxmlformats-officedocument.drawingml.chartshapes+xml"/>
  <Override PartName="/xl/charts/chart47.xml" ContentType="application/vnd.openxmlformats-officedocument.drawingml.chart+xml"/>
  <Override PartName="/xl/drawings/drawing35.xml" ContentType="application/vnd.openxmlformats-officedocument.drawingml.chartshapes+xml"/>
  <Override PartName="/xl/charts/chart48.xml" ContentType="application/vnd.openxmlformats-officedocument.drawingml.chart+xml"/>
  <Override PartName="/xl/drawings/drawing36.xml" ContentType="application/vnd.openxmlformats-officedocument.drawingml.chartshapes+xml"/>
  <Override PartName="/xl/charts/chart49.xml" ContentType="application/vnd.openxmlformats-officedocument.drawingml.chart+xml"/>
  <Override PartName="/xl/drawings/drawing37.xml" ContentType="application/vnd.openxmlformats-officedocument.drawingml.chartshapes+xml"/>
  <Override PartName="/xl/charts/chart50.xml" ContentType="application/vnd.openxmlformats-officedocument.drawingml.chart+xml"/>
  <Override PartName="/xl/drawings/drawing38.xml" ContentType="application/vnd.openxmlformats-officedocument.drawingml.chartshapes+xml"/>
  <Override PartName="/xl/charts/chart51.xml" ContentType="application/vnd.openxmlformats-officedocument.drawingml.chart+xml"/>
  <Override PartName="/xl/drawings/drawing39.xml" ContentType="application/vnd.openxmlformats-officedocument.drawingml.chartshapes+xml"/>
  <Override PartName="/xl/charts/chart52.xml" ContentType="application/vnd.openxmlformats-officedocument.drawingml.chart+xml"/>
  <Override PartName="/xl/drawings/drawing40.xml" ContentType="application/vnd.openxmlformats-officedocument.drawingml.chartshapes+xml"/>
  <Override PartName="/xl/charts/chart53.xml" ContentType="application/vnd.openxmlformats-officedocument.drawingml.chart+xml"/>
  <Override PartName="/xl/drawings/drawing41.xml" ContentType="application/vnd.openxmlformats-officedocument.drawingml.chartshapes+xml"/>
  <Override PartName="/xl/charts/chart54.xml" ContentType="application/vnd.openxmlformats-officedocument.drawingml.chart+xml"/>
  <Override PartName="/xl/drawings/drawing42.xml" ContentType="application/vnd.openxmlformats-officedocument.drawingml.chartshapes+xml"/>
  <Override PartName="/xl/charts/chart55.xml" ContentType="application/vnd.openxmlformats-officedocument.drawingml.chart+xml"/>
  <Override PartName="/xl/drawings/drawing43.xml" ContentType="application/vnd.openxmlformats-officedocument.drawingml.chartshapes+xml"/>
  <Override PartName="/xl/charts/chart56.xml" ContentType="application/vnd.openxmlformats-officedocument.drawingml.chart+xml"/>
  <Override PartName="/xl/drawings/drawing44.xml" ContentType="application/vnd.openxmlformats-officedocument.drawingml.chartshapes+xml"/>
  <Override PartName="/xl/charts/chart57.xml" ContentType="application/vnd.openxmlformats-officedocument.drawingml.chart+xml"/>
  <Override PartName="/xl/drawings/drawing45.xml" ContentType="application/vnd.openxmlformats-officedocument.drawingml.chartshapes+xml"/>
  <Override PartName="/xl/charts/chart58.xml" ContentType="application/vnd.openxmlformats-officedocument.drawingml.chart+xml"/>
  <Override PartName="/xl/drawings/drawing46.xml" ContentType="application/vnd.openxmlformats-officedocument.drawingml.chartshapes+xml"/>
  <Override PartName="/xl/charts/chart59.xml" ContentType="application/vnd.openxmlformats-officedocument.drawingml.chart+xml"/>
  <Override PartName="/xl/drawings/drawing47.xml" ContentType="application/vnd.openxmlformats-officedocument.drawingml.chartshapes+xml"/>
  <Override PartName="/xl/charts/chart60.xml" ContentType="application/vnd.openxmlformats-officedocument.drawingml.chart+xml"/>
  <Override PartName="/xl/drawings/drawing4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6835" windowHeight="2325"/>
  </bookViews>
  <sheets>
    <sheet name="Production Rates" sheetId="1" r:id="rId1"/>
    <sheet name="Production Rate Ratio" sheetId="2" r:id="rId2"/>
    <sheet name="Log2 Production Rate Ratio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B2" i="2"/>
  <c r="AC16" i="3" l="1"/>
  <c r="U12" i="3"/>
  <c r="E13" i="3"/>
  <c r="E4" i="3"/>
  <c r="AE2" i="3"/>
  <c r="C15" i="3"/>
  <c r="J13" i="3"/>
  <c r="AG6" i="3"/>
  <c r="I9" i="3"/>
  <c r="D12" i="3"/>
  <c r="AF13" i="3"/>
  <c r="F10" i="3"/>
  <c r="D8" i="3"/>
  <c r="N13" i="3"/>
  <c r="U11" i="3"/>
  <c r="J16" i="3"/>
  <c r="N15" i="3"/>
  <c r="V11" i="3"/>
  <c r="AG5" i="3"/>
  <c r="S2" i="3"/>
  <c r="D2" i="3"/>
  <c r="V7" i="3"/>
  <c r="AD7" i="3"/>
  <c r="H9" i="3"/>
  <c r="U5" i="3"/>
  <c r="G3" i="3"/>
  <c r="AA9" i="3"/>
  <c r="B7" i="3"/>
  <c r="AD13" i="3"/>
  <c r="N12" i="3"/>
  <c r="G16" i="3"/>
  <c r="C14" i="3"/>
  <c r="AF10" i="3"/>
  <c r="W14" i="3"/>
  <c r="AD12" i="3"/>
  <c r="AE8" i="3"/>
  <c r="B5" i="3"/>
  <c r="V5" i="3"/>
  <c r="AB15" i="3"/>
  <c r="W11" i="3"/>
  <c r="Z15" i="3"/>
  <c r="AD15" i="3"/>
  <c r="AA2" i="3"/>
  <c r="E9" i="3"/>
  <c r="AF11" i="3"/>
  <c r="AC2" i="3"/>
  <c r="AG2" i="3"/>
  <c r="Q9" i="3"/>
  <c r="P7" i="3"/>
  <c r="G5" i="3"/>
  <c r="C3" i="3"/>
  <c r="I13" i="3"/>
  <c r="D11" i="3"/>
  <c r="K3" i="3"/>
  <c r="G15" i="3"/>
  <c r="G13" i="3"/>
  <c r="U15" i="3"/>
  <c r="T8" i="3"/>
  <c r="N16" i="3"/>
  <c r="I14" i="3"/>
  <c r="E10" i="3"/>
  <c r="M8" i="3"/>
  <c r="G4" i="3"/>
  <c r="AF14" i="3"/>
  <c r="X10" i="3"/>
  <c r="B6" i="3"/>
  <c r="D16" i="3"/>
  <c r="U14" i="3"/>
  <c r="AA10" i="3"/>
  <c r="T15" i="3"/>
  <c r="AF9" i="3"/>
  <c r="V6" i="3"/>
  <c r="AB6" i="3"/>
  <c r="H14" i="3"/>
  <c r="S7" i="3"/>
  <c r="H13" i="3"/>
  <c r="L15" i="3"/>
  <c r="T14" i="3"/>
  <c r="L16" i="3"/>
  <c r="S6" i="3"/>
  <c r="U8" i="3"/>
  <c r="Q8" i="3"/>
  <c r="O4" i="3"/>
  <c r="AF8" i="3"/>
  <c r="N4" i="3"/>
  <c r="AG16" i="3"/>
  <c r="B10" i="3"/>
  <c r="H11" i="3"/>
  <c r="T6" i="3"/>
  <c r="M12" i="3"/>
  <c r="AD4" i="3"/>
  <c r="L12" i="3"/>
  <c r="R8" i="3"/>
  <c r="X8" i="3"/>
  <c r="X9" i="3"/>
  <c r="AB9" i="3"/>
  <c r="Z16" i="3"/>
  <c r="J4" i="3"/>
  <c r="Y12" i="3"/>
  <c r="K6" i="3"/>
  <c r="K9" i="3"/>
  <c r="AB10" i="3"/>
  <c r="K8" i="3"/>
  <c r="J5" i="3"/>
  <c r="N2" i="3"/>
  <c r="S10" i="3"/>
  <c r="V4" i="3"/>
  <c r="W10" i="3"/>
  <c r="P15" i="3"/>
  <c r="Y13" i="3"/>
  <c r="AC5" i="3"/>
  <c r="V3" i="3"/>
  <c r="AC15" i="3"/>
  <c r="AB13" i="3"/>
  <c r="X11" i="3"/>
  <c r="AF7" i="3"/>
  <c r="AB7" i="3"/>
  <c r="J3" i="3"/>
  <c r="V9" i="3"/>
  <c r="K5" i="3"/>
  <c r="AF6" i="3"/>
  <c r="AA7" i="3"/>
  <c r="Q16" i="3"/>
  <c r="AC14" i="3"/>
  <c r="AB12" i="3"/>
  <c r="Q14" i="3"/>
  <c r="AD8" i="3"/>
  <c r="H16" i="3"/>
  <c r="J6" i="3"/>
  <c r="AA6" i="3"/>
  <c r="R2" i="3"/>
  <c r="P2" i="3"/>
  <c r="AC3" i="3"/>
  <c r="U13" i="3"/>
  <c r="AE15" i="3"/>
  <c r="AB11" i="3"/>
  <c r="C2" i="3"/>
  <c r="G12" i="3"/>
  <c r="J7" i="3"/>
  <c r="N14" i="3"/>
  <c r="R5" i="3"/>
  <c r="W3" i="3"/>
  <c r="T2" i="3"/>
  <c r="T12" i="3"/>
  <c r="V14" i="3"/>
  <c r="AC10" i="3"/>
  <c r="R14" i="3"/>
  <c r="Q6" i="3"/>
  <c r="K16" i="3"/>
  <c r="AE16" i="3"/>
  <c r="N3" i="3"/>
  <c r="B9" i="3"/>
  <c r="T10" i="3"/>
  <c r="H6" i="3"/>
  <c r="AG4" i="3"/>
  <c r="O8" i="3"/>
  <c r="E8" i="3"/>
  <c r="F6" i="3"/>
  <c r="Q4" i="3"/>
  <c r="Q7" i="3"/>
  <c r="O3" i="3"/>
  <c r="B3" i="3"/>
  <c r="L5" i="3"/>
  <c r="J10" i="3"/>
  <c r="Q3" i="3"/>
  <c r="Y15" i="3"/>
  <c r="T13" i="3"/>
  <c r="W9" i="3"/>
  <c r="E7" i="3"/>
  <c r="AA3" i="3"/>
  <c r="C13" i="3"/>
  <c r="X5" i="3"/>
  <c r="F3" i="3"/>
  <c r="B15" i="3"/>
  <c r="AE13" i="3"/>
  <c r="AD11" i="3"/>
  <c r="R15" i="3"/>
  <c r="O13" i="3"/>
  <c r="K7" i="3"/>
  <c r="R10" i="3"/>
  <c r="Q5" i="3"/>
  <c r="G2" i="3"/>
  <c r="X7" i="3"/>
  <c r="X6" i="3"/>
  <c r="O14" i="3"/>
  <c r="Y14" i="3"/>
  <c r="W8" i="3"/>
  <c r="E6" i="3"/>
  <c r="O16" i="3"/>
  <c r="C12" i="3"/>
  <c r="X4" i="3"/>
  <c r="B14" i="3"/>
  <c r="AE12" i="3"/>
  <c r="AD10" i="3"/>
  <c r="AB8" i="3"/>
  <c r="F14" i="3"/>
  <c r="O12" i="3"/>
  <c r="V10" i="3"/>
  <c r="P5" i="3"/>
  <c r="F8" i="3"/>
  <c r="F5" i="3"/>
  <c r="D13" i="3"/>
  <c r="F4" i="3"/>
  <c r="R16" i="3"/>
  <c r="X3" i="3"/>
  <c r="B13" i="3"/>
  <c r="AE11" i="3"/>
  <c r="AD9" i="3"/>
  <c r="R13" i="3"/>
  <c r="O11" i="3"/>
  <c r="M14" i="3"/>
  <c r="E5" i="3"/>
  <c r="F7" i="3"/>
  <c r="C11" i="3"/>
  <c r="T11" i="3"/>
  <c r="Y16" i="3"/>
  <c r="P14" i="3"/>
  <c r="W6" i="3"/>
  <c r="AA16" i="3"/>
  <c r="C10" i="3"/>
  <c r="N6" i="3"/>
  <c r="AD14" i="3"/>
  <c r="B12" i="3"/>
  <c r="AE10" i="3"/>
  <c r="R12" i="3"/>
  <c r="O10" i="3"/>
  <c r="K4" i="3"/>
  <c r="D15" i="3"/>
  <c r="AF2" i="3"/>
  <c r="M15" i="3"/>
  <c r="W7" i="3"/>
  <c r="H15" i="3"/>
  <c r="R11" i="3"/>
  <c r="AG8" i="3"/>
  <c r="AE3" i="3"/>
  <c r="K15" i="3"/>
  <c r="W5" i="3"/>
  <c r="AD2" i="3"/>
  <c r="H10" i="3"/>
  <c r="M16" i="3"/>
  <c r="AA14" i="3"/>
  <c r="P6" i="3"/>
  <c r="L4" i="3"/>
  <c r="L2" i="3"/>
  <c r="O2" i="3"/>
  <c r="AE14" i="3"/>
  <c r="J2" i="3"/>
  <c r="AG9" i="3"/>
  <c r="Z2" i="3"/>
  <c r="E11" i="3"/>
  <c r="L3" i="3"/>
  <c r="K2" i="3"/>
  <c r="P3" i="3"/>
  <c r="S12" i="3"/>
  <c r="AA5" i="3"/>
  <c r="V2" i="3"/>
  <c r="H4" i="3"/>
  <c r="AC6" i="3"/>
  <c r="S16" i="3"/>
  <c r="AG12" i="3"/>
  <c r="Y4" i="3"/>
  <c r="AD16" i="3"/>
  <c r="AB14" i="3"/>
  <c r="L8" i="3"/>
  <c r="Z6" i="3"/>
  <c r="R4" i="3"/>
  <c r="K12" i="3"/>
  <c r="U10" i="3"/>
  <c r="H3" i="3"/>
  <c r="M7" i="3"/>
  <c r="S15" i="3"/>
  <c r="AG11" i="3"/>
  <c r="Y3" i="3"/>
  <c r="I11" i="3"/>
  <c r="J9" i="3"/>
  <c r="L7" i="3"/>
  <c r="Z5" i="3"/>
  <c r="R3" i="3"/>
  <c r="D9" i="3"/>
  <c r="AF5" i="3"/>
  <c r="M4" i="3"/>
  <c r="U2" i="3"/>
  <c r="T16" i="3"/>
  <c r="V8" i="3"/>
  <c r="M6" i="3"/>
  <c r="C16" i="3"/>
  <c r="S14" i="3"/>
  <c r="AF12" i="3"/>
  <c r="AG10" i="3"/>
  <c r="B4" i="3"/>
  <c r="I10" i="3"/>
  <c r="J8" i="3"/>
  <c r="L6" i="3"/>
  <c r="Z4" i="3"/>
  <c r="D14" i="3"/>
  <c r="K10" i="3"/>
  <c r="AA8" i="3"/>
  <c r="M2" i="3"/>
  <c r="C9" i="3"/>
  <c r="Z3" i="3"/>
  <c r="D7" i="3"/>
  <c r="AD6" i="3"/>
  <c r="N8" i="3"/>
  <c r="U6" i="3"/>
  <c r="O15" i="3"/>
  <c r="P13" i="3"/>
  <c r="N7" i="3"/>
  <c r="E3" i="3"/>
  <c r="AG3" i="3"/>
  <c r="F15" i="3"/>
  <c r="Y11" i="3"/>
  <c r="AE9" i="3"/>
  <c r="AB5" i="3"/>
  <c r="I3" i="3"/>
  <c r="O9" i="3"/>
  <c r="G14" i="3"/>
  <c r="G11" i="3"/>
  <c r="S8" i="3"/>
  <c r="AA4" i="3"/>
  <c r="M5" i="3"/>
  <c r="F2" i="3"/>
  <c r="W4" i="3"/>
  <c r="AC12" i="3"/>
  <c r="L14" i="3"/>
  <c r="Z12" i="3"/>
  <c r="D6" i="3"/>
  <c r="U4" i="3"/>
  <c r="R6" i="3"/>
  <c r="AF4" i="3"/>
  <c r="K14" i="3"/>
  <c r="N9" i="3"/>
  <c r="F16" i="3"/>
  <c r="I4" i="3"/>
  <c r="M3" i="3"/>
  <c r="Q15" i="3"/>
  <c r="H2" i="3"/>
  <c r="Y2" i="3"/>
  <c r="Q13" i="3"/>
  <c r="P11" i="3"/>
  <c r="T7" i="3"/>
  <c r="N5" i="3"/>
  <c r="V15" i="3"/>
  <c r="M13" i="3"/>
  <c r="AC11" i="3"/>
  <c r="G9" i="3"/>
  <c r="C7" i="3"/>
  <c r="S5" i="3"/>
  <c r="AF3" i="3"/>
  <c r="X15" i="3"/>
  <c r="F13" i="3"/>
  <c r="B11" i="3"/>
  <c r="Y9" i="3"/>
  <c r="AE7" i="3"/>
  <c r="AD5" i="3"/>
  <c r="AB3" i="3"/>
  <c r="J15" i="3"/>
  <c r="L13" i="3"/>
  <c r="Z11" i="3"/>
  <c r="R9" i="3"/>
  <c r="O7" i="3"/>
  <c r="D5" i="3"/>
  <c r="U3" i="3"/>
  <c r="AA15" i="3"/>
  <c r="X16" i="3"/>
  <c r="AC13" i="3"/>
  <c r="P12" i="3"/>
  <c r="U9" i="3"/>
  <c r="AE4" i="3"/>
  <c r="B2" i="3"/>
  <c r="S13" i="3"/>
  <c r="I6" i="3"/>
  <c r="X2" i="3"/>
  <c r="W12" i="3"/>
  <c r="E16" i="3"/>
  <c r="G8" i="3"/>
  <c r="S4" i="3"/>
  <c r="X14" i="3"/>
  <c r="F12" i="3"/>
  <c r="Y8" i="3"/>
  <c r="AE6" i="3"/>
  <c r="I16" i="3"/>
  <c r="J14" i="3"/>
  <c r="Z10" i="3"/>
  <c r="O6" i="3"/>
  <c r="D4" i="3"/>
  <c r="AB2" i="3"/>
  <c r="V16" i="3"/>
  <c r="I12" i="3"/>
  <c r="T9" i="3"/>
  <c r="AC4" i="3"/>
  <c r="I8" i="3"/>
  <c r="N11" i="3"/>
  <c r="I7" i="3"/>
  <c r="B16" i="3"/>
  <c r="S11" i="3"/>
  <c r="AB16" i="3"/>
  <c r="H8" i="3"/>
  <c r="Q11" i="3"/>
  <c r="P9" i="3"/>
  <c r="H7" i="3"/>
  <c r="T5" i="3"/>
  <c r="E15" i="3"/>
  <c r="V13" i="3"/>
  <c r="M11" i="3"/>
  <c r="AC9" i="3"/>
  <c r="G7" i="3"/>
  <c r="C5" i="3"/>
  <c r="S3" i="3"/>
  <c r="AG15" i="3"/>
  <c r="X13" i="3"/>
  <c r="F11" i="3"/>
  <c r="Y7" i="3"/>
  <c r="AE5" i="3"/>
  <c r="AD3" i="3"/>
  <c r="I15" i="3"/>
  <c r="L11" i="3"/>
  <c r="Z9" i="3"/>
  <c r="R7" i="3"/>
  <c r="O5" i="3"/>
  <c r="D3" i="3"/>
  <c r="AA13" i="3"/>
  <c r="P16" i="3"/>
  <c r="Z13" i="3"/>
  <c r="H12" i="3"/>
  <c r="Y10" i="3"/>
  <c r="S9" i="3"/>
  <c r="AB4" i="3"/>
  <c r="N10" i="3"/>
  <c r="I5" i="3"/>
  <c r="U7" i="3"/>
  <c r="K11" i="3"/>
  <c r="D10" i="3"/>
  <c r="Q12" i="3"/>
  <c r="W2" i="3"/>
  <c r="Q10" i="3"/>
  <c r="P8" i="3"/>
  <c r="T4" i="3"/>
  <c r="W16" i="3"/>
  <c r="E14" i="3"/>
  <c r="V12" i="3"/>
  <c r="M10" i="3"/>
  <c r="AC8" i="3"/>
  <c r="G6" i="3"/>
  <c r="C4" i="3"/>
  <c r="AF16" i="3"/>
  <c r="AG14" i="3"/>
  <c r="B8" i="3"/>
  <c r="Y6" i="3"/>
  <c r="J12" i="3"/>
  <c r="L10" i="3"/>
  <c r="Z8" i="3"/>
  <c r="U16" i="3"/>
  <c r="AA12" i="3"/>
  <c r="C8" i="3"/>
  <c r="G10" i="3"/>
  <c r="X12" i="3"/>
  <c r="P10" i="3"/>
  <c r="E2" i="3"/>
  <c r="I2" i="3"/>
  <c r="H5" i="3"/>
  <c r="T3" i="3"/>
  <c r="W15" i="3"/>
  <c r="M9" i="3"/>
  <c r="AC7" i="3"/>
  <c r="AF15" i="3"/>
  <c r="AG13" i="3"/>
  <c r="Y5" i="3"/>
  <c r="J11" i="3"/>
  <c r="L9" i="3"/>
  <c r="Z7" i="3"/>
  <c r="K13" i="3"/>
  <c r="AA11" i="3"/>
  <c r="Q2" i="3"/>
  <c r="Z14" i="3"/>
  <c r="W13" i="3"/>
  <c r="E12" i="3"/>
  <c r="F9" i="3"/>
  <c r="AG7" i="3"/>
  <c r="C6" i="3"/>
  <c r="P4" i="3"/>
</calcChain>
</file>

<file path=xl/sharedStrings.xml><?xml version="1.0" encoding="utf-8"?>
<sst xmlns="http://schemas.openxmlformats.org/spreadsheetml/2006/main" count="144" uniqueCount="78">
  <si>
    <t>Network</t>
  </si>
  <si>
    <t>wt-only</t>
  </si>
  <si>
    <t>wt-dCIN5</t>
  </si>
  <si>
    <t>wt-dGLN3</t>
  </si>
  <si>
    <t>wt-dHAP4</t>
  </si>
  <si>
    <t>wt-dHMO1</t>
  </si>
  <si>
    <t>wt-dZAP1</t>
  </si>
  <si>
    <t>wt-dCIN5-dGLN3</t>
  </si>
  <si>
    <t>wt-dCIN5-dHAP4</t>
  </si>
  <si>
    <t>wt-dCIN5-dHMO1</t>
  </si>
  <si>
    <t>wt-dCIN5-dZAP1</t>
  </si>
  <si>
    <t>wt-dGLN3-dHAP4</t>
  </si>
  <si>
    <t>wt-dGLN3-dHMO1</t>
  </si>
  <si>
    <t>wt-dGLN3-dZAP1</t>
  </si>
  <si>
    <t>wt-dHAP4-dHMO1</t>
  </si>
  <si>
    <t>wt-dHAP4-dZAP1</t>
  </si>
  <si>
    <t>wt-dHMO1-dZAP1</t>
  </si>
  <si>
    <t>wt-dCIN5-dGLN3-dHAP4</t>
  </si>
  <si>
    <t>wt-dCIN5-dGLN3-dHMO1</t>
  </si>
  <si>
    <t>wt-dCIN5-dGLN3-dZAP1</t>
  </si>
  <si>
    <t>wt-dCIN5-dHAP4-dHMO1</t>
  </si>
  <si>
    <t>wt-dCIN5-dHAP4-dZAP1</t>
  </si>
  <si>
    <t>wt-dCIN5-dHMO1-dZAP1</t>
  </si>
  <si>
    <t>wt-dGLN3-dHAP4-dHMO1</t>
  </si>
  <si>
    <t>wt-dGLN3-dHAP4-dZAP1</t>
  </si>
  <si>
    <t>wt-dGLN3-dHMO1-dZAP1</t>
  </si>
  <si>
    <t>wt-dHAP4-dHMO1-dZAP1</t>
  </si>
  <si>
    <t>wt-dCIN5-dGLN3-dHAP4-dHMO1</t>
  </si>
  <si>
    <t>wt-dCIN5-dGLN3-dHAP4-dZAP1</t>
  </si>
  <si>
    <t>wt-dCIN5-dGLN3-dHMO1-dZAP1</t>
  </si>
  <si>
    <t>wt-dCIN5-dHAP4-dHMO1-dZAP1</t>
  </si>
  <si>
    <t>wt-dGLN3-dHAP4-dHMO1-dZAP1</t>
  </si>
  <si>
    <t>all-strain</t>
  </si>
  <si>
    <t>ACE2 Production Rate Ratio</t>
  </si>
  <si>
    <t>ASH1 Production Rate Ratio</t>
  </si>
  <si>
    <t>CIN5 Production Rate Ratio</t>
  </si>
  <si>
    <t>GCR2 Production Rate Ratio</t>
  </si>
  <si>
    <t>GLN3 Production Rate Ratio</t>
  </si>
  <si>
    <t>HAP4 Production Rate Ratio</t>
  </si>
  <si>
    <t>HMO1 Production Rate Ratio</t>
  </si>
  <si>
    <t>MSN2 Production Rate Ratio</t>
  </si>
  <si>
    <t>SFP1 Production Rate Ratio</t>
  </si>
  <si>
    <t>STB5 Production Rate Ratio</t>
  </si>
  <si>
    <t>SWI4 Production Rate Ratio</t>
  </si>
  <si>
    <t>SWI5 Production Rate Ratio</t>
  </si>
  <si>
    <t>YHP1 Production Rate Ratio</t>
  </si>
  <si>
    <t>YOX1 Production Rate Ratio</t>
  </si>
  <si>
    <t>ZAP1 Production Rate Ratio</t>
  </si>
  <si>
    <t>SFP1 Log2 Production Rate Ratio</t>
  </si>
  <si>
    <t>MSN2 Log2 Production Rate Ratio</t>
  </si>
  <si>
    <t>HMO1 Log2 Production Rate Ratio</t>
  </si>
  <si>
    <t>HAP4 Log2 Production Rate Ratio</t>
  </si>
  <si>
    <t>GLN3 Log2 Production Rate Ratio</t>
  </si>
  <si>
    <t>GCR2 Log2 Production Rate Ratio</t>
  </si>
  <si>
    <t>CIN5 Log2 Production Rate Ratio</t>
  </si>
  <si>
    <t>ASH1 Log2 Production Rate Ratio</t>
  </si>
  <si>
    <t>ACE2 Log2 Production Rate Ratio</t>
  </si>
  <si>
    <t>STB5 Log2 Production Rate Ratio</t>
  </si>
  <si>
    <t>SWI4 Log2 Production Rate Ratio</t>
  </si>
  <si>
    <t>SWI5 Log2 Production Rate Ratio</t>
  </si>
  <si>
    <t>YHP1 Log2 Production Rate Ratio</t>
  </si>
  <si>
    <t>YOX1 Log2 Production Rate Ratio</t>
  </si>
  <si>
    <t>ZAP1 Log2 Production Rate Ratio</t>
  </si>
  <si>
    <t>ACE2 Production Rate</t>
  </si>
  <si>
    <t>ASH1 Production Rate</t>
  </si>
  <si>
    <t>CIN5 Production Rate</t>
  </si>
  <si>
    <t>GCR2 Production Rate</t>
  </si>
  <si>
    <t>GLN3 Production Rate</t>
  </si>
  <si>
    <t>HAP4 Production Rate</t>
  </si>
  <si>
    <t>HMO1 Production Rate</t>
  </si>
  <si>
    <t>MSN2 Production Rate</t>
  </si>
  <si>
    <t>SFP1 Production Rate</t>
  </si>
  <si>
    <t>STB5 Production Rate</t>
  </si>
  <si>
    <t>SWI4 Production Rate</t>
  </si>
  <si>
    <t>SWI5 Production Rate</t>
  </si>
  <si>
    <t>YHP1 Production Rate</t>
  </si>
  <si>
    <t>YOX1 Production Rate</t>
  </si>
  <si>
    <t>ZAP1 Production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</si>
</sst>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0" fillId="0" borderId="0" xfId="0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Rates'!$A$2</c:f>
              <c:strCache>
                <c:ptCount val="1"/>
                <c:pt idx="0">
                  <c:v>ACE2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Rates'!$B$2:$AG$2</c:f>
              <c:numCache>
                <c:formatCode>General</c:formatCode>
                <c:ptCount val="32"/>
                <c:pt idx="0">
                  <c:v>0.16112375416377001</c:v>
                </c:pt>
                <c:pt idx="1">
                  <c:v>0.17651053086452692</c:v>
                </c:pt>
                <c:pt idx="2">
                  <c:v>0.31259356090811241</c:v>
                </c:pt>
                <c:pt idx="3">
                  <c:v>0.24812087560037657</c:v>
                </c:pt>
                <c:pt idx="4">
                  <c:v>0.18763667010091151</c:v>
                </c:pt>
                <c:pt idx="5">
                  <c:v>0.10903385696388027</c:v>
                </c:pt>
                <c:pt idx="6">
                  <c:v>0.27434256075710928</c:v>
                </c:pt>
                <c:pt idx="7">
                  <c:v>0.16142417033681797</c:v>
                </c:pt>
                <c:pt idx="8">
                  <c:v>0.35216151174053439</c:v>
                </c:pt>
                <c:pt idx="9">
                  <c:v>0.15181654251098659</c:v>
                </c:pt>
                <c:pt idx="10">
                  <c:v>0.35780992768201181</c:v>
                </c:pt>
                <c:pt idx="11">
                  <c:v>0.37023970858781075</c:v>
                </c:pt>
                <c:pt idx="12">
                  <c:v>0.37353127929495389</c:v>
                </c:pt>
                <c:pt idx="13">
                  <c:v>0.29985929031662151</c:v>
                </c:pt>
                <c:pt idx="14">
                  <c:v>0.10182704038421249</c:v>
                </c:pt>
                <c:pt idx="15">
                  <c:v>0.12284488264449908</c:v>
                </c:pt>
                <c:pt idx="16">
                  <c:v>0.2884810668609738</c:v>
                </c:pt>
                <c:pt idx="17">
                  <c:v>0.399595494150976</c:v>
                </c:pt>
                <c:pt idx="18">
                  <c:v>0.38372600073775215</c:v>
                </c:pt>
                <c:pt idx="19">
                  <c:v>0.24972443781967674</c:v>
                </c:pt>
                <c:pt idx="20">
                  <c:v>0.10505903970677508</c:v>
                </c:pt>
                <c:pt idx="21">
                  <c:v>0.14097993201032355</c:v>
                </c:pt>
                <c:pt idx="22">
                  <c:v>0.37003473329273451</c:v>
                </c:pt>
                <c:pt idx="23">
                  <c:v>0.18075227533627031</c:v>
                </c:pt>
                <c:pt idx="24">
                  <c:v>0.27528519671779944</c:v>
                </c:pt>
                <c:pt idx="25">
                  <c:v>0.11372002362915908</c:v>
                </c:pt>
                <c:pt idx="26">
                  <c:v>0.28667043279027804</c:v>
                </c:pt>
                <c:pt idx="27">
                  <c:v>0.18724161426785366</c:v>
                </c:pt>
                <c:pt idx="28">
                  <c:v>0.25200623799685717</c:v>
                </c:pt>
                <c:pt idx="29">
                  <c:v>0.15173532113741459</c:v>
                </c:pt>
                <c:pt idx="30">
                  <c:v>0.18982475103859797</c:v>
                </c:pt>
                <c:pt idx="31">
                  <c:v>0.20169762419350315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46080"/>
        <c:axId val="50790976"/>
      </c:barChart>
      <c:catAx>
        <c:axId val="544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790976"/>
        <c:crosses val="autoZero"/>
        <c:auto val="1"/>
        <c:lblAlgn val="ctr"/>
        <c:lblOffset val="100"/>
        <c:noMultiLvlLbl val="0"/>
      </c:catAx>
      <c:valAx>
        <c:axId val="5079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44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Rates'!$A$11</c:f>
              <c:strCache>
                <c:ptCount val="1"/>
                <c:pt idx="0">
                  <c:v>STB5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Rates'!$B$11:$AG$11</c:f>
              <c:numCache>
                <c:formatCode>General</c:formatCode>
                <c:ptCount val="32"/>
                <c:pt idx="0">
                  <c:v>0.10647024136016417</c:v>
                </c:pt>
                <c:pt idx="1">
                  <c:v>0.4137085820170221</c:v>
                </c:pt>
                <c:pt idx="2">
                  <c:v>0.80220383003194973</c:v>
                </c:pt>
                <c:pt idx="3">
                  <c:v>0.11240194032372042</c:v>
                </c:pt>
                <c:pt idx="4">
                  <c:v>1.3096633084852063</c:v>
                </c:pt>
                <c:pt idx="5">
                  <c:v>0.11977760909536106</c:v>
                </c:pt>
                <c:pt idx="6">
                  <c:v>0.1871714352509532</c:v>
                </c:pt>
                <c:pt idx="7">
                  <c:v>0.44276255897221989</c:v>
                </c:pt>
                <c:pt idx="8">
                  <c:v>0.12158761309967894</c:v>
                </c:pt>
                <c:pt idx="9">
                  <c:v>0.50079609343124798</c:v>
                </c:pt>
                <c:pt idx="10">
                  <c:v>0.14490582972912999</c:v>
                </c:pt>
                <c:pt idx="11">
                  <c:v>0.64982065775805897</c:v>
                </c:pt>
                <c:pt idx="12">
                  <c:v>0.13995487877377735</c:v>
                </c:pt>
                <c:pt idx="13">
                  <c:v>0.65156486454456708</c:v>
                </c:pt>
                <c:pt idx="14">
                  <c:v>6.1173490974173537E-2</c:v>
                </c:pt>
                <c:pt idx="15">
                  <c:v>0.47233281424749368</c:v>
                </c:pt>
                <c:pt idx="16">
                  <c:v>0.22347007840277072</c:v>
                </c:pt>
                <c:pt idx="17">
                  <c:v>0.19021989138949633</c:v>
                </c:pt>
                <c:pt idx="18">
                  <c:v>0.26120022556699246</c:v>
                </c:pt>
                <c:pt idx="19">
                  <c:v>0.13844456028113508</c:v>
                </c:pt>
                <c:pt idx="20">
                  <c:v>0.29301322219974496</c:v>
                </c:pt>
                <c:pt idx="21">
                  <c:v>0.19092086779709463</c:v>
                </c:pt>
                <c:pt idx="22">
                  <c:v>0.40465339787958543</c:v>
                </c:pt>
                <c:pt idx="23">
                  <c:v>0.14018646207295626</c:v>
                </c:pt>
                <c:pt idx="24">
                  <c:v>0.29592875776878474</c:v>
                </c:pt>
                <c:pt idx="25">
                  <c:v>0.55335923308548707</c:v>
                </c:pt>
                <c:pt idx="26">
                  <c:v>0.1675255175340386</c:v>
                </c:pt>
                <c:pt idx="27">
                  <c:v>0.16517390181733849</c:v>
                </c:pt>
                <c:pt idx="28">
                  <c:v>8.634581927628511E-2</c:v>
                </c:pt>
                <c:pt idx="29">
                  <c:v>0.1288932090315997</c:v>
                </c:pt>
                <c:pt idx="30">
                  <c:v>0.41963759248157545</c:v>
                </c:pt>
                <c:pt idx="31">
                  <c:v>0.11973367529569069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45184"/>
        <c:axId val="135854272"/>
      </c:barChart>
      <c:catAx>
        <c:axId val="1212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854272"/>
        <c:crosses val="autoZero"/>
        <c:auto val="1"/>
        <c:lblAlgn val="ctr"/>
        <c:lblOffset val="100"/>
        <c:noMultiLvlLbl val="0"/>
      </c:catAx>
      <c:valAx>
        <c:axId val="135854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Rates'!$A$12</c:f>
              <c:strCache>
                <c:ptCount val="1"/>
                <c:pt idx="0">
                  <c:v>SWI4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Rates'!$B$12:$AG$12</c:f>
              <c:numCache>
                <c:formatCode>General</c:formatCode>
                <c:ptCount val="32"/>
                <c:pt idx="0">
                  <c:v>0.20311837238100863</c:v>
                </c:pt>
                <c:pt idx="1">
                  <c:v>1.0047894653097562</c:v>
                </c:pt>
                <c:pt idx="2">
                  <c:v>0.65298544000215231</c:v>
                </c:pt>
                <c:pt idx="3">
                  <c:v>0.27882389815623959</c:v>
                </c:pt>
                <c:pt idx="4">
                  <c:v>0.54036859160556927</c:v>
                </c:pt>
                <c:pt idx="5">
                  <c:v>0.34797398176726058</c:v>
                </c:pt>
                <c:pt idx="6">
                  <c:v>1.2987557244444525</c:v>
                </c:pt>
                <c:pt idx="7">
                  <c:v>0.73514872270406362</c:v>
                </c:pt>
                <c:pt idx="8">
                  <c:v>0.2794668003289385</c:v>
                </c:pt>
                <c:pt idx="9">
                  <c:v>1.0404802088616245</c:v>
                </c:pt>
                <c:pt idx="10">
                  <c:v>1.2207346805783557</c:v>
                </c:pt>
                <c:pt idx="11">
                  <c:v>0.44351658742637645</c:v>
                </c:pt>
                <c:pt idx="12">
                  <c:v>0.43226342820045427</c:v>
                </c:pt>
                <c:pt idx="13">
                  <c:v>0.52306245858411571</c:v>
                </c:pt>
                <c:pt idx="14">
                  <c:v>1.9918067014412757</c:v>
                </c:pt>
                <c:pt idx="15">
                  <c:v>0.54761096977661228</c:v>
                </c:pt>
                <c:pt idx="16">
                  <c:v>0.7501427742724085</c:v>
                </c:pt>
                <c:pt idx="17">
                  <c:v>0.32154309444225404</c:v>
                </c:pt>
                <c:pt idx="18">
                  <c:v>0.69351747223299842</c:v>
                </c:pt>
                <c:pt idx="19">
                  <c:v>0.54056751545790593</c:v>
                </c:pt>
                <c:pt idx="20">
                  <c:v>0.51621264512600928</c:v>
                </c:pt>
                <c:pt idx="21">
                  <c:v>1.7294901365989992</c:v>
                </c:pt>
                <c:pt idx="22">
                  <c:v>0.55670717908273715</c:v>
                </c:pt>
                <c:pt idx="23">
                  <c:v>2.2317712512874377</c:v>
                </c:pt>
                <c:pt idx="24">
                  <c:v>0.51127357229675707</c:v>
                </c:pt>
                <c:pt idx="25">
                  <c:v>0.59459296806882878</c:v>
                </c:pt>
                <c:pt idx="26">
                  <c:v>0.59542689705529339</c:v>
                </c:pt>
                <c:pt idx="27">
                  <c:v>0.6138215894352238</c:v>
                </c:pt>
                <c:pt idx="28">
                  <c:v>0.83114424335317494</c:v>
                </c:pt>
                <c:pt idx="29">
                  <c:v>0.44318908900015241</c:v>
                </c:pt>
                <c:pt idx="30">
                  <c:v>0.64613117456486269</c:v>
                </c:pt>
                <c:pt idx="31">
                  <c:v>0.31578067239915536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14432"/>
        <c:axId val="173942464"/>
      </c:barChart>
      <c:catAx>
        <c:axId val="1273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42464"/>
        <c:crosses val="autoZero"/>
        <c:auto val="1"/>
        <c:lblAlgn val="ctr"/>
        <c:lblOffset val="100"/>
        <c:noMultiLvlLbl val="0"/>
      </c:catAx>
      <c:valAx>
        <c:axId val="17394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31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Rates'!$A$13</c:f>
              <c:strCache>
                <c:ptCount val="1"/>
                <c:pt idx="0">
                  <c:v>SWI5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Rates'!$B$13:$AG$13</c:f>
              <c:numCache>
                <c:formatCode>General</c:formatCode>
                <c:ptCount val="32"/>
                <c:pt idx="0">
                  <c:v>1.6514659463858035</c:v>
                </c:pt>
                <c:pt idx="1">
                  <c:v>1.3237082714651691</c:v>
                </c:pt>
                <c:pt idx="2">
                  <c:v>1.6511240938782275</c:v>
                </c:pt>
                <c:pt idx="3">
                  <c:v>1.356917322570939</c:v>
                </c:pt>
                <c:pt idx="4">
                  <c:v>1.3931190430083322</c:v>
                </c:pt>
                <c:pt idx="5">
                  <c:v>0.64840348393967895</c:v>
                </c:pt>
                <c:pt idx="6">
                  <c:v>0.95899740549591184</c:v>
                </c:pt>
                <c:pt idx="7">
                  <c:v>1.5613174204758116</c:v>
                </c:pt>
                <c:pt idx="8">
                  <c:v>1.6775229542696601</c:v>
                </c:pt>
                <c:pt idx="9">
                  <c:v>1.8664633145873784</c:v>
                </c:pt>
                <c:pt idx="10">
                  <c:v>1.2818984331276091</c:v>
                </c:pt>
                <c:pt idx="11">
                  <c:v>0.48612205281383053</c:v>
                </c:pt>
                <c:pt idx="12">
                  <c:v>0.86591940462951533</c:v>
                </c:pt>
                <c:pt idx="13">
                  <c:v>0.88117509952769668</c:v>
                </c:pt>
                <c:pt idx="14">
                  <c:v>0.66316435134528373</c:v>
                </c:pt>
                <c:pt idx="15">
                  <c:v>2.0657769738163916</c:v>
                </c:pt>
                <c:pt idx="16">
                  <c:v>1.3223512140645466</c:v>
                </c:pt>
                <c:pt idx="17">
                  <c:v>0.60523362825563931</c:v>
                </c:pt>
                <c:pt idx="18">
                  <c:v>0.94585587192836529</c:v>
                </c:pt>
                <c:pt idx="19">
                  <c:v>1.5351554165638099</c:v>
                </c:pt>
                <c:pt idx="20">
                  <c:v>1.345317218128907</c:v>
                </c:pt>
                <c:pt idx="21">
                  <c:v>1.6510522471275462</c:v>
                </c:pt>
                <c:pt idx="22">
                  <c:v>1.2183095375199062</c:v>
                </c:pt>
                <c:pt idx="23">
                  <c:v>0.83572402089671183</c:v>
                </c:pt>
                <c:pt idx="24">
                  <c:v>0.89045446831895281</c:v>
                </c:pt>
                <c:pt idx="25">
                  <c:v>0.83770007327955043</c:v>
                </c:pt>
                <c:pt idx="26">
                  <c:v>1.0819017330261296</c:v>
                </c:pt>
                <c:pt idx="27">
                  <c:v>1.5351415088774329</c:v>
                </c:pt>
                <c:pt idx="28">
                  <c:v>1.5650673499409984</c:v>
                </c:pt>
                <c:pt idx="29">
                  <c:v>2.0297429035419676</c:v>
                </c:pt>
                <c:pt idx="30">
                  <c:v>0.86026538987695711</c:v>
                </c:pt>
                <c:pt idx="31">
                  <c:v>1.9213457884406318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41600"/>
        <c:axId val="173944192"/>
      </c:barChart>
      <c:catAx>
        <c:axId val="1292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44192"/>
        <c:crosses val="autoZero"/>
        <c:auto val="1"/>
        <c:lblAlgn val="ctr"/>
        <c:lblOffset val="100"/>
        <c:noMultiLvlLbl val="0"/>
      </c:catAx>
      <c:valAx>
        <c:axId val="17394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24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Rates'!$A$14</c:f>
              <c:strCache>
                <c:ptCount val="1"/>
                <c:pt idx="0">
                  <c:v>YHP1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Rates'!$B$14:$AG$14</c:f>
              <c:numCache>
                <c:formatCode>General</c:formatCode>
                <c:ptCount val="32"/>
                <c:pt idx="0">
                  <c:v>0.66784344733072931</c:v>
                </c:pt>
                <c:pt idx="1">
                  <c:v>0.94264458432019604</c:v>
                </c:pt>
                <c:pt idx="2">
                  <c:v>1.2457524420785127</c:v>
                </c:pt>
                <c:pt idx="3">
                  <c:v>0.13598381006529117</c:v>
                </c:pt>
                <c:pt idx="4">
                  <c:v>0.58055690336601196</c:v>
                </c:pt>
                <c:pt idx="5">
                  <c:v>0.90673974104412025</c:v>
                </c:pt>
                <c:pt idx="6">
                  <c:v>0.80768564672582133</c:v>
                </c:pt>
                <c:pt idx="7">
                  <c:v>1.2043254527491227</c:v>
                </c:pt>
                <c:pt idx="8">
                  <c:v>0.11213044812444388</c:v>
                </c:pt>
                <c:pt idx="9">
                  <c:v>1.6004599666945971</c:v>
                </c:pt>
                <c:pt idx="10">
                  <c:v>0.69326890820214926</c:v>
                </c:pt>
                <c:pt idx="11">
                  <c:v>1.495906636269994</c:v>
                </c:pt>
                <c:pt idx="12">
                  <c:v>0.90399276192979272</c:v>
                </c:pt>
                <c:pt idx="13">
                  <c:v>0.41762447925496105</c:v>
                </c:pt>
                <c:pt idx="14">
                  <c:v>0.87011070166576221</c:v>
                </c:pt>
                <c:pt idx="15">
                  <c:v>0.72809729405838819</c:v>
                </c:pt>
                <c:pt idx="16">
                  <c:v>0.95232781869194272</c:v>
                </c:pt>
                <c:pt idx="17">
                  <c:v>0.73531994176098259</c:v>
                </c:pt>
                <c:pt idx="18">
                  <c:v>1.4195936634592121</c:v>
                </c:pt>
                <c:pt idx="19">
                  <c:v>0.60548231966742394</c:v>
                </c:pt>
                <c:pt idx="20">
                  <c:v>1.3418066390547059</c:v>
                </c:pt>
                <c:pt idx="21">
                  <c:v>1.0910627696699269</c:v>
                </c:pt>
                <c:pt idx="22">
                  <c:v>0.36941813193870554</c:v>
                </c:pt>
                <c:pt idx="23">
                  <c:v>1.1200970276452038</c:v>
                </c:pt>
                <c:pt idx="24">
                  <c:v>0.70560881539951947</c:v>
                </c:pt>
                <c:pt idx="25">
                  <c:v>0.16368106861117857</c:v>
                </c:pt>
                <c:pt idx="26">
                  <c:v>1.7985205928266199</c:v>
                </c:pt>
                <c:pt idx="27">
                  <c:v>1.5653956737027124</c:v>
                </c:pt>
                <c:pt idx="28">
                  <c:v>1.7348113202196682</c:v>
                </c:pt>
                <c:pt idx="29">
                  <c:v>0.23840768344331664</c:v>
                </c:pt>
                <c:pt idx="30">
                  <c:v>0.13544164165895975</c:v>
                </c:pt>
                <c:pt idx="31">
                  <c:v>0.20798709920402955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44160"/>
        <c:axId val="173945920"/>
      </c:barChart>
      <c:catAx>
        <c:axId val="1292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45920"/>
        <c:crosses val="autoZero"/>
        <c:auto val="1"/>
        <c:lblAlgn val="ctr"/>
        <c:lblOffset val="100"/>
        <c:noMultiLvlLbl val="0"/>
      </c:catAx>
      <c:valAx>
        <c:axId val="17394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24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Rates'!$A$15</c:f>
              <c:strCache>
                <c:ptCount val="1"/>
                <c:pt idx="0">
                  <c:v>YOX1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Rates'!$B$15:$AG$15</c:f>
              <c:numCache>
                <c:formatCode>General</c:formatCode>
                <c:ptCount val="32"/>
                <c:pt idx="0">
                  <c:v>0.80750113150182834</c:v>
                </c:pt>
                <c:pt idx="1">
                  <c:v>1.2585993853582775</c:v>
                </c:pt>
                <c:pt idx="2">
                  <c:v>1.0400876013020903</c:v>
                </c:pt>
                <c:pt idx="3">
                  <c:v>1.1377388827382455</c:v>
                </c:pt>
                <c:pt idx="4">
                  <c:v>1.43699590239092</c:v>
                </c:pt>
                <c:pt idx="5">
                  <c:v>1.2177981761061194</c:v>
                </c:pt>
                <c:pt idx="6">
                  <c:v>0.71013833649381652</c:v>
                </c:pt>
                <c:pt idx="7">
                  <c:v>0.88521725783128902</c:v>
                </c:pt>
                <c:pt idx="8">
                  <c:v>0.81769572198054619</c:v>
                </c:pt>
                <c:pt idx="9">
                  <c:v>1.5159010983752259</c:v>
                </c:pt>
                <c:pt idx="10">
                  <c:v>1.1159097613157825</c:v>
                </c:pt>
                <c:pt idx="11">
                  <c:v>0.57990377785587699</c:v>
                </c:pt>
                <c:pt idx="12">
                  <c:v>1.3689733248148945</c:v>
                </c:pt>
                <c:pt idx="13">
                  <c:v>1.8233849982797128</c:v>
                </c:pt>
                <c:pt idx="14">
                  <c:v>1.0836707700931527</c:v>
                </c:pt>
                <c:pt idx="15">
                  <c:v>1.5786771587063873</c:v>
                </c:pt>
                <c:pt idx="16">
                  <c:v>1.0804558403568407</c:v>
                </c:pt>
                <c:pt idx="17">
                  <c:v>0.94641699353451902</c:v>
                </c:pt>
                <c:pt idx="18">
                  <c:v>1.2069278717457266</c:v>
                </c:pt>
                <c:pt idx="19">
                  <c:v>1.4750221551158289</c:v>
                </c:pt>
                <c:pt idx="20">
                  <c:v>0.83180500177907002</c:v>
                </c:pt>
                <c:pt idx="21">
                  <c:v>1.503781631944948</c:v>
                </c:pt>
                <c:pt idx="22">
                  <c:v>1.803851865786009</c:v>
                </c:pt>
                <c:pt idx="23">
                  <c:v>1.2161992971262883</c:v>
                </c:pt>
                <c:pt idx="24">
                  <c:v>1.1730991986038934</c:v>
                </c:pt>
                <c:pt idx="25">
                  <c:v>1.8277544506661776</c:v>
                </c:pt>
                <c:pt idx="26">
                  <c:v>1.3867441423643023</c:v>
                </c:pt>
                <c:pt idx="27">
                  <c:v>1.0554009724193729</c:v>
                </c:pt>
                <c:pt idx="28">
                  <c:v>1.3315366390038972</c:v>
                </c:pt>
                <c:pt idx="29">
                  <c:v>1.486948844169186</c:v>
                </c:pt>
                <c:pt idx="30">
                  <c:v>1.7907562345489794</c:v>
                </c:pt>
                <c:pt idx="31">
                  <c:v>1.3911530501950775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11680"/>
        <c:axId val="173947648"/>
      </c:barChart>
      <c:catAx>
        <c:axId val="1447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47648"/>
        <c:crosses val="autoZero"/>
        <c:auto val="1"/>
        <c:lblAlgn val="ctr"/>
        <c:lblOffset val="100"/>
        <c:noMultiLvlLbl val="0"/>
      </c:catAx>
      <c:valAx>
        <c:axId val="173947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471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Rates'!$A$16</c:f>
              <c:strCache>
                <c:ptCount val="1"/>
                <c:pt idx="0">
                  <c:v>ZAP1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Rates'!$B$16:$AG$16</c:f>
              <c:numCache>
                <c:formatCode>General</c:formatCode>
                <c:ptCount val="32"/>
                <c:pt idx="0">
                  <c:v>0.26535242958809985</c:v>
                </c:pt>
                <c:pt idx="1">
                  <c:v>0.20929168115452199</c:v>
                </c:pt>
                <c:pt idx="2">
                  <c:v>0.17064830367385725</c:v>
                </c:pt>
                <c:pt idx="3">
                  <c:v>0.154725236243974</c:v>
                </c:pt>
                <c:pt idx="4">
                  <c:v>0.15983087153907555</c:v>
                </c:pt>
                <c:pt idx="5">
                  <c:v>0.26538192679981254</c:v>
                </c:pt>
                <c:pt idx="6">
                  <c:v>0.16755866866009247</c:v>
                </c:pt>
                <c:pt idx="7">
                  <c:v>0.15698089941670532</c:v>
                </c:pt>
                <c:pt idx="8">
                  <c:v>0.16104154768729873</c:v>
                </c:pt>
                <c:pt idx="9">
                  <c:v>0.20906416586652501</c:v>
                </c:pt>
                <c:pt idx="10">
                  <c:v>0.13510923506494499</c:v>
                </c:pt>
                <c:pt idx="11">
                  <c:v>0.13832347022902558</c:v>
                </c:pt>
                <c:pt idx="12">
                  <c:v>0.17143719226305426</c:v>
                </c:pt>
                <c:pt idx="13">
                  <c:v>0.1303120187552165</c:v>
                </c:pt>
                <c:pt idx="14">
                  <c:v>0.15441204049678744</c:v>
                </c:pt>
                <c:pt idx="15">
                  <c:v>0.1595069170106688</c:v>
                </c:pt>
                <c:pt idx="16">
                  <c:v>0.14096279170083095</c:v>
                </c:pt>
                <c:pt idx="17">
                  <c:v>0.14432023744283284</c:v>
                </c:pt>
                <c:pt idx="18">
                  <c:v>0.16844971403902823</c:v>
                </c:pt>
                <c:pt idx="19">
                  <c:v>0.13837498399718462</c:v>
                </c:pt>
                <c:pt idx="20">
                  <c:v>0.15664186094348653</c:v>
                </c:pt>
                <c:pt idx="21">
                  <c:v>0.16013030246360987</c:v>
                </c:pt>
                <c:pt idx="22">
                  <c:v>0.12442344337661418</c:v>
                </c:pt>
                <c:pt idx="23">
                  <c:v>0.13215270916580796</c:v>
                </c:pt>
                <c:pt idx="24">
                  <c:v>0.13786872288052918</c:v>
                </c:pt>
                <c:pt idx="25">
                  <c:v>0.12974463150400975</c:v>
                </c:pt>
                <c:pt idx="26">
                  <c:v>0.12934794457665669</c:v>
                </c:pt>
                <c:pt idx="27">
                  <c:v>0.13960622785725738</c:v>
                </c:pt>
                <c:pt idx="28">
                  <c:v>0.14304550957050607</c:v>
                </c:pt>
                <c:pt idx="29">
                  <c:v>0.13724379145410914</c:v>
                </c:pt>
                <c:pt idx="30">
                  <c:v>0.12057825163175799</c:v>
                </c:pt>
                <c:pt idx="31">
                  <c:v>0.12824047744417516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12192"/>
        <c:axId val="213721664"/>
      </c:barChart>
      <c:catAx>
        <c:axId val="1447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21664"/>
        <c:crosses val="autoZero"/>
        <c:auto val="1"/>
        <c:lblAlgn val="ctr"/>
        <c:lblOffset val="100"/>
        <c:noMultiLvlLbl val="0"/>
      </c:catAx>
      <c:valAx>
        <c:axId val="21372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471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ACE2 Production Rate Ratio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Ratio'!$A$2</c:f>
              <c:strCache>
                <c:ptCount val="1"/>
                <c:pt idx="0">
                  <c:v>ACE2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Ratio'!$B$2:$AG$2</c:f>
              <c:numCache>
                <c:formatCode>General</c:formatCode>
                <c:ptCount val="32"/>
                <c:pt idx="0">
                  <c:v>0.79883813608628484</c:v>
                </c:pt>
                <c:pt idx="1">
                  <c:v>0.87512449177481422</c:v>
                </c:pt>
                <c:pt idx="2">
                  <c:v>1.5498128059665133</c:v>
                </c:pt>
                <c:pt idx="3">
                  <c:v>1.2301626089672539</c:v>
                </c:pt>
                <c:pt idx="4">
                  <c:v>0.93028696223460738</c:v>
                </c:pt>
                <c:pt idx="5">
                  <c:v>0.54058076985218317</c:v>
                </c:pt>
                <c:pt idx="6">
                  <c:v>1.3601675371937578</c:v>
                </c:pt>
                <c:pt idx="7">
                  <c:v>0.80032757441878477</c:v>
                </c:pt>
                <c:pt idx="8">
                  <c:v>1.7459874063894789</c:v>
                </c:pt>
                <c:pt idx="9">
                  <c:v>0.75269375689491502</c:v>
                </c:pt>
                <c:pt idx="10">
                  <c:v>1.7739917815726913</c:v>
                </c:pt>
                <c:pt idx="11">
                  <c:v>1.8356175987110932</c:v>
                </c:pt>
                <c:pt idx="12">
                  <c:v>1.8519369317736647</c:v>
                </c:pt>
                <c:pt idx="13">
                  <c:v>1.4866773543596368</c:v>
                </c:pt>
                <c:pt idx="14">
                  <c:v>0.50484997426901979</c:v>
                </c:pt>
                <c:pt idx="15">
                  <c:v>0.60905468339401503</c:v>
                </c:pt>
                <c:pt idx="16">
                  <c:v>1.4302650713635228</c:v>
                </c:pt>
                <c:pt idx="17">
                  <c:v>1.9811611353816201</c:v>
                </c:pt>
                <c:pt idx="18">
                  <c:v>1.9024815104892658</c:v>
                </c:pt>
                <c:pt idx="19">
                  <c:v>1.2381129367200576</c:v>
                </c:pt>
                <c:pt idx="20">
                  <c:v>0.52087395737484898</c:v>
                </c:pt>
                <c:pt idx="21">
                  <c:v>0.69896674576132478</c:v>
                </c:pt>
                <c:pt idx="22">
                  <c:v>1.8346013482922008</c:v>
                </c:pt>
                <c:pt idx="23">
                  <c:v>0.89615470712169398</c:v>
                </c:pt>
                <c:pt idx="24">
                  <c:v>1.3648410476749018</c:v>
                </c:pt>
                <c:pt idx="25">
                  <c:v>0.56381439337163042</c:v>
                </c:pt>
                <c:pt idx="26">
                  <c:v>1.4212880986404397</c:v>
                </c:pt>
                <c:pt idx="27">
                  <c:v>0.92832830836033653</c:v>
                </c:pt>
                <c:pt idx="28">
                  <c:v>1.2494259117057787</c:v>
                </c:pt>
                <c:pt idx="29">
                  <c:v>0.75229106809827317</c:v>
                </c:pt>
                <c:pt idx="30">
                  <c:v>0.94113528504671595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46592"/>
        <c:axId val="213723392"/>
      </c:barChart>
      <c:catAx>
        <c:axId val="54446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723392"/>
        <c:crosses val="autoZero"/>
        <c:auto val="1"/>
        <c:lblAlgn val="ctr"/>
        <c:lblOffset val="100"/>
        <c:noMultiLvlLbl val="0"/>
      </c:catAx>
      <c:valAx>
        <c:axId val="21372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44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Ratio'!$A$3</c:f>
              <c:strCache>
                <c:ptCount val="1"/>
                <c:pt idx="0">
                  <c:v>ASH1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Ratio'!$B$3:$AG$3</c:f>
              <c:numCache>
                <c:formatCode>General</c:formatCode>
                <c:ptCount val="32"/>
                <c:pt idx="0">
                  <c:v>0.90737845810507678</c:v>
                </c:pt>
                <c:pt idx="1">
                  <c:v>0.67245823872853816</c:v>
                </c:pt>
                <c:pt idx="2">
                  <c:v>0.63352792424671744</c:v>
                </c:pt>
                <c:pt idx="3">
                  <c:v>0.63438580545864154</c:v>
                </c:pt>
                <c:pt idx="4">
                  <c:v>0.8827624257467126</c:v>
                </c:pt>
                <c:pt idx="5">
                  <c:v>1.050924670484088</c:v>
                </c:pt>
                <c:pt idx="6">
                  <c:v>0.76145852033283978</c:v>
                </c:pt>
                <c:pt idx="7">
                  <c:v>0.4952405722747476</c:v>
                </c:pt>
                <c:pt idx="8">
                  <c:v>1.0216094692284914</c:v>
                </c:pt>
                <c:pt idx="9">
                  <c:v>1.2755082420930801</c:v>
                </c:pt>
                <c:pt idx="10">
                  <c:v>0.6497785241167201</c:v>
                </c:pt>
                <c:pt idx="11">
                  <c:v>0.85967258602149321</c:v>
                </c:pt>
                <c:pt idx="12">
                  <c:v>0.72399060598431775</c:v>
                </c:pt>
                <c:pt idx="13">
                  <c:v>0.37101011898302533</c:v>
                </c:pt>
                <c:pt idx="14">
                  <c:v>1.2680028376772006</c:v>
                </c:pt>
                <c:pt idx="15">
                  <c:v>1.324608598791515</c:v>
                </c:pt>
                <c:pt idx="16">
                  <c:v>0.55168912985959984</c:v>
                </c:pt>
                <c:pt idx="17">
                  <c:v>0.69802701802059108</c:v>
                </c:pt>
                <c:pt idx="18">
                  <c:v>0.82507362148231411</c:v>
                </c:pt>
                <c:pt idx="19">
                  <c:v>1.05136698228368</c:v>
                </c:pt>
                <c:pt idx="20">
                  <c:v>1.064390536870788</c:v>
                </c:pt>
                <c:pt idx="21">
                  <c:v>1.2452119818515364</c:v>
                </c:pt>
                <c:pt idx="22">
                  <c:v>0.82743868761979733</c:v>
                </c:pt>
                <c:pt idx="23">
                  <c:v>1.1057205057320474</c:v>
                </c:pt>
                <c:pt idx="24">
                  <c:v>0.80630666989653421</c:v>
                </c:pt>
                <c:pt idx="25">
                  <c:v>1.2498422556495032</c:v>
                </c:pt>
                <c:pt idx="26">
                  <c:v>0.70025339292930522</c:v>
                </c:pt>
                <c:pt idx="27">
                  <c:v>0.9580895365827321</c:v>
                </c:pt>
                <c:pt idx="28">
                  <c:v>1.3435055036127543</c:v>
                </c:pt>
                <c:pt idx="29">
                  <c:v>1.0809631327627616</c:v>
                </c:pt>
                <c:pt idx="30">
                  <c:v>1.0876893101116594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03392"/>
        <c:axId val="213726848"/>
      </c:barChart>
      <c:catAx>
        <c:axId val="14540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26848"/>
        <c:crosses val="autoZero"/>
        <c:auto val="1"/>
        <c:lblAlgn val="ctr"/>
        <c:lblOffset val="100"/>
        <c:noMultiLvlLbl val="0"/>
      </c:catAx>
      <c:valAx>
        <c:axId val="21372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540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Ratio'!$A$4</c:f>
              <c:strCache>
                <c:ptCount val="1"/>
                <c:pt idx="0">
                  <c:v>CIN5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Ratio'!$B$4:$AG$4</c:f>
              <c:numCache>
                <c:formatCode>General</c:formatCode>
                <c:ptCount val="32"/>
                <c:pt idx="0">
                  <c:v>1.8974607644811441</c:v>
                </c:pt>
                <c:pt idx="1">
                  <c:v>2.4104172715739725</c:v>
                </c:pt>
                <c:pt idx="2">
                  <c:v>1.2715450874622756</c:v>
                </c:pt>
                <c:pt idx="3">
                  <c:v>1.6489477013888028</c:v>
                </c:pt>
                <c:pt idx="4">
                  <c:v>2.8025036652489974</c:v>
                </c:pt>
                <c:pt idx="5">
                  <c:v>1.5703152877038904</c:v>
                </c:pt>
                <c:pt idx="6">
                  <c:v>2.4097679349891039</c:v>
                </c:pt>
                <c:pt idx="7">
                  <c:v>2.3616849638829245</c:v>
                </c:pt>
                <c:pt idx="8">
                  <c:v>1.5203242704492077</c:v>
                </c:pt>
                <c:pt idx="9">
                  <c:v>5.8833626711922236</c:v>
                </c:pt>
                <c:pt idx="10">
                  <c:v>0.76775912619402154</c:v>
                </c:pt>
                <c:pt idx="11">
                  <c:v>2.235100074214404</c:v>
                </c:pt>
                <c:pt idx="12">
                  <c:v>1.8715343171539958</c:v>
                </c:pt>
                <c:pt idx="13">
                  <c:v>2.9098683817046731</c:v>
                </c:pt>
                <c:pt idx="14">
                  <c:v>2.0177234560818627</c:v>
                </c:pt>
                <c:pt idx="15">
                  <c:v>1.7816357652203951</c:v>
                </c:pt>
                <c:pt idx="16">
                  <c:v>2.9012826278373276</c:v>
                </c:pt>
                <c:pt idx="17">
                  <c:v>0.67003380648826993</c:v>
                </c:pt>
                <c:pt idx="18">
                  <c:v>5.0201872290504381</c:v>
                </c:pt>
                <c:pt idx="19">
                  <c:v>2.072173092417211</c:v>
                </c:pt>
                <c:pt idx="20">
                  <c:v>4.2867490669818196</c:v>
                </c:pt>
                <c:pt idx="21">
                  <c:v>3.0401913117339876</c:v>
                </c:pt>
                <c:pt idx="22">
                  <c:v>2.3978189629256184</c:v>
                </c:pt>
                <c:pt idx="23">
                  <c:v>1.1073028596481269</c:v>
                </c:pt>
                <c:pt idx="24">
                  <c:v>0.96509900603069487</c:v>
                </c:pt>
                <c:pt idx="25">
                  <c:v>3.0557814416603293</c:v>
                </c:pt>
                <c:pt idx="26">
                  <c:v>1.2836087728070011</c:v>
                </c:pt>
                <c:pt idx="27">
                  <c:v>4.360652784614679</c:v>
                </c:pt>
                <c:pt idx="28">
                  <c:v>0.55934229669902369</c:v>
                </c:pt>
                <c:pt idx="29">
                  <c:v>1.738831076237134</c:v>
                </c:pt>
                <c:pt idx="30">
                  <c:v>2.6493023590692939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24896"/>
        <c:axId val="213728576"/>
      </c:barChart>
      <c:catAx>
        <c:axId val="1886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28576"/>
        <c:crosses val="autoZero"/>
        <c:auto val="1"/>
        <c:lblAlgn val="ctr"/>
        <c:lblOffset val="100"/>
        <c:noMultiLvlLbl val="0"/>
      </c:catAx>
      <c:valAx>
        <c:axId val="21372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862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Ratio'!$A$5</c:f>
              <c:strCache>
                <c:ptCount val="1"/>
                <c:pt idx="0">
                  <c:v>GCR2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Ratio'!$B$5:$AG$5</c:f>
              <c:numCache>
                <c:formatCode>General</c:formatCode>
                <c:ptCount val="32"/>
                <c:pt idx="0">
                  <c:v>0.7260530453600188</c:v>
                </c:pt>
                <c:pt idx="1">
                  <c:v>0.7011110918476855</c:v>
                </c:pt>
                <c:pt idx="2">
                  <c:v>0.90922677872953894</c:v>
                </c:pt>
                <c:pt idx="3">
                  <c:v>1.0843777980055069</c:v>
                </c:pt>
                <c:pt idx="4">
                  <c:v>0.74662511331116621</c:v>
                </c:pt>
                <c:pt idx="5">
                  <c:v>0.93295064167551489</c:v>
                </c:pt>
                <c:pt idx="6">
                  <c:v>0.94140715842193445</c:v>
                </c:pt>
                <c:pt idx="7">
                  <c:v>0.92833236428246069</c:v>
                </c:pt>
                <c:pt idx="8">
                  <c:v>0.71543424067695771</c:v>
                </c:pt>
                <c:pt idx="9">
                  <c:v>0.82822407281549459</c:v>
                </c:pt>
                <c:pt idx="10">
                  <c:v>1.0936598070016657</c:v>
                </c:pt>
                <c:pt idx="11">
                  <c:v>0.95618252622560684</c:v>
                </c:pt>
                <c:pt idx="12">
                  <c:v>0.98235263875529755</c:v>
                </c:pt>
                <c:pt idx="13">
                  <c:v>1.0099039296547905</c:v>
                </c:pt>
                <c:pt idx="14">
                  <c:v>1.100006687066398</c:v>
                </c:pt>
                <c:pt idx="15">
                  <c:v>0.92652269247092667</c:v>
                </c:pt>
                <c:pt idx="16">
                  <c:v>0.97531660416517396</c:v>
                </c:pt>
                <c:pt idx="17">
                  <c:v>0.75875069071633827</c:v>
                </c:pt>
                <c:pt idx="18">
                  <c:v>0.8935183225206208</c:v>
                </c:pt>
                <c:pt idx="19">
                  <c:v>0.94098751009590842</c:v>
                </c:pt>
                <c:pt idx="20">
                  <c:v>0.97541432115950155</c:v>
                </c:pt>
                <c:pt idx="21">
                  <c:v>0.83451968919663844</c:v>
                </c:pt>
                <c:pt idx="22">
                  <c:v>1.0341839458807556</c:v>
                </c:pt>
                <c:pt idx="23">
                  <c:v>1.1063639585450773</c:v>
                </c:pt>
                <c:pt idx="24">
                  <c:v>0.96420544205624192</c:v>
                </c:pt>
                <c:pt idx="25">
                  <c:v>1.0431168207907406</c:v>
                </c:pt>
                <c:pt idx="26">
                  <c:v>0.98181621676968467</c:v>
                </c:pt>
                <c:pt idx="27">
                  <c:v>1.0078736486175992</c:v>
                </c:pt>
                <c:pt idx="28">
                  <c:v>0.95318009297165307</c:v>
                </c:pt>
                <c:pt idx="29">
                  <c:v>0.97308038878888159</c:v>
                </c:pt>
                <c:pt idx="30">
                  <c:v>1.0568586015136616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27456"/>
        <c:axId val="162694272"/>
      </c:barChart>
      <c:catAx>
        <c:axId val="1886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94272"/>
        <c:crosses val="autoZero"/>
        <c:auto val="1"/>
        <c:lblAlgn val="ctr"/>
        <c:lblOffset val="100"/>
        <c:noMultiLvlLbl val="0"/>
      </c:catAx>
      <c:valAx>
        <c:axId val="162694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862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Rates'!$A$3</c:f>
              <c:strCache>
                <c:ptCount val="1"/>
                <c:pt idx="0">
                  <c:v>ASH1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Rates'!$B$3:$AG$3</c:f>
              <c:numCache>
                <c:formatCode>General</c:formatCode>
                <c:ptCount val="32"/>
                <c:pt idx="0">
                  <c:v>1.5215363343161667</c:v>
                </c:pt>
                <c:pt idx="1">
                  <c:v>1.1276106837189648</c:v>
                </c:pt>
                <c:pt idx="2">
                  <c:v>1.0623304387877086</c:v>
                </c:pt>
                <c:pt idx="3">
                  <c:v>1.0637689757320345</c:v>
                </c:pt>
                <c:pt idx="4">
                  <c:v>1.4802589739100458</c:v>
                </c:pt>
                <c:pt idx="5">
                  <c:v>1.7622416054598622</c:v>
                </c:pt>
                <c:pt idx="6">
                  <c:v>1.2768506849728121</c:v>
                </c:pt>
                <c:pt idx="7">
                  <c:v>0.83044348057059536</c:v>
                </c:pt>
                <c:pt idx="8">
                  <c:v>1.7130844500747426</c:v>
                </c:pt>
                <c:pt idx="9">
                  <c:v>2.1388342622958998</c:v>
                </c:pt>
                <c:pt idx="10">
                  <c:v>1.0895802350946198</c:v>
                </c:pt>
                <c:pt idx="11">
                  <c:v>1.4415408075466674</c:v>
                </c:pt>
                <c:pt idx="12">
                  <c:v>1.2140226637176275</c:v>
                </c:pt>
                <c:pt idx="13">
                  <c:v>0.62212781380166515</c:v>
                </c:pt>
                <c:pt idx="14">
                  <c:v>2.126248835101225</c:v>
                </c:pt>
                <c:pt idx="15">
                  <c:v>2.2211681286966618</c:v>
                </c:pt>
                <c:pt idx="16">
                  <c:v>0.9250991676412984</c:v>
                </c:pt>
                <c:pt idx="17">
                  <c:v>1.1704856565260271</c:v>
                </c:pt>
                <c:pt idx="18">
                  <c:v>1.3835235808802819</c:v>
                </c:pt>
                <c:pt idx="19">
                  <c:v>1.7629832953998916</c:v>
                </c:pt>
                <c:pt idx="20">
                  <c:v>1.784821825209842</c:v>
                </c:pt>
                <c:pt idx="21">
                  <c:v>2.0880320194834865</c:v>
                </c:pt>
                <c:pt idx="22">
                  <c:v>1.3874894388187176</c:v>
                </c:pt>
                <c:pt idx="23">
                  <c:v>1.8541259273260504</c:v>
                </c:pt>
                <c:pt idx="24">
                  <c:v>1.3520542436185747</c:v>
                </c:pt>
                <c:pt idx="25">
                  <c:v>2.0957962878089123</c:v>
                </c:pt>
                <c:pt idx="26">
                  <c:v>1.1742189502659872</c:v>
                </c:pt>
                <c:pt idx="27">
                  <c:v>1.6065711373433904</c:v>
                </c:pt>
                <c:pt idx="28">
                  <c:v>2.2528553778646385</c:v>
                </c:pt>
                <c:pt idx="29">
                  <c:v>1.8126115601085924</c:v>
                </c:pt>
                <c:pt idx="30">
                  <c:v>1.8238903414549941</c:v>
                </c:pt>
                <c:pt idx="31">
                  <c:v>1.6768486409669303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64224"/>
        <c:axId val="50793280"/>
      </c:barChart>
      <c:catAx>
        <c:axId val="757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50793280"/>
        <c:crosses val="autoZero"/>
        <c:auto val="1"/>
        <c:lblAlgn val="ctr"/>
        <c:lblOffset val="100"/>
        <c:noMultiLvlLbl val="0"/>
      </c:catAx>
      <c:valAx>
        <c:axId val="50793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76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Ratio'!$A$6</c:f>
              <c:strCache>
                <c:ptCount val="1"/>
                <c:pt idx="0">
                  <c:v>GLN3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Ratio'!$B$6:$AG$6</c:f>
              <c:numCache>
                <c:formatCode>General</c:formatCode>
                <c:ptCount val="32"/>
                <c:pt idx="0">
                  <c:v>1.5826241674375716</c:v>
                </c:pt>
                <c:pt idx="1">
                  <c:v>1.4577163760827709</c:v>
                </c:pt>
                <c:pt idx="2">
                  <c:v>1.6927246673105238</c:v>
                </c:pt>
                <c:pt idx="3">
                  <c:v>0.933033300329007</c:v>
                </c:pt>
                <c:pt idx="4">
                  <c:v>7.97004572266178</c:v>
                </c:pt>
                <c:pt idx="5">
                  <c:v>0.8594366549012129</c:v>
                </c:pt>
                <c:pt idx="6">
                  <c:v>1.3222004537412049</c:v>
                </c:pt>
                <c:pt idx="7">
                  <c:v>1.0876503169725091</c:v>
                </c:pt>
                <c:pt idx="8">
                  <c:v>6.9266831365280579</c:v>
                </c:pt>
                <c:pt idx="9">
                  <c:v>1.9962727357202668</c:v>
                </c:pt>
                <c:pt idx="10">
                  <c:v>1.1922635294202528</c:v>
                </c:pt>
                <c:pt idx="11">
                  <c:v>1.1868552020924501</c:v>
                </c:pt>
                <c:pt idx="12">
                  <c:v>1.1121722431651333</c:v>
                </c:pt>
                <c:pt idx="13">
                  <c:v>0.92899454030774165</c:v>
                </c:pt>
                <c:pt idx="14">
                  <c:v>1.0383690304845368</c:v>
                </c:pt>
                <c:pt idx="15">
                  <c:v>1.2356036152742624</c:v>
                </c:pt>
                <c:pt idx="16">
                  <c:v>1.1312694294152461</c:v>
                </c:pt>
                <c:pt idx="17">
                  <c:v>1.0871865447361537</c:v>
                </c:pt>
                <c:pt idx="18">
                  <c:v>1.3526226355910549</c:v>
                </c:pt>
                <c:pt idx="19">
                  <c:v>0.9944278335118315</c:v>
                </c:pt>
                <c:pt idx="20">
                  <c:v>1.0719172517596605</c:v>
                </c:pt>
                <c:pt idx="21">
                  <c:v>1.2240670914660055</c:v>
                </c:pt>
                <c:pt idx="22">
                  <c:v>0.95328886170806137</c:v>
                </c:pt>
                <c:pt idx="23">
                  <c:v>1.237837085874385</c:v>
                </c:pt>
                <c:pt idx="24">
                  <c:v>1.2728847444411879</c:v>
                </c:pt>
                <c:pt idx="25">
                  <c:v>0.91767626583170381</c:v>
                </c:pt>
                <c:pt idx="26">
                  <c:v>1.0748342223993328</c:v>
                </c:pt>
                <c:pt idx="27">
                  <c:v>1.0117735515624515</c:v>
                </c:pt>
                <c:pt idx="28">
                  <c:v>1.0270621301468197</c:v>
                </c:pt>
                <c:pt idx="29">
                  <c:v>1.0200195148018161</c:v>
                </c:pt>
                <c:pt idx="30">
                  <c:v>0.9351820186615234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26944"/>
        <c:axId val="162696000"/>
      </c:barChart>
      <c:catAx>
        <c:axId val="1886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96000"/>
        <c:crosses val="autoZero"/>
        <c:auto val="1"/>
        <c:lblAlgn val="ctr"/>
        <c:lblOffset val="100"/>
        <c:noMultiLvlLbl val="0"/>
      </c:catAx>
      <c:valAx>
        <c:axId val="162696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862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Ratio'!$A$7</c:f>
              <c:strCache>
                <c:ptCount val="1"/>
                <c:pt idx="0">
                  <c:v>HAP4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Ratio'!$B$7:$AG$7</c:f>
              <c:numCache>
                <c:formatCode>General</c:formatCode>
                <c:ptCount val="32"/>
                <c:pt idx="0">
                  <c:v>0.38075285276506904</c:v>
                </c:pt>
                <c:pt idx="1">
                  <c:v>0.54049130641538945</c:v>
                </c:pt>
                <c:pt idx="2">
                  <c:v>0.9127637668712939</c:v>
                </c:pt>
                <c:pt idx="3">
                  <c:v>0.28607687423851663</c:v>
                </c:pt>
                <c:pt idx="4">
                  <c:v>1.0002446925125013</c:v>
                </c:pt>
                <c:pt idx="5">
                  <c:v>0.5182002853226092</c:v>
                </c:pt>
                <c:pt idx="6">
                  <c:v>0.75529925725174996</c:v>
                </c:pt>
                <c:pt idx="7">
                  <c:v>0.56660557199367922</c:v>
                </c:pt>
                <c:pt idx="8">
                  <c:v>0.62383579000121647</c:v>
                </c:pt>
                <c:pt idx="9">
                  <c:v>1.3364704046426246</c:v>
                </c:pt>
                <c:pt idx="10">
                  <c:v>0.58435808550371304</c:v>
                </c:pt>
                <c:pt idx="11">
                  <c:v>1.1430605816082304</c:v>
                </c:pt>
                <c:pt idx="12">
                  <c:v>0.58235043355466776</c:v>
                </c:pt>
                <c:pt idx="13">
                  <c:v>0.62953047154267616</c:v>
                </c:pt>
                <c:pt idx="14">
                  <c:v>0.61999960540452026</c:v>
                </c:pt>
                <c:pt idx="15">
                  <c:v>1.3671162179077636</c:v>
                </c:pt>
                <c:pt idx="16">
                  <c:v>1.112856505496109</c:v>
                </c:pt>
                <c:pt idx="17">
                  <c:v>1.4063683702642007</c:v>
                </c:pt>
                <c:pt idx="18">
                  <c:v>1.3561356483744662</c:v>
                </c:pt>
                <c:pt idx="19">
                  <c:v>0.57643202691231943</c:v>
                </c:pt>
                <c:pt idx="20">
                  <c:v>0.99136397231740636</c:v>
                </c:pt>
                <c:pt idx="21">
                  <c:v>1.0003451860960946</c:v>
                </c:pt>
                <c:pt idx="22">
                  <c:v>0.95424820528729992</c:v>
                </c:pt>
                <c:pt idx="23">
                  <c:v>0.75312650568586004</c:v>
                </c:pt>
                <c:pt idx="24">
                  <c:v>1.2934367785685623</c:v>
                </c:pt>
                <c:pt idx="25">
                  <c:v>0.9878615241604346</c:v>
                </c:pt>
                <c:pt idx="26">
                  <c:v>1.0529496982805615</c:v>
                </c:pt>
                <c:pt idx="27">
                  <c:v>1.3592187366744495</c:v>
                </c:pt>
                <c:pt idx="28">
                  <c:v>1.3294362644756859</c:v>
                </c:pt>
                <c:pt idx="29">
                  <c:v>0.67606049243940203</c:v>
                </c:pt>
                <c:pt idx="30">
                  <c:v>1.1869205555706654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19712"/>
        <c:axId val="162697728"/>
      </c:barChart>
      <c:catAx>
        <c:axId val="1896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97728"/>
        <c:crosses val="autoZero"/>
        <c:auto val="1"/>
        <c:lblAlgn val="ctr"/>
        <c:lblOffset val="100"/>
        <c:noMultiLvlLbl val="0"/>
      </c:catAx>
      <c:valAx>
        <c:axId val="162697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961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Ratio'!$A$8</c:f>
              <c:strCache>
                <c:ptCount val="1"/>
                <c:pt idx="0">
                  <c:v>HMO1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Ratio'!$B$8:$AG$8</c:f>
              <c:numCache>
                <c:formatCode>General</c:formatCode>
                <c:ptCount val="32"/>
                <c:pt idx="0">
                  <c:v>1.8705605484999415</c:v>
                </c:pt>
                <c:pt idx="1">
                  <c:v>2.001983238020578</c:v>
                </c:pt>
                <c:pt idx="2">
                  <c:v>2.7615203276659006</c:v>
                </c:pt>
                <c:pt idx="3">
                  <c:v>0.62744658448877877</c:v>
                </c:pt>
                <c:pt idx="4">
                  <c:v>1.3144513393166433</c:v>
                </c:pt>
                <c:pt idx="5">
                  <c:v>5.7382992264260713</c:v>
                </c:pt>
                <c:pt idx="6">
                  <c:v>0.98250251911285824</c:v>
                </c:pt>
                <c:pt idx="7">
                  <c:v>1.9388028057560145</c:v>
                </c:pt>
                <c:pt idx="8">
                  <c:v>1.2025123505357349</c:v>
                </c:pt>
                <c:pt idx="9">
                  <c:v>3.8138377361679976</c:v>
                </c:pt>
                <c:pt idx="10">
                  <c:v>0.51128341812944367</c:v>
                </c:pt>
                <c:pt idx="11">
                  <c:v>0.50521295093181373</c:v>
                </c:pt>
                <c:pt idx="12">
                  <c:v>5.4199179495278162</c:v>
                </c:pt>
                <c:pt idx="13">
                  <c:v>0.68963230897882288</c:v>
                </c:pt>
                <c:pt idx="14">
                  <c:v>0.72956352879050745</c:v>
                </c:pt>
                <c:pt idx="15">
                  <c:v>1.7095286769153692</c:v>
                </c:pt>
                <c:pt idx="16">
                  <c:v>2.1876896989239656</c:v>
                </c:pt>
                <c:pt idx="17">
                  <c:v>0.73901576160451876</c:v>
                </c:pt>
                <c:pt idx="18">
                  <c:v>2.3008545554186184</c:v>
                </c:pt>
                <c:pt idx="19">
                  <c:v>0.95258909678327675</c:v>
                </c:pt>
                <c:pt idx="20">
                  <c:v>1.7982902606703637</c:v>
                </c:pt>
                <c:pt idx="21">
                  <c:v>1.2208601740759466</c:v>
                </c:pt>
                <c:pt idx="22">
                  <c:v>0.46825367592098549</c:v>
                </c:pt>
                <c:pt idx="23">
                  <c:v>0.68203307949858349</c:v>
                </c:pt>
                <c:pt idx="24">
                  <c:v>1.0642789214413113</c:v>
                </c:pt>
                <c:pt idx="25">
                  <c:v>0.84670402924065635</c:v>
                </c:pt>
                <c:pt idx="26">
                  <c:v>0.70854478589728342</c:v>
                </c:pt>
                <c:pt idx="27">
                  <c:v>2.1709045838515939</c:v>
                </c:pt>
                <c:pt idx="28">
                  <c:v>1.0719228189946997</c:v>
                </c:pt>
                <c:pt idx="29">
                  <c:v>1.0459071145247556</c:v>
                </c:pt>
                <c:pt idx="30">
                  <c:v>0.61990078024807416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19200"/>
        <c:axId val="162699456"/>
      </c:barChart>
      <c:catAx>
        <c:axId val="1896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99456"/>
        <c:crosses val="autoZero"/>
        <c:auto val="1"/>
        <c:lblAlgn val="ctr"/>
        <c:lblOffset val="100"/>
        <c:noMultiLvlLbl val="0"/>
      </c:catAx>
      <c:valAx>
        <c:axId val="16269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961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Ratio'!$A$9</c:f>
              <c:strCache>
                <c:ptCount val="1"/>
                <c:pt idx="0">
                  <c:v>MSN2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Ratio'!$B$9:$AG$9</c:f>
              <c:numCache>
                <c:formatCode>General</c:formatCode>
                <c:ptCount val="32"/>
                <c:pt idx="0">
                  <c:v>0.61879561415707407</c:v>
                </c:pt>
                <c:pt idx="1">
                  <c:v>0.79709329520872496</c:v>
                </c:pt>
                <c:pt idx="2">
                  <c:v>0.62538852625499841</c:v>
                </c:pt>
                <c:pt idx="3">
                  <c:v>0.39020195403653735</c:v>
                </c:pt>
                <c:pt idx="4">
                  <c:v>0.12864946125626331</c:v>
                </c:pt>
                <c:pt idx="5">
                  <c:v>1.1098275734461565</c:v>
                </c:pt>
                <c:pt idx="6">
                  <c:v>1.2536785861148441</c:v>
                </c:pt>
                <c:pt idx="7">
                  <c:v>0.57050020727981787</c:v>
                </c:pt>
                <c:pt idx="8">
                  <c:v>0.80545131591463015</c:v>
                </c:pt>
                <c:pt idx="9">
                  <c:v>0.73144398282213041</c:v>
                </c:pt>
                <c:pt idx="10">
                  <c:v>0.26018242757023541</c:v>
                </c:pt>
                <c:pt idx="11">
                  <c:v>0.4957501486816917</c:v>
                </c:pt>
                <c:pt idx="12">
                  <c:v>1.0436955543716553</c:v>
                </c:pt>
                <c:pt idx="13">
                  <c:v>0.71779179042528729</c:v>
                </c:pt>
                <c:pt idx="14">
                  <c:v>0.26995439629529533</c:v>
                </c:pt>
                <c:pt idx="15">
                  <c:v>0.15749939871218011</c:v>
                </c:pt>
                <c:pt idx="16">
                  <c:v>0.58501500767389514</c:v>
                </c:pt>
                <c:pt idx="17">
                  <c:v>0.82621890612272808</c:v>
                </c:pt>
                <c:pt idx="18">
                  <c:v>0.59271555018182631</c:v>
                </c:pt>
                <c:pt idx="19">
                  <c:v>0.8276961851076694</c:v>
                </c:pt>
                <c:pt idx="20">
                  <c:v>0.58453675526766791</c:v>
                </c:pt>
                <c:pt idx="21">
                  <c:v>0.50258035443213644</c:v>
                </c:pt>
                <c:pt idx="22">
                  <c:v>0.70514235431618955</c:v>
                </c:pt>
                <c:pt idx="23">
                  <c:v>0.42003729409436313</c:v>
                </c:pt>
                <c:pt idx="24">
                  <c:v>0.15995003303515176</c:v>
                </c:pt>
                <c:pt idx="25">
                  <c:v>0.83542699887796701</c:v>
                </c:pt>
                <c:pt idx="26">
                  <c:v>1.027856350192812</c:v>
                </c:pt>
                <c:pt idx="27">
                  <c:v>0.56280440552661037</c:v>
                </c:pt>
                <c:pt idx="28">
                  <c:v>1.1162366509944133</c:v>
                </c:pt>
                <c:pt idx="29">
                  <c:v>0.86897751858162275</c:v>
                </c:pt>
                <c:pt idx="30">
                  <c:v>0.78083065513051031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4800"/>
        <c:axId val="173981696"/>
      </c:barChart>
      <c:catAx>
        <c:axId val="1998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1696"/>
        <c:crosses val="autoZero"/>
        <c:auto val="1"/>
        <c:lblAlgn val="ctr"/>
        <c:lblOffset val="100"/>
        <c:noMultiLvlLbl val="0"/>
      </c:catAx>
      <c:valAx>
        <c:axId val="17398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988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Ratio'!$A$10</c:f>
              <c:strCache>
                <c:ptCount val="1"/>
                <c:pt idx="0">
                  <c:v>SFP1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Ratio'!$B$10:$AG$10</c:f>
              <c:numCache>
                <c:formatCode>General</c:formatCode>
                <c:ptCount val="32"/>
                <c:pt idx="0">
                  <c:v>0.80635463398867624</c:v>
                </c:pt>
                <c:pt idx="1">
                  <c:v>0.97833483790498377</c:v>
                </c:pt>
                <c:pt idx="2">
                  <c:v>0.80901342854975855</c:v>
                </c:pt>
                <c:pt idx="3">
                  <c:v>0.82180714803947141</c:v>
                </c:pt>
                <c:pt idx="4">
                  <c:v>0.99377605343068476</c:v>
                </c:pt>
                <c:pt idx="5">
                  <c:v>1.5816781325259368</c:v>
                </c:pt>
                <c:pt idx="6">
                  <c:v>1.2219555511441986</c:v>
                </c:pt>
                <c:pt idx="7">
                  <c:v>0.9935990257732854</c:v>
                </c:pt>
                <c:pt idx="8">
                  <c:v>0.66827375035435588</c:v>
                </c:pt>
                <c:pt idx="9">
                  <c:v>2.1901365182539183</c:v>
                </c:pt>
                <c:pt idx="10">
                  <c:v>0.49146255704172492</c:v>
                </c:pt>
                <c:pt idx="11">
                  <c:v>2.0155771814653329</c:v>
                </c:pt>
                <c:pt idx="12">
                  <c:v>1.5782092710199453</c:v>
                </c:pt>
                <c:pt idx="13">
                  <c:v>0.78161614843319649</c:v>
                </c:pt>
                <c:pt idx="14">
                  <c:v>1.4227232118770647</c:v>
                </c:pt>
                <c:pt idx="15">
                  <c:v>1.1403764971025681</c:v>
                </c:pt>
                <c:pt idx="16">
                  <c:v>1.052304200751851</c:v>
                </c:pt>
                <c:pt idx="17">
                  <c:v>1.8512195541918983</c:v>
                </c:pt>
                <c:pt idx="18">
                  <c:v>1.1521723601710521</c:v>
                </c:pt>
                <c:pt idx="19">
                  <c:v>0.92525709802079503</c:v>
                </c:pt>
                <c:pt idx="20">
                  <c:v>1.0637353853838747</c:v>
                </c:pt>
                <c:pt idx="21">
                  <c:v>1.6155359465494112</c:v>
                </c:pt>
                <c:pt idx="22">
                  <c:v>0.57009823204404519</c:v>
                </c:pt>
                <c:pt idx="23">
                  <c:v>1.5530639692523778</c:v>
                </c:pt>
                <c:pt idx="24">
                  <c:v>1.0750464257998562</c:v>
                </c:pt>
                <c:pt idx="25">
                  <c:v>1.3301272034625535</c:v>
                </c:pt>
                <c:pt idx="26">
                  <c:v>2.1398853124573911</c:v>
                </c:pt>
                <c:pt idx="27">
                  <c:v>1.8955472041118093</c:v>
                </c:pt>
                <c:pt idx="28">
                  <c:v>2.6138910705491045</c:v>
                </c:pt>
                <c:pt idx="29">
                  <c:v>1.0236782943863445</c:v>
                </c:pt>
                <c:pt idx="30">
                  <c:v>1.2947915420314076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58944"/>
        <c:axId val="173983424"/>
      </c:barChart>
      <c:catAx>
        <c:axId val="1926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3424"/>
        <c:crosses val="autoZero"/>
        <c:auto val="1"/>
        <c:lblAlgn val="ctr"/>
        <c:lblOffset val="100"/>
        <c:noMultiLvlLbl val="0"/>
      </c:catAx>
      <c:valAx>
        <c:axId val="173983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65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Ratio'!$A$11</c:f>
              <c:strCache>
                <c:ptCount val="1"/>
                <c:pt idx="0">
                  <c:v>STB5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Ratio'!$B$11:$AG$11</c:f>
              <c:numCache>
                <c:formatCode>General</c:formatCode>
                <c:ptCount val="32"/>
                <c:pt idx="0">
                  <c:v>0.88922553406323201</c:v>
                </c:pt>
                <c:pt idx="1">
                  <c:v>3.4552399815285031</c:v>
                </c:pt>
                <c:pt idx="2">
                  <c:v>6.6999014943026785</c:v>
                </c:pt>
                <c:pt idx="3">
                  <c:v>0.93876630819304563</c:v>
                </c:pt>
                <c:pt idx="4">
                  <c:v>10.938136704238813</c:v>
                </c:pt>
                <c:pt idx="5">
                  <c:v>1.0003669293501756</c:v>
                </c:pt>
                <c:pt idx="6">
                  <c:v>1.5632313531570816</c:v>
                </c:pt>
                <c:pt idx="7">
                  <c:v>3.697894998034486</c:v>
                </c:pt>
                <c:pt idx="8">
                  <c:v>1.0154838461227371</c:v>
                </c:pt>
                <c:pt idx="9">
                  <c:v>4.1825834895195273</c:v>
                </c:pt>
                <c:pt idx="10">
                  <c:v>1.2102345423814553</c:v>
                </c:pt>
                <c:pt idx="11">
                  <c:v>5.4272171647055965</c:v>
                </c:pt>
                <c:pt idx="12">
                  <c:v>1.1688848473760534</c:v>
                </c:pt>
                <c:pt idx="13">
                  <c:v>5.4417845517184871</c:v>
                </c:pt>
                <c:pt idx="14">
                  <c:v>0.51091299772684096</c:v>
                </c:pt>
                <c:pt idx="15">
                  <c:v>3.9448619035625083</c:v>
                </c:pt>
                <c:pt idx="16">
                  <c:v>1.8663928744431817</c:v>
                </c:pt>
                <c:pt idx="17">
                  <c:v>1.5886916602178542</c:v>
                </c:pt>
                <c:pt idx="18">
                  <c:v>2.1815101300610729</c:v>
                </c:pt>
                <c:pt idx="19">
                  <c:v>1.1562708648108944</c:v>
                </c:pt>
                <c:pt idx="20">
                  <c:v>2.4472081181516252</c:v>
                </c:pt>
                <c:pt idx="21">
                  <c:v>1.5945461235162304</c:v>
                </c:pt>
                <c:pt idx="22">
                  <c:v>3.3796122676453848</c:v>
                </c:pt>
                <c:pt idx="23">
                  <c:v>1.1708190008095549</c:v>
                </c:pt>
                <c:pt idx="24">
                  <c:v>2.4715582899962603</c:v>
                </c:pt>
                <c:pt idx="25">
                  <c:v>4.6215839588898255</c:v>
                </c:pt>
                <c:pt idx="26">
                  <c:v>1.3991512172354403</c:v>
                </c:pt>
                <c:pt idx="27">
                  <c:v>1.3795108302608265</c:v>
                </c:pt>
                <c:pt idx="28">
                  <c:v>0.72114899223671258</c:v>
                </c:pt>
                <c:pt idx="29">
                  <c:v>1.0764992280850723</c:v>
                </c:pt>
                <c:pt idx="30">
                  <c:v>3.5047583016661856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86848"/>
        <c:axId val="173985152"/>
      </c:barChart>
      <c:catAx>
        <c:axId val="1998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5152"/>
        <c:crosses val="autoZero"/>
        <c:auto val="1"/>
        <c:lblAlgn val="ctr"/>
        <c:lblOffset val="100"/>
        <c:noMultiLvlLbl val="0"/>
      </c:catAx>
      <c:valAx>
        <c:axId val="17398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988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Ratio'!$A$12</c:f>
              <c:strCache>
                <c:ptCount val="1"/>
                <c:pt idx="0">
                  <c:v>SWI4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Ratio'!$B$12:$AG$12</c:f>
              <c:numCache>
                <c:formatCode>General</c:formatCode>
                <c:ptCount val="32"/>
                <c:pt idx="0">
                  <c:v>0.64322610639153199</c:v>
                </c:pt>
                <c:pt idx="1">
                  <c:v>3.1819219893219906</c:v>
                </c:pt>
                <c:pt idx="2">
                  <c:v>2.0678448590316538</c:v>
                </c:pt>
                <c:pt idx="3">
                  <c:v>0.88296695310027906</c:v>
                </c:pt>
                <c:pt idx="4">
                  <c:v>1.7112148995696883</c:v>
                </c:pt>
                <c:pt idx="5">
                  <c:v>1.1019483210404086</c:v>
                </c:pt>
                <c:pt idx="6">
                  <c:v>4.1128410886489908</c:v>
                </c:pt>
                <c:pt idx="7">
                  <c:v>2.3280358393018292</c:v>
                </c:pt>
                <c:pt idx="8">
                  <c:v>0.8850028667229034</c:v>
                </c:pt>
                <c:pt idx="9">
                  <c:v>3.294945827293791</c:v>
                </c:pt>
                <c:pt idx="10">
                  <c:v>3.8657675636186934</c:v>
                </c:pt>
                <c:pt idx="11">
                  <c:v>1.4045083381979737</c:v>
                </c:pt>
                <c:pt idx="12">
                  <c:v>1.3688723407810772</c:v>
                </c:pt>
                <c:pt idx="13">
                  <c:v>1.6564106175660762</c:v>
                </c:pt>
                <c:pt idx="14">
                  <c:v>6.307563684339673</c:v>
                </c:pt>
                <c:pt idx="15">
                  <c:v>1.734149736322105</c:v>
                </c:pt>
                <c:pt idx="16">
                  <c:v>2.3755183259734389</c:v>
                </c:pt>
                <c:pt idx="17">
                  <c:v>1.0182481783933084</c:v>
                </c:pt>
                <c:pt idx="18">
                  <c:v>2.1961998717780089</c:v>
                </c:pt>
                <c:pt idx="19">
                  <c:v>1.7118448426590653</c:v>
                </c:pt>
                <c:pt idx="20">
                  <c:v>1.6347189370523045</c:v>
                </c:pt>
                <c:pt idx="21">
                  <c:v>5.4768714103340583</c:v>
                </c:pt>
                <c:pt idx="22">
                  <c:v>1.762955201954362</c:v>
                </c:pt>
                <c:pt idx="23">
                  <c:v>7.0674726047400966</c:v>
                </c:pt>
                <c:pt idx="24">
                  <c:v>1.6190781038381392</c:v>
                </c:pt>
                <c:pt idx="25">
                  <c:v>1.8829302108687864</c:v>
                </c:pt>
                <c:pt idx="26">
                  <c:v>1.8855710595949888</c:v>
                </c:pt>
                <c:pt idx="27">
                  <c:v>1.9438225423097986</c:v>
                </c:pt>
                <c:pt idx="28">
                  <c:v>2.6320301272352284</c:v>
                </c:pt>
                <c:pt idx="29">
                  <c:v>1.4034712309433217</c:v>
                </c:pt>
                <c:pt idx="30">
                  <c:v>2.0461390801908714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0640"/>
        <c:axId val="173987456"/>
      </c:barChart>
      <c:catAx>
        <c:axId val="4984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7456"/>
        <c:crosses val="autoZero"/>
        <c:auto val="1"/>
        <c:lblAlgn val="ctr"/>
        <c:lblOffset val="100"/>
        <c:noMultiLvlLbl val="0"/>
      </c:catAx>
      <c:valAx>
        <c:axId val="1739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4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Ratio'!$A$13</c:f>
              <c:strCache>
                <c:ptCount val="1"/>
                <c:pt idx="0">
                  <c:v>SWI5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Ratio'!$B$13:$AG$13</c:f>
              <c:numCache>
                <c:formatCode>General</c:formatCode>
                <c:ptCount val="32"/>
                <c:pt idx="0">
                  <c:v>0.85953603787589772</c:v>
                </c:pt>
                <c:pt idx="1">
                  <c:v>0.68894848570672618</c:v>
                </c:pt>
                <c:pt idx="2">
                  <c:v>0.85935811440702881</c:v>
                </c:pt>
                <c:pt idx="3">
                  <c:v>0.70623275140505337</c:v>
                </c:pt>
                <c:pt idx="4">
                  <c:v>0.72507460728294548</c:v>
                </c:pt>
                <c:pt idx="5">
                  <c:v>0.33747360201409898</c:v>
                </c:pt>
                <c:pt idx="6">
                  <c:v>0.49912796086238914</c:v>
                </c:pt>
                <c:pt idx="7">
                  <c:v>0.81261656796457238</c:v>
                </c:pt>
                <c:pt idx="8">
                  <c:v>0.8730978902195119</c:v>
                </c:pt>
                <c:pt idx="9">
                  <c:v>0.97143540002874962</c:v>
                </c:pt>
                <c:pt idx="10">
                  <c:v>0.66718778100219045</c:v>
                </c:pt>
                <c:pt idx="11">
                  <c:v>0.25301122564115242</c:v>
                </c:pt>
                <c:pt idx="12">
                  <c:v>0.45068379145447696</c:v>
                </c:pt>
                <c:pt idx="13">
                  <c:v>0.45862390040829676</c:v>
                </c:pt>
                <c:pt idx="14">
                  <c:v>0.34515616883492339</c:v>
                </c:pt>
                <c:pt idx="15">
                  <c:v>1.0751718853757086</c:v>
                </c:pt>
                <c:pt idx="16">
                  <c:v>0.68824218004910487</c:v>
                </c:pt>
                <c:pt idx="17">
                  <c:v>0.31500505109330068</c:v>
                </c:pt>
                <c:pt idx="18">
                  <c:v>0.49228820632855674</c:v>
                </c:pt>
                <c:pt idx="19">
                  <c:v>0.79900006849352467</c:v>
                </c:pt>
                <c:pt idx="20">
                  <c:v>0.70019526220773065</c:v>
                </c:pt>
                <c:pt idx="21">
                  <c:v>0.85932072043499452</c:v>
                </c:pt>
                <c:pt idx="22">
                  <c:v>0.63409176258100253</c:v>
                </c:pt>
                <c:pt idx="23">
                  <c:v>0.4349680447552271</c:v>
                </c:pt>
                <c:pt idx="24">
                  <c:v>0.463453519754842</c:v>
                </c:pt>
                <c:pt idx="25">
                  <c:v>0.43599651781547849</c:v>
                </c:pt>
                <c:pt idx="26">
                  <c:v>0.56309579438285462</c:v>
                </c:pt>
                <c:pt idx="27">
                  <c:v>0.79899282998057164</c:v>
                </c:pt>
                <c:pt idx="28">
                  <c:v>0.81456828820553451</c:v>
                </c:pt>
                <c:pt idx="29">
                  <c:v>1.0564172861301095</c:v>
                </c:pt>
                <c:pt idx="30">
                  <c:v>0.44774105476097059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1152"/>
        <c:axId val="187711488"/>
      </c:barChart>
      <c:catAx>
        <c:axId val="498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1488"/>
        <c:crosses val="autoZero"/>
        <c:auto val="1"/>
        <c:lblAlgn val="ctr"/>
        <c:lblOffset val="100"/>
        <c:noMultiLvlLbl val="0"/>
      </c:catAx>
      <c:valAx>
        <c:axId val="18771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4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Ratio'!$A$14</c:f>
              <c:strCache>
                <c:ptCount val="1"/>
                <c:pt idx="0">
                  <c:v>YHP1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Ratio'!$B$14:$AG$14</c:f>
              <c:numCache>
                <c:formatCode>General</c:formatCode>
                <c:ptCount val="32"/>
                <c:pt idx="0">
                  <c:v>3.210984959579601</c:v>
                </c:pt>
                <c:pt idx="1">
                  <c:v>4.5322262194516592</c:v>
                </c:pt>
                <c:pt idx="2">
                  <c:v>5.989565924261794</c:v>
                </c:pt>
                <c:pt idx="3">
                  <c:v>0.65380886884669154</c:v>
                </c:pt>
                <c:pt idx="4">
                  <c:v>2.7913120842004813</c:v>
                </c:pt>
                <c:pt idx="5">
                  <c:v>4.3595960735748989</c:v>
                </c:pt>
                <c:pt idx="6">
                  <c:v>3.8833449277231575</c:v>
                </c:pt>
                <c:pt idx="7">
                  <c:v>5.7903853525439724</c:v>
                </c:pt>
                <c:pt idx="8">
                  <c:v>0.53912213090893213</c:v>
                </c:pt>
                <c:pt idx="9">
                  <c:v>7.6949963378478126</c:v>
                </c:pt>
                <c:pt idx="10">
                  <c:v>3.3332303342625678</c:v>
                </c:pt>
                <c:pt idx="11">
                  <c:v>7.1923049169629083</c:v>
                </c:pt>
                <c:pt idx="12">
                  <c:v>4.3463886240511531</c:v>
                </c:pt>
                <c:pt idx="13">
                  <c:v>2.0079345346572821</c:v>
                </c:pt>
                <c:pt idx="14">
                  <c:v>4.1834839997081161</c:v>
                </c:pt>
                <c:pt idx="15">
                  <c:v>3.5006848830760653</c:v>
                </c:pt>
                <c:pt idx="16">
                  <c:v>4.5787831184555134</c:v>
                </c:pt>
                <c:pt idx="17">
                  <c:v>3.535411304715848</c:v>
                </c:pt>
                <c:pt idx="18">
                  <c:v>6.8253928675962268</c:v>
                </c:pt>
                <c:pt idx="19">
                  <c:v>2.9111532493342898</c:v>
                </c:pt>
                <c:pt idx="20">
                  <c:v>6.4513935921498238</c:v>
                </c:pt>
                <c:pt idx="21">
                  <c:v>5.2458194467130133</c:v>
                </c:pt>
                <c:pt idx="22">
                  <c:v>1.77615887404784</c:v>
                </c:pt>
                <c:pt idx="23">
                  <c:v>5.3854158836381476</c:v>
                </c:pt>
                <c:pt idx="24">
                  <c:v>3.3925604910107281</c:v>
                </c:pt>
                <c:pt idx="25">
                  <c:v>0.78697702519814461</c:v>
                </c:pt>
                <c:pt idx="26">
                  <c:v>8.6472699494804779</c:v>
                </c:pt>
                <c:pt idx="27">
                  <c:v>7.5264075497639533</c:v>
                </c:pt>
                <c:pt idx="28">
                  <c:v>8.3409563711346664</c:v>
                </c:pt>
                <c:pt idx="29">
                  <c:v>1.146261880451755</c:v>
                </c:pt>
                <c:pt idx="30">
                  <c:v>0.65120212829207869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2176"/>
        <c:axId val="187713216"/>
      </c:barChart>
      <c:catAx>
        <c:axId val="4984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3216"/>
        <c:crosses val="autoZero"/>
        <c:auto val="1"/>
        <c:lblAlgn val="ctr"/>
        <c:lblOffset val="100"/>
        <c:noMultiLvlLbl val="0"/>
      </c:catAx>
      <c:valAx>
        <c:axId val="187713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4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Ratio'!$A$15</c:f>
              <c:strCache>
                <c:ptCount val="1"/>
                <c:pt idx="0">
                  <c:v>YOX1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Ratio'!$B$15:$AG$15</c:f>
              <c:numCache>
                <c:formatCode>General</c:formatCode>
                <c:ptCount val="32"/>
                <c:pt idx="0">
                  <c:v>0.58045455989806061</c:v>
                </c:pt>
                <c:pt idx="1">
                  <c:v>0.90471669179878345</c:v>
                </c:pt>
                <c:pt idx="2">
                  <c:v>0.74764426614040902</c:v>
                </c:pt>
                <c:pt idx="3">
                  <c:v>0.81783875798475481</c:v>
                </c:pt>
                <c:pt idx="4">
                  <c:v>1.0329531335099427</c:v>
                </c:pt>
                <c:pt idx="5">
                  <c:v>0.87538763325527047</c:v>
                </c:pt>
                <c:pt idx="6">
                  <c:v>0.51046744022466528</c:v>
                </c:pt>
                <c:pt idx="7">
                  <c:v>0.63631910069647435</c:v>
                </c:pt>
                <c:pt idx="8">
                  <c:v>0.5877827187065312</c:v>
                </c:pt>
                <c:pt idx="9">
                  <c:v>1.089672411071273</c:v>
                </c:pt>
                <c:pt idx="10">
                  <c:v>0.80214737059973495</c:v>
                </c:pt>
                <c:pt idx="11">
                  <c:v>0.41685117088630808</c:v>
                </c:pt>
                <c:pt idx="12">
                  <c:v>0.98405658861397549</c:v>
                </c:pt>
                <c:pt idx="13">
                  <c:v>1.3107004998652194</c:v>
                </c:pt>
                <c:pt idx="14">
                  <c:v>0.77897307556576367</c:v>
                </c:pt>
                <c:pt idx="15">
                  <c:v>1.1347976115819993</c:v>
                </c:pt>
                <c:pt idx="16">
                  <c:v>0.77666209350964754</c:v>
                </c:pt>
                <c:pt idx="17">
                  <c:v>0.68031119466100842</c:v>
                </c:pt>
                <c:pt idx="18">
                  <c:v>0.86757375227440459</c:v>
                </c:pt>
                <c:pt idx="19">
                  <c:v>1.0602874751336602</c:v>
                </c:pt>
                <c:pt idx="20">
                  <c:v>0.59792486647132626</c:v>
                </c:pt>
                <c:pt idx="21">
                  <c:v>1.0809605972068113</c:v>
                </c:pt>
                <c:pt idx="22">
                  <c:v>1.2966595339981175</c:v>
                </c:pt>
                <c:pt idx="23">
                  <c:v>0.87423831400559704</c:v>
                </c:pt>
                <c:pt idx="24">
                  <c:v>0.84325674909701198</c:v>
                </c:pt>
                <c:pt idx="25">
                  <c:v>1.3138413853241213</c:v>
                </c:pt>
                <c:pt idx="26">
                  <c:v>0.99683075285630363</c:v>
                </c:pt>
                <c:pt idx="27">
                  <c:v>0.75865194866328833</c:v>
                </c:pt>
                <c:pt idx="28">
                  <c:v>0.95714604429554284</c:v>
                </c:pt>
                <c:pt idx="29">
                  <c:v>1.0688607151892275</c:v>
                </c:pt>
                <c:pt idx="30">
                  <c:v>1.2872460253728852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3200"/>
        <c:axId val="187714944"/>
      </c:barChart>
      <c:catAx>
        <c:axId val="498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4944"/>
        <c:crosses val="autoZero"/>
        <c:auto val="1"/>
        <c:lblAlgn val="ctr"/>
        <c:lblOffset val="100"/>
        <c:noMultiLvlLbl val="0"/>
      </c:catAx>
      <c:valAx>
        <c:axId val="18771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84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Rates'!$A$4</c:f>
              <c:strCache>
                <c:ptCount val="1"/>
                <c:pt idx="0">
                  <c:v>CIN5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Rates'!$B$4:$AG$4</c:f>
              <c:numCache>
                <c:formatCode>General</c:formatCode>
                <c:ptCount val="32"/>
                <c:pt idx="0">
                  <c:v>1.2440259567049983</c:v>
                </c:pt>
                <c:pt idx="1">
                  <c:v>1.5803339433730155</c:v>
                </c:pt>
                <c:pt idx="2">
                  <c:v>0.83365892119321217</c:v>
                </c:pt>
                <c:pt idx="3">
                  <c:v>1.0810941549759241</c:v>
                </c:pt>
                <c:pt idx="4">
                  <c:v>1.8373962553497081</c:v>
                </c:pt>
                <c:pt idx="5">
                  <c:v>1.0295406443613606</c:v>
                </c:pt>
                <c:pt idx="6">
                  <c:v>1.5799082209647655</c:v>
                </c:pt>
                <c:pt idx="7">
                  <c:v>1.5483837408536101</c:v>
                </c:pt>
                <c:pt idx="8">
                  <c:v>0.99676519823300891</c:v>
                </c:pt>
                <c:pt idx="9">
                  <c:v>3.8572897066853229</c:v>
                </c:pt>
                <c:pt idx="10">
                  <c:v>0.50336338930501379</c:v>
                </c:pt>
                <c:pt idx="11">
                  <c:v>1.4653913062156592</c:v>
                </c:pt>
                <c:pt idx="12">
                  <c:v>1.2270278853646737</c:v>
                </c:pt>
                <c:pt idx="13">
                  <c:v>1.9077874310753657</c:v>
                </c:pt>
                <c:pt idx="14">
                  <c:v>1.3228733894293385</c:v>
                </c:pt>
                <c:pt idx="15">
                  <c:v>1.1680879936056086</c:v>
                </c:pt>
                <c:pt idx="16">
                  <c:v>1.9021583815219858</c:v>
                </c:pt>
                <c:pt idx="17">
                  <c:v>0.43929205954843076</c:v>
                </c:pt>
                <c:pt idx="18">
                  <c:v>3.2913688321589261</c:v>
                </c:pt>
                <c:pt idx="19">
                  <c:v>1.3585720253127758</c:v>
                </c:pt>
                <c:pt idx="20">
                  <c:v>2.8105071836173465</c:v>
                </c:pt>
                <c:pt idx="21">
                  <c:v>1.9932306248136296</c:v>
                </c:pt>
                <c:pt idx="22">
                  <c:v>1.572074155733391</c:v>
                </c:pt>
                <c:pt idx="23">
                  <c:v>0.72597732987254637</c:v>
                </c:pt>
                <c:pt idx="24">
                  <c:v>0.63274468530087447</c:v>
                </c:pt>
                <c:pt idx="25">
                  <c:v>2.0034519303920222</c:v>
                </c:pt>
                <c:pt idx="26">
                  <c:v>0.84156819551565853</c:v>
                </c:pt>
                <c:pt idx="27">
                  <c:v>2.8589604348008639</c:v>
                </c:pt>
                <c:pt idx="28">
                  <c:v>0.36671974925755507</c:v>
                </c:pt>
                <c:pt idx="29">
                  <c:v>1.1400240962325199</c:v>
                </c:pt>
                <c:pt idx="30">
                  <c:v>1.736953387145908</c:v>
                </c:pt>
                <c:pt idx="31">
                  <c:v>0.65562670912205878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66784"/>
        <c:axId val="50797312"/>
      </c:barChart>
      <c:catAx>
        <c:axId val="757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0797312"/>
        <c:crosses val="autoZero"/>
        <c:auto val="1"/>
        <c:lblAlgn val="ctr"/>
        <c:lblOffset val="100"/>
        <c:noMultiLvlLbl val="0"/>
      </c:catAx>
      <c:valAx>
        <c:axId val="5079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76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Ratio'!$A$16</c:f>
              <c:strCache>
                <c:ptCount val="1"/>
                <c:pt idx="0">
                  <c:v>ZAP1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Ratio'!$B$16:$AG$16</c:f>
              <c:numCache>
                <c:formatCode>General</c:formatCode>
                <c:ptCount val="32"/>
                <c:pt idx="0">
                  <c:v>2.0691784285005599</c:v>
                </c:pt>
                <c:pt idx="1">
                  <c:v>1.6320251244044965</c:v>
                </c:pt>
                <c:pt idx="2">
                  <c:v>1.3306898654377108</c:v>
                </c:pt>
                <c:pt idx="3">
                  <c:v>1.2065241749534816</c:v>
                </c:pt>
                <c:pt idx="4">
                  <c:v>1.2463371528591831</c:v>
                </c:pt>
                <c:pt idx="5">
                  <c:v>2.0694084433312949</c:v>
                </c:pt>
                <c:pt idx="6">
                  <c:v>1.3065973552151899</c:v>
                </c:pt>
                <c:pt idx="7">
                  <c:v>1.2241134979011696</c:v>
                </c:pt>
                <c:pt idx="8">
                  <c:v>1.2557778237951611</c:v>
                </c:pt>
                <c:pt idx="9">
                  <c:v>1.6302509943284758</c:v>
                </c:pt>
                <c:pt idx="10">
                  <c:v>1.0535615412361505</c:v>
                </c:pt>
                <c:pt idx="11">
                  <c:v>1.0786256647339736</c:v>
                </c:pt>
                <c:pt idx="12">
                  <c:v>1.3368415002796852</c:v>
                </c:pt>
                <c:pt idx="13">
                  <c:v>1.016153568298614</c:v>
                </c:pt>
                <c:pt idx="14">
                  <c:v>1.2040819215134717</c:v>
                </c:pt>
                <c:pt idx="15">
                  <c:v>1.2438110040576256</c:v>
                </c:pt>
                <c:pt idx="16">
                  <c:v>1.0992066975280406</c:v>
                </c:pt>
                <c:pt idx="17">
                  <c:v>1.1253875556230475</c:v>
                </c:pt>
                <c:pt idx="18">
                  <c:v>1.3135455933744218</c:v>
                </c:pt>
                <c:pt idx="19">
                  <c:v>1.0790273613681853</c:v>
                </c:pt>
                <c:pt idx="20">
                  <c:v>1.2214697267613877</c:v>
                </c:pt>
                <c:pt idx="21">
                  <c:v>1.2486720702776297</c:v>
                </c:pt>
                <c:pt idx="22">
                  <c:v>0.97023534110575504</c:v>
                </c:pt>
                <c:pt idx="23">
                  <c:v>1.0305069959158242</c:v>
                </c:pt>
                <c:pt idx="24">
                  <c:v>1.0750796131474583</c:v>
                </c:pt>
                <c:pt idx="25">
                  <c:v>1.0117291676529305</c:v>
                </c:pt>
                <c:pt idx="26">
                  <c:v>1.0086358625182414</c:v>
                </c:pt>
                <c:pt idx="27">
                  <c:v>1.0886284162348809</c:v>
                </c:pt>
                <c:pt idx="28">
                  <c:v>1.1154474189537835</c:v>
                </c:pt>
                <c:pt idx="29">
                  <c:v>1.0702064916582461</c:v>
                </c:pt>
                <c:pt idx="30">
                  <c:v>0.94025111286915908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2112"/>
        <c:axId val="187716672"/>
      </c:barChart>
      <c:catAx>
        <c:axId val="502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6672"/>
        <c:crosses val="autoZero"/>
        <c:auto val="1"/>
        <c:lblAlgn val="ctr"/>
        <c:lblOffset val="100"/>
        <c:noMultiLvlLbl val="0"/>
      </c:catAx>
      <c:valAx>
        <c:axId val="187716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202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46081194951071E-2"/>
          <c:y val="0.12225464004499438"/>
          <c:w val="0.89602951965860167"/>
          <c:h val="0.84172595613048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Ratio'!$A$2</c:f>
              <c:strCache>
                <c:ptCount val="1"/>
                <c:pt idx="0">
                  <c:v>ACE2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Ratio'!$B$2:$AG$2</c:f>
              <c:numCache>
                <c:formatCode>General</c:formatCode>
                <c:ptCount val="32"/>
                <c:pt idx="0">
                  <c:v>-0.32402488700625409</c:v>
                </c:pt>
                <c:pt idx="1">
                  <c:v>-0.1924398312101743</c:v>
                </c:pt>
                <c:pt idx="2">
                  <c:v>0.63209397020082658</c:v>
                </c:pt>
                <c:pt idx="3">
                  <c:v>0.29884903072305624</c:v>
                </c:pt>
                <c:pt idx="4">
                  <c:v>-0.10425228712492716</c:v>
                </c:pt>
                <c:pt idx="5">
                  <c:v>-0.88741790327435854</c:v>
                </c:pt>
                <c:pt idx="6">
                  <c:v>0.44378436485216199</c:v>
                </c:pt>
                <c:pt idx="7">
                  <c:v>-0.32133747831153431</c:v>
                </c:pt>
                <c:pt idx="8">
                  <c:v>0.80404315300803464</c:v>
                </c:pt>
                <c:pt idx="9">
                  <c:v>-0.40986508958638374</c:v>
                </c:pt>
                <c:pt idx="10">
                  <c:v>0.82699932603594051</c:v>
                </c:pt>
                <c:pt idx="11">
                  <c:v>0.87626554355355657</c:v>
                </c:pt>
                <c:pt idx="12">
                  <c:v>0.88903496805459192</c:v>
                </c:pt>
                <c:pt idx="13">
                  <c:v>0.57209158096672619</c:v>
                </c:pt>
                <c:pt idx="14">
                  <c:v>-0.98607336748774777</c:v>
                </c:pt>
                <c:pt idx="15">
                  <c:v>-0.71535632994186116</c:v>
                </c:pt>
                <c:pt idx="16">
                  <c:v>0.51628254679577446</c:v>
                </c:pt>
                <c:pt idx="17">
                  <c:v>0.98634622488258128</c:v>
                </c:pt>
                <c:pt idx="18">
                  <c:v>0.9278824327800349</c:v>
                </c:pt>
                <c:pt idx="19">
                  <c:v>0.30814291860275067</c:v>
                </c:pt>
                <c:pt idx="20">
                  <c:v>-0.94099378777646236</c:v>
                </c:pt>
                <c:pt idx="21">
                  <c:v>-0.51670427571935518</c:v>
                </c:pt>
                <c:pt idx="22">
                  <c:v>0.8754666051260257</c:v>
                </c:pt>
                <c:pt idx="23">
                  <c:v>-0.15818028232483344</c:v>
                </c:pt>
                <c:pt idx="24">
                  <c:v>0.44873294155965282</c:v>
                </c:pt>
                <c:pt idx="25">
                  <c:v>-0.82670778657672694</c:v>
                </c:pt>
                <c:pt idx="26">
                  <c:v>0.50719902210463752</c:v>
                </c:pt>
                <c:pt idx="27">
                  <c:v>-0.10729298233708097</c:v>
                </c:pt>
                <c:pt idx="28">
                  <c:v>0.32126535521919175</c:v>
                </c:pt>
                <c:pt idx="29">
                  <c:v>-0.4106371334424454</c:v>
                </c:pt>
                <c:pt idx="30">
                  <c:v>-8.7525974444230256E-2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2016"/>
        <c:axId val="187718400"/>
      </c:barChart>
      <c:catAx>
        <c:axId val="502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87718400"/>
        <c:crosses val="autoZero"/>
        <c:auto val="1"/>
        <c:lblAlgn val="ctr"/>
        <c:lblOffset val="100"/>
        <c:noMultiLvlLbl val="0"/>
      </c:catAx>
      <c:valAx>
        <c:axId val="187718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26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Ratio'!$A$3</c:f>
              <c:strCache>
                <c:ptCount val="1"/>
                <c:pt idx="0">
                  <c:v>ASH1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Ratio'!$B$3:$AG$3</c:f>
              <c:numCache>
                <c:formatCode>General</c:formatCode>
                <c:ptCount val="32"/>
                <c:pt idx="0">
                  <c:v>-0.14022368553360373</c:v>
                </c:pt>
                <c:pt idx="1">
                  <c:v>-0.57248341926270641</c:v>
                </c:pt>
                <c:pt idx="2">
                  <c:v>-0.65851988391213401</c:v>
                </c:pt>
                <c:pt idx="3">
                  <c:v>-0.65656760414737581</c:v>
                </c:pt>
                <c:pt idx="4">
                  <c:v>-0.17990287141226402</c:v>
                </c:pt>
                <c:pt idx="5">
                  <c:v>7.1659261675059482E-2</c:v>
                </c:pt>
                <c:pt idx="6">
                  <c:v>-0.39316264535799861</c:v>
                </c:pt>
                <c:pt idx="7">
                  <c:v>-1.0137985836028474</c:v>
                </c:pt>
                <c:pt idx="8">
                  <c:v>3.0843802457182951E-2</c:v>
                </c:pt>
                <c:pt idx="9">
                  <c:v>0.35107222139306654</c:v>
                </c:pt>
                <c:pt idx="10">
                  <c:v>-0.621980033064094</c:v>
                </c:pt>
                <c:pt idx="11">
                  <c:v>-0.21814079375015255</c:v>
                </c:pt>
                <c:pt idx="12">
                  <c:v>-0.46595711689899749</c:v>
                </c:pt>
                <c:pt idx="13">
                  <c:v>-1.4304695592338836</c:v>
                </c:pt>
                <c:pt idx="14">
                  <c:v>0.34255797410369565</c:v>
                </c:pt>
                <c:pt idx="15">
                  <c:v>0.40556612873225967</c:v>
                </c:pt>
                <c:pt idx="16">
                  <c:v>-0.85807254010449263</c:v>
                </c:pt>
                <c:pt idx="17">
                  <c:v>-0.51864521603130243</c:v>
                </c:pt>
                <c:pt idx="18">
                  <c:v>-0.27740523782154225</c:v>
                </c:pt>
                <c:pt idx="19">
                  <c:v>7.2266333532452445E-2</c:v>
                </c:pt>
                <c:pt idx="20">
                  <c:v>9.0027589025688096E-2</c:v>
                </c:pt>
                <c:pt idx="21">
                  <c:v>0.31639136408695256</c:v>
                </c:pt>
                <c:pt idx="22">
                  <c:v>-0.27327568126841167</c:v>
                </c:pt>
                <c:pt idx="23">
                  <c:v>0.14498675993802149</c:v>
                </c:pt>
                <c:pt idx="24">
                  <c:v>-0.31059943852700317</c:v>
                </c:pt>
                <c:pt idx="25">
                  <c:v>0.3217460218049687</c:v>
                </c:pt>
                <c:pt idx="26">
                  <c:v>-0.51405102629779287</c:v>
                </c:pt>
                <c:pt idx="27">
                  <c:v>-6.1767608082657022E-2</c:v>
                </c:pt>
                <c:pt idx="28">
                  <c:v>0.42600223130162956</c:v>
                </c:pt>
                <c:pt idx="29">
                  <c:v>0.1123173194765034</c:v>
                </c:pt>
                <c:pt idx="30">
                  <c:v>0.12126652095234887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4064"/>
        <c:axId val="212362368"/>
      </c:barChart>
      <c:catAx>
        <c:axId val="502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2362368"/>
        <c:crosses val="autoZero"/>
        <c:auto val="1"/>
        <c:lblAlgn val="ctr"/>
        <c:lblOffset val="100"/>
        <c:noMultiLvlLbl val="0"/>
      </c:catAx>
      <c:valAx>
        <c:axId val="2123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26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Ratio'!$A$4</c:f>
              <c:strCache>
                <c:ptCount val="1"/>
                <c:pt idx="0">
                  <c:v>CIN5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Ratio'!$B$4:$AG$4</c:f>
              <c:numCache>
                <c:formatCode>General</c:formatCode>
                <c:ptCount val="32"/>
                <c:pt idx="0">
                  <c:v>0.92407005403404252</c:v>
                </c:pt>
                <c:pt idx="1">
                  <c:v>1.2692829155511729</c:v>
                </c:pt>
                <c:pt idx="2">
                  <c:v>0.34658261916916372</c:v>
                </c:pt>
                <c:pt idx="3">
                  <c:v>0.72154564247245623</c:v>
                </c:pt>
                <c:pt idx="4">
                  <c:v>1.4867162598578545</c:v>
                </c:pt>
                <c:pt idx="5">
                  <c:v>0.651054252327113</c:v>
                </c:pt>
                <c:pt idx="6">
                  <c:v>1.2688942190026467</c:v>
                </c:pt>
                <c:pt idx="7">
                  <c:v>1.2398165297831398</c:v>
                </c:pt>
                <c:pt idx="8">
                  <c:v>0.60437906937565911</c:v>
                </c:pt>
                <c:pt idx="9">
                  <c:v>2.5566409717948999</c:v>
                </c:pt>
                <c:pt idx="10">
                  <c:v>-0.38127433856657184</c:v>
                </c:pt>
                <c:pt idx="11">
                  <c:v>1.1603394279815864</c:v>
                </c:pt>
                <c:pt idx="12">
                  <c:v>0.90422150227686737</c:v>
                </c:pt>
                <c:pt idx="13">
                  <c:v>1.5409538990592273</c:v>
                </c:pt>
                <c:pt idx="14">
                  <c:v>1.0127284559711138</c:v>
                </c:pt>
                <c:pt idx="15">
                  <c:v>0.83320242472699935</c:v>
                </c:pt>
                <c:pt idx="16">
                  <c:v>1.5366908422158312</c:v>
                </c:pt>
                <c:pt idx="17">
                  <c:v>-0.57769420644747227</c:v>
                </c:pt>
                <c:pt idx="18">
                  <c:v>2.3277411708265503</c:v>
                </c:pt>
                <c:pt idx="19">
                  <c:v>1.0511445190195774</c:v>
                </c:pt>
                <c:pt idx="20">
                  <c:v>2.0998839687255697</c:v>
                </c:pt>
                <c:pt idx="21">
                  <c:v>1.6041621117627967</c:v>
                </c:pt>
                <c:pt idx="22">
                  <c:v>1.2617227383397647</c:v>
                </c:pt>
                <c:pt idx="23">
                  <c:v>0.14704986923222024</c:v>
                </c:pt>
                <c:pt idx="24">
                  <c:v>-5.125114402709937E-2</c:v>
                </c:pt>
                <c:pt idx="25">
                  <c:v>1.6115413613355172</c:v>
                </c:pt>
                <c:pt idx="26">
                  <c:v>0.36020555484602657</c:v>
                </c:pt>
                <c:pt idx="27">
                  <c:v>2.1245441209269682</c:v>
                </c:pt>
                <c:pt idx="28">
                  <c:v>-0.83819666581418495</c:v>
                </c:pt>
                <c:pt idx="29">
                  <c:v>0.79811778467881422</c:v>
                </c:pt>
                <c:pt idx="30">
                  <c:v>1.4056125047256309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3552"/>
        <c:axId val="212364096"/>
      </c:barChart>
      <c:catAx>
        <c:axId val="502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2364096"/>
        <c:crosses val="autoZero"/>
        <c:auto val="1"/>
        <c:lblAlgn val="ctr"/>
        <c:lblOffset val="100"/>
        <c:noMultiLvlLbl val="0"/>
      </c:catAx>
      <c:valAx>
        <c:axId val="21236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26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Ratio'!$A$5</c:f>
              <c:strCache>
                <c:ptCount val="1"/>
                <c:pt idx="0">
                  <c:v>GCR2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Ratio'!$B$5:$AG$5</c:f>
              <c:numCache>
                <c:formatCode>General</c:formatCode>
                <c:ptCount val="32"/>
                <c:pt idx="0">
                  <c:v>-0.46185313966606201</c:v>
                </c:pt>
                <c:pt idx="1">
                  <c:v>-0.5122850358733535</c:v>
                </c:pt>
                <c:pt idx="2">
                  <c:v>-0.1372879195620238</c:v>
                </c:pt>
                <c:pt idx="3">
                  <c:v>0.11686748026239029</c:v>
                </c:pt>
                <c:pt idx="4">
                  <c:v>-0.42154405927056027</c:v>
                </c:pt>
                <c:pt idx="5">
                  <c:v>-0.10012733845513665</c:v>
                </c:pt>
                <c:pt idx="6">
                  <c:v>-8.7109271623781084E-2</c:v>
                </c:pt>
                <c:pt idx="7">
                  <c:v>-0.10728667912958487</c:v>
                </c:pt>
                <c:pt idx="8">
                  <c:v>-0.48310892752890905</c:v>
                </c:pt>
                <c:pt idx="9">
                  <c:v>-0.27190695879776772</c:v>
                </c:pt>
                <c:pt idx="10">
                  <c:v>0.12916404427594294</c:v>
                </c:pt>
                <c:pt idx="11">
                  <c:v>-6.4642053516757295E-2</c:v>
                </c:pt>
                <c:pt idx="12">
                  <c:v>-2.5687087802996479E-2</c:v>
                </c:pt>
                <c:pt idx="13">
                  <c:v>1.421805851885651E-2</c:v>
                </c:pt>
                <c:pt idx="14">
                  <c:v>0.13751229408466825</c:v>
                </c:pt>
                <c:pt idx="15">
                  <c:v>-0.1101017835950443</c:v>
                </c:pt>
                <c:pt idx="16">
                  <c:v>-3.6057476933337745E-2</c:v>
                </c:pt>
                <c:pt idx="17">
                  <c:v>-0.39830217018450248</c:v>
                </c:pt>
                <c:pt idx="18">
                  <c:v>-0.16243078135802455</c:v>
                </c:pt>
                <c:pt idx="19">
                  <c:v>-8.7752520968916045E-2</c:v>
                </c:pt>
                <c:pt idx="20">
                  <c:v>-3.5912940522482999E-2</c:v>
                </c:pt>
                <c:pt idx="21">
                  <c:v>-0.26098200674795469</c:v>
                </c:pt>
                <c:pt idx="22">
                  <c:v>4.8492814480458717E-2</c:v>
                </c:pt>
                <c:pt idx="23">
                  <c:v>0.14582606442532958</c:v>
                </c:pt>
                <c:pt idx="24">
                  <c:v>-5.2587522438621623E-2</c:v>
                </c:pt>
                <c:pt idx="25">
                  <c:v>6.0900737280240924E-2</c:v>
                </c:pt>
                <c:pt idx="26">
                  <c:v>-2.6475098829167772E-2</c:v>
                </c:pt>
                <c:pt idx="27">
                  <c:v>1.1314787708431705E-2</c:v>
                </c:pt>
                <c:pt idx="28">
                  <c:v>-6.9179273521764451E-2</c:v>
                </c:pt>
                <c:pt idx="29">
                  <c:v>-3.9369100038873783E-2</c:v>
                </c:pt>
                <c:pt idx="30">
                  <c:v>7.9782369586450144E-2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4576"/>
        <c:axId val="212365824"/>
      </c:barChart>
      <c:catAx>
        <c:axId val="502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2365824"/>
        <c:crosses val="autoZero"/>
        <c:auto val="1"/>
        <c:lblAlgn val="ctr"/>
        <c:lblOffset val="100"/>
        <c:noMultiLvlLbl val="0"/>
      </c:catAx>
      <c:valAx>
        <c:axId val="21236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26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Ratio'!$A$6</c:f>
              <c:strCache>
                <c:ptCount val="1"/>
                <c:pt idx="0">
                  <c:v>GLN3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Ratio'!$B$6:$AG$6</c:f>
              <c:numCache>
                <c:formatCode>General</c:formatCode>
                <c:ptCount val="32"/>
                <c:pt idx="0">
                  <c:v>0.66231869315696112</c:v>
                </c:pt>
                <c:pt idx="1">
                  <c:v>0.543710045712122</c:v>
                </c:pt>
                <c:pt idx="2">
                  <c:v>0.75934732857363141</c:v>
                </c:pt>
                <c:pt idx="3">
                  <c:v>-9.9999522532530666E-2</c:v>
                </c:pt>
                <c:pt idx="4">
                  <c:v>2.9945880007111287</c:v>
                </c:pt>
                <c:pt idx="5">
                  <c:v>-0.21853678564089951</c:v>
                </c:pt>
                <c:pt idx="6">
                  <c:v>0.4029409148906033</c:v>
                </c:pt>
                <c:pt idx="7">
                  <c:v>0.12121480010123545</c:v>
                </c:pt>
                <c:pt idx="8">
                  <c:v>2.7921646787681631</c:v>
                </c:pt>
                <c:pt idx="9">
                  <c:v>0.99730883870681175</c:v>
                </c:pt>
                <c:pt idx="10">
                  <c:v>0.25370315406106708</c:v>
                </c:pt>
                <c:pt idx="11">
                  <c:v>0.24714393500877821</c:v>
                </c:pt>
                <c:pt idx="12">
                  <c:v>0.15338023690754748</c:v>
                </c:pt>
                <c:pt idx="13">
                  <c:v>-0.10625797695983395</c:v>
                </c:pt>
                <c:pt idx="14">
                  <c:v>5.4319260490657571E-2</c:v>
                </c:pt>
                <c:pt idx="15">
                  <c:v>0.30521599729105608</c:v>
                </c:pt>
                <c:pt idx="16">
                  <c:v>0.17794257052097842</c:v>
                </c:pt>
                <c:pt idx="17">
                  <c:v>0.12059950621191996</c:v>
                </c:pt>
                <c:pt idx="18">
                  <c:v>0.43575940199169727</c:v>
                </c:pt>
                <c:pt idx="19">
                  <c:v>-8.0614176567369925E-3</c:v>
                </c:pt>
                <c:pt idx="20">
                  <c:v>0.10019353911309403</c:v>
                </c:pt>
                <c:pt idx="21">
                  <c:v>0.29168263472389044</c:v>
                </c:pt>
                <c:pt idx="22">
                  <c:v>-6.9014654930514813E-2</c:v>
                </c:pt>
                <c:pt idx="23">
                  <c:v>0.30782145116997389</c:v>
                </c:pt>
                <c:pt idx="24">
                  <c:v>0.34810179382615297</c:v>
                </c:pt>
                <c:pt idx="25">
                  <c:v>-0.12394279969211548</c:v>
                </c:pt>
                <c:pt idx="26">
                  <c:v>0.10411416217249399</c:v>
                </c:pt>
                <c:pt idx="27">
                  <c:v>1.6886431737153994E-2</c:v>
                </c:pt>
                <c:pt idx="28">
                  <c:v>3.852345735572614E-2</c:v>
                </c:pt>
                <c:pt idx="29">
                  <c:v>2.8596753803128639E-2</c:v>
                </c:pt>
                <c:pt idx="30">
                  <c:v>-9.6680904364718684E-2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5088"/>
        <c:axId val="212367552"/>
      </c:barChart>
      <c:catAx>
        <c:axId val="502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2367552"/>
        <c:crosses val="autoZero"/>
        <c:auto val="1"/>
        <c:lblAlgn val="ctr"/>
        <c:lblOffset val="100"/>
        <c:noMultiLvlLbl val="0"/>
      </c:catAx>
      <c:valAx>
        <c:axId val="212367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26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Ratio'!$A$7</c:f>
              <c:strCache>
                <c:ptCount val="1"/>
                <c:pt idx="0">
                  <c:v>HAP4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Ratio'!$B$7:$AG$7</c:f>
              <c:numCache>
                <c:formatCode>General</c:formatCode>
                <c:ptCount val="32"/>
                <c:pt idx="0">
                  <c:v>-1.3930732488390112</c:v>
                </c:pt>
                <c:pt idx="1">
                  <c:v>-0.88765668190851477</c:v>
                </c:pt>
                <c:pt idx="2">
                  <c:v>-0.13168657143847334</c:v>
                </c:pt>
                <c:pt idx="3">
                  <c:v>-1.805525216484853</c:v>
                </c:pt>
                <c:pt idx="4">
                  <c:v>3.5297349110398649E-4</c:v>
                </c:pt>
                <c:pt idx="5">
                  <c:v>-0.94841828501698144</c:v>
                </c:pt>
                <c:pt idx="6">
                  <c:v>-0.40487972672452721</c:v>
                </c:pt>
                <c:pt idx="7">
                  <c:v>-0.81958330565260307</c:v>
                </c:pt>
                <c:pt idx="8">
                  <c:v>-0.68076177113314496</c:v>
                </c:pt>
                <c:pt idx="9">
                  <c:v>0.41842789029474625</c:v>
                </c:pt>
                <c:pt idx="10">
                  <c:v>-0.77507539382424551</c:v>
                </c:pt>
                <c:pt idx="11">
                  <c:v>0.19290186765529965</c:v>
                </c:pt>
                <c:pt idx="12">
                  <c:v>-0.78004052834118143</c:v>
                </c:pt>
                <c:pt idx="13">
                  <c:v>-0.66765188361574557</c:v>
                </c:pt>
                <c:pt idx="14">
                  <c:v>-0.68966079758320908</c:v>
                </c:pt>
                <c:pt idx="15">
                  <c:v>0.45113589098519069</c:v>
                </c:pt>
                <c:pt idx="16">
                  <c:v>0.15426757996168153</c:v>
                </c:pt>
                <c:pt idx="17">
                  <c:v>0.49197452922299384</c:v>
                </c:pt>
                <c:pt idx="18">
                  <c:v>0.43950149222746276</c:v>
                </c:pt>
                <c:pt idx="19">
                  <c:v>-0.79477760013812371</c:v>
                </c:pt>
                <c:pt idx="20">
                  <c:v>-1.2513264870188058E-2</c:v>
                </c:pt>
                <c:pt idx="21">
                  <c:v>4.9791233775457397E-4</c:v>
                </c:pt>
                <c:pt idx="22">
                  <c:v>-6.7563526808380681E-2</c:v>
                </c:pt>
                <c:pt idx="23">
                  <c:v>-0.40903587435087529</c:v>
                </c:pt>
                <c:pt idx="24">
                  <c:v>0.37120953877358659</c:v>
                </c:pt>
                <c:pt idx="25">
                  <c:v>-1.7619272114430127E-2</c:v>
                </c:pt>
                <c:pt idx="26">
                  <c:v>7.4436517299461172E-2</c:v>
                </c:pt>
                <c:pt idx="27">
                  <c:v>0.4427776451575775</c:v>
                </c:pt>
                <c:pt idx="28">
                  <c:v>0.4108146135032405</c:v>
                </c:pt>
                <c:pt idx="29">
                  <c:v>-0.56477575335363306</c:v>
                </c:pt>
                <c:pt idx="30">
                  <c:v>0.24722337396896271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0656"/>
        <c:axId val="213753856"/>
      </c:barChart>
      <c:catAx>
        <c:axId val="506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753856"/>
        <c:crosses val="autoZero"/>
        <c:auto val="1"/>
        <c:lblAlgn val="ctr"/>
        <c:lblOffset val="100"/>
        <c:noMultiLvlLbl val="0"/>
      </c:catAx>
      <c:valAx>
        <c:axId val="213753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3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Ratio'!$A$8</c:f>
              <c:strCache>
                <c:ptCount val="1"/>
                <c:pt idx="0">
                  <c:v>HMO1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Ratio'!$B$8:$AG$8</c:f>
              <c:numCache>
                <c:formatCode>General</c:formatCode>
                <c:ptCount val="32"/>
                <c:pt idx="0">
                  <c:v>0.90347066549141819</c:v>
                </c:pt>
                <c:pt idx="1">
                  <c:v>1.0014298949901785</c:v>
                </c:pt>
                <c:pt idx="2">
                  <c:v>1.4654627471862163</c:v>
                </c:pt>
                <c:pt idx="3">
                  <c:v>-0.67243544948653322</c:v>
                </c:pt>
                <c:pt idx="4">
                  <c:v>0.39446073470910475</c:v>
                </c:pt>
                <c:pt idx="5">
                  <c:v>2.5206232001082145</c:v>
                </c:pt>
                <c:pt idx="6">
                  <c:v>-2.5466988475946355E-2</c:v>
                </c:pt>
                <c:pt idx="7">
                  <c:v>0.95516607542763732</c:v>
                </c:pt>
                <c:pt idx="8">
                  <c:v>0.26605171142995809</c:v>
                </c:pt>
                <c:pt idx="9">
                  <c:v>1.9312434639428468</c:v>
                </c:pt>
                <c:pt idx="10">
                  <c:v>-0.96780485738263711</c:v>
                </c:pt>
                <c:pt idx="11">
                  <c:v>-0.9850364723778533</c:v>
                </c:pt>
                <c:pt idx="12">
                  <c:v>2.4382710112276103</c:v>
                </c:pt>
                <c:pt idx="13">
                  <c:v>-0.53610072923118846</c:v>
                </c:pt>
                <c:pt idx="14">
                  <c:v>-0.45489448455715537</c:v>
                </c:pt>
                <c:pt idx="15">
                  <c:v>0.77359862382225009</c:v>
                </c:pt>
                <c:pt idx="16">
                  <c:v>1.1294081213248319</c:v>
                </c:pt>
                <c:pt idx="17">
                  <c:v>-0.43632296062935266</c:v>
                </c:pt>
                <c:pt idx="18">
                  <c:v>1.2021697889473852</c:v>
                </c:pt>
                <c:pt idx="19">
                  <c:v>-7.0074058999533825E-2</c:v>
                </c:pt>
                <c:pt idx="20">
                  <c:v>0.84662590396259618</c:v>
                </c:pt>
                <c:pt idx="21">
                  <c:v>0.28789797696848218</c:v>
                </c:pt>
                <c:pt idx="22">
                  <c:v>-1.0946377748191261</c:v>
                </c:pt>
                <c:pt idx="23">
                  <c:v>-0.55208638133994759</c:v>
                </c:pt>
                <c:pt idx="24">
                  <c:v>8.987629543136183E-2</c:v>
                </c:pt>
                <c:pt idx="25">
                  <c:v>-0.24007034040374758</c:v>
                </c:pt>
                <c:pt idx="26">
                  <c:v>-0.49706904858972772</c:v>
                </c:pt>
                <c:pt idx="27">
                  <c:v>1.1182963176484806</c:v>
                </c:pt>
                <c:pt idx="28">
                  <c:v>0.10020103204364617</c:v>
                </c:pt>
                <c:pt idx="29">
                  <c:v>6.4754733645330784E-2</c:v>
                </c:pt>
                <c:pt idx="30">
                  <c:v>-0.68989077503151308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5600"/>
        <c:axId val="213755584"/>
      </c:barChart>
      <c:catAx>
        <c:axId val="502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755584"/>
        <c:crosses val="autoZero"/>
        <c:auto val="1"/>
        <c:lblAlgn val="ctr"/>
        <c:lblOffset val="100"/>
        <c:noMultiLvlLbl val="0"/>
      </c:catAx>
      <c:valAx>
        <c:axId val="213755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26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Ratio'!$A$9</c:f>
              <c:strCache>
                <c:ptCount val="1"/>
                <c:pt idx="0">
                  <c:v>MSN2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Ratio'!$B$9:$AG$9</c:f>
              <c:numCache>
                <c:formatCode>General</c:formatCode>
                <c:ptCount val="32"/>
                <c:pt idx="0">
                  <c:v>-0.69246512346606148</c:v>
                </c:pt>
                <c:pt idx="1">
                  <c:v>-0.32717950159033321</c:v>
                </c:pt>
                <c:pt idx="2">
                  <c:v>-0.67717534391168088</c:v>
                </c:pt>
                <c:pt idx="3">
                  <c:v>-1.357707092256252</c:v>
                </c:pt>
                <c:pt idx="4">
                  <c:v>-2.9584826793589429</c:v>
                </c:pt>
                <c:pt idx="5">
                  <c:v>0.15033555201938095</c:v>
                </c:pt>
                <c:pt idx="6">
                  <c:v>0.32616752225931944</c:v>
                </c:pt>
                <c:pt idx="7">
                  <c:v>-0.80970068419897767</c:v>
                </c:pt>
                <c:pt idx="8">
                  <c:v>-0.31213070447959629</c:v>
                </c:pt>
                <c:pt idx="9">
                  <c:v>-0.45118071418627692</c:v>
                </c:pt>
                <c:pt idx="10">
                  <c:v>-1.9424045675486785</c:v>
                </c:pt>
                <c:pt idx="11">
                  <c:v>-1.0123148897508243</c:v>
                </c:pt>
                <c:pt idx="12">
                  <c:v>6.17009396353011E-2</c:v>
                </c:pt>
                <c:pt idx="13">
                  <c:v>-0.47836267212408878</c:v>
                </c:pt>
                <c:pt idx="14">
                  <c:v>-1.8892123831501071</c:v>
                </c:pt>
                <c:pt idx="15">
                  <c:v>-2.6665817740628195</c:v>
                </c:pt>
                <c:pt idx="16">
                  <c:v>-0.77345445956057957</c:v>
                </c:pt>
                <c:pt idx="17">
                  <c:v>-0.27540402155192484</c:v>
                </c:pt>
                <c:pt idx="18">
                  <c:v>-0.75458818707659459</c:v>
                </c:pt>
                <c:pt idx="19">
                  <c:v>-0.27282678691193013</c:v>
                </c:pt>
                <c:pt idx="20">
                  <c:v>-0.77463435160995719</c:v>
                </c:pt>
                <c:pt idx="21">
                  <c:v>-0.99257381665978484</c:v>
                </c:pt>
                <c:pt idx="22">
                  <c:v>-0.50401355633457412</c:v>
                </c:pt>
                <c:pt idx="23">
                  <c:v>-1.2514106679093984</c:v>
                </c:pt>
                <c:pt idx="24">
                  <c:v>-2.6443068044678819</c:v>
                </c:pt>
                <c:pt idx="25">
                  <c:v>-0.25941432639510204</c:v>
                </c:pt>
                <c:pt idx="26">
                  <c:v>3.9638652327929964E-2</c:v>
                </c:pt>
                <c:pt idx="27">
                  <c:v>-0.82929447312436466</c:v>
                </c:pt>
                <c:pt idx="28">
                  <c:v>0.1586429223482306</c:v>
                </c:pt>
                <c:pt idx="29">
                  <c:v>-0.20260924149596202</c:v>
                </c:pt>
                <c:pt idx="30">
                  <c:v>-0.35691840118660773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1168"/>
        <c:axId val="213757312"/>
      </c:barChart>
      <c:catAx>
        <c:axId val="506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757312"/>
        <c:crosses val="autoZero"/>
        <c:auto val="1"/>
        <c:lblAlgn val="ctr"/>
        <c:lblOffset val="100"/>
        <c:noMultiLvlLbl val="0"/>
      </c:catAx>
      <c:valAx>
        <c:axId val="21375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3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Ratio'!$A$10</c:f>
              <c:strCache>
                <c:ptCount val="1"/>
                <c:pt idx="0">
                  <c:v>SFP1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Ratio'!$B$10:$AG$10</c:f>
              <c:numCache>
                <c:formatCode>General</c:formatCode>
                <c:ptCount val="32"/>
                <c:pt idx="0">
                  <c:v>-0.31051362068325916</c:v>
                </c:pt>
                <c:pt idx="1">
                  <c:v>-3.1599778677423605E-2</c:v>
                </c:pt>
                <c:pt idx="2">
                  <c:v>-0.30576444520941903</c:v>
                </c:pt>
                <c:pt idx="3">
                  <c:v>-0.28312821583439862</c:v>
                </c:pt>
                <c:pt idx="4">
                  <c:v>-9.0073165463639623E-3</c:v>
                </c:pt>
                <c:pt idx="5">
                  <c:v>0.66145604490985532</c:v>
                </c:pt>
                <c:pt idx="6">
                  <c:v>0.28919180781611564</c:v>
                </c:pt>
                <c:pt idx="7">
                  <c:v>-9.264335894929027E-3</c:v>
                </c:pt>
                <c:pt idx="8">
                  <c:v>-0.58148888833062384</c:v>
                </c:pt>
                <c:pt idx="9">
                  <c:v>1.1310208004517439</c:v>
                </c:pt>
                <c:pt idx="10">
                  <c:v>-1.0248465884495348</c:v>
                </c:pt>
                <c:pt idx="11">
                  <c:v>1.0111930286294966</c:v>
                </c:pt>
                <c:pt idx="12">
                  <c:v>0.65828851982845105</c:v>
                </c:pt>
                <c:pt idx="13">
                  <c:v>-0.3554678207440316</c:v>
                </c:pt>
                <c:pt idx="14">
                  <c:v>0.50865501555843828</c:v>
                </c:pt>
                <c:pt idx="15">
                  <c:v>0.1895102110817844</c:v>
                </c:pt>
                <c:pt idx="16">
                  <c:v>7.3551820101477067E-2</c:v>
                </c:pt>
                <c:pt idx="17">
                  <c:v>0.88847600863900789</c:v>
                </c:pt>
                <c:pt idx="18">
                  <c:v>0.20435655407502643</c:v>
                </c:pt>
                <c:pt idx="19">
                  <c:v>-0.11207379682323119</c:v>
                </c:pt>
                <c:pt idx="20">
                  <c:v>8.9139310920359566E-2</c:v>
                </c:pt>
                <c:pt idx="21">
                  <c:v>0.69201285170610105</c:v>
                </c:pt>
                <c:pt idx="22">
                  <c:v>-0.81071756741260514</c:v>
                </c:pt>
                <c:pt idx="23">
                  <c:v>0.63511725420848397</c:v>
                </c:pt>
                <c:pt idx="24">
                  <c:v>0.10439896383796834</c:v>
                </c:pt>
                <c:pt idx="25">
                  <c:v>0.41156422093645556</c:v>
                </c:pt>
                <c:pt idx="26">
                  <c:v>1.0975334771952068</c:v>
                </c:pt>
                <c:pt idx="27">
                  <c:v>0.92261438385757377</c:v>
                </c:pt>
                <c:pt idx="28">
                  <c:v>1.3861990205315526</c:v>
                </c:pt>
                <c:pt idx="29">
                  <c:v>3.3762398917518283E-2</c:v>
                </c:pt>
                <c:pt idx="30">
                  <c:v>0.37271984657168022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1680"/>
        <c:axId val="213759040"/>
      </c:barChart>
      <c:catAx>
        <c:axId val="506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3759040"/>
        <c:crosses val="autoZero"/>
        <c:auto val="1"/>
        <c:lblAlgn val="ctr"/>
        <c:lblOffset val="100"/>
        <c:noMultiLvlLbl val="0"/>
      </c:catAx>
      <c:valAx>
        <c:axId val="21375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3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Rates'!$A$5</c:f>
              <c:strCache>
                <c:ptCount val="1"/>
                <c:pt idx="0">
                  <c:v>GCR2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Rates'!$B$5:$AG$5</c:f>
              <c:numCache>
                <c:formatCode>General</c:formatCode>
                <c:ptCount val="32"/>
                <c:pt idx="0">
                  <c:v>0.16810069172570191</c:v>
                </c:pt>
                <c:pt idx="1">
                  <c:v>0.16232596264053634</c:v>
                </c:pt>
                <c:pt idx="2">
                  <c:v>0.21051030832627324</c:v>
                </c:pt>
                <c:pt idx="3">
                  <c:v>0.25106245211922767</c:v>
                </c:pt>
                <c:pt idx="4">
                  <c:v>0.17286367547036929</c:v>
                </c:pt>
                <c:pt idx="5">
                  <c:v>0.21600301687850693</c:v>
                </c:pt>
                <c:pt idx="6">
                  <c:v>0.21796092659839281</c:v>
                </c:pt>
                <c:pt idx="7">
                  <c:v>0.21493376218793728</c:v>
                </c:pt>
                <c:pt idx="8">
                  <c:v>0.1656421545376407</c:v>
                </c:pt>
                <c:pt idx="9">
                  <c:v>0.19175601622210256</c:v>
                </c:pt>
                <c:pt idx="10">
                  <c:v>0.25321148536525556</c:v>
                </c:pt>
                <c:pt idx="11">
                  <c:v>0.221381819278579</c:v>
                </c:pt>
                <c:pt idx="12">
                  <c:v>0.22744090001227263</c:v>
                </c:pt>
                <c:pt idx="13">
                  <c:v>0.23381976046570446</c:v>
                </c:pt>
                <c:pt idx="14">
                  <c:v>0.25468095779016986</c:v>
                </c:pt>
                <c:pt idx="15">
                  <c:v>0.2145147747802548</c:v>
                </c:pt>
                <c:pt idx="16">
                  <c:v>0.22581186988952276</c:v>
                </c:pt>
                <c:pt idx="17">
                  <c:v>0.17567107082861375</c:v>
                </c:pt>
                <c:pt idx="18">
                  <c:v>0.20687338073325875</c:v>
                </c:pt>
                <c:pt idx="19">
                  <c:v>0.21786376679121711</c:v>
                </c:pt>
                <c:pt idx="20">
                  <c:v>0.2258344939862672</c:v>
                </c:pt>
                <c:pt idx="21">
                  <c:v>0.19321361973368234</c:v>
                </c:pt>
                <c:pt idx="22">
                  <c:v>0.23944123337154727</c:v>
                </c:pt>
                <c:pt idx="23">
                  <c:v>0.25615283610523726</c:v>
                </c:pt>
                <c:pt idx="24">
                  <c:v>0.22323933879372421</c:v>
                </c:pt>
                <c:pt idx="25">
                  <c:v>0.24150943274219117</c:v>
                </c:pt>
                <c:pt idx="26">
                  <c:v>0.22731670398084672</c:v>
                </c:pt>
                <c:pt idx="27">
                  <c:v>0.23334969612408302</c:v>
                </c:pt>
                <c:pt idx="28">
                  <c:v>0.22068667570735465</c:v>
                </c:pt>
                <c:pt idx="29">
                  <c:v>0.22529412624254722</c:v>
                </c:pt>
                <c:pt idx="30">
                  <c:v>0.24469102237924101</c:v>
                </c:pt>
                <c:pt idx="31">
                  <c:v>0.23152673595955778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67296"/>
        <c:axId val="53257344"/>
      </c:barChart>
      <c:catAx>
        <c:axId val="7576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57344"/>
        <c:crosses val="autoZero"/>
        <c:auto val="1"/>
        <c:lblAlgn val="ctr"/>
        <c:lblOffset val="100"/>
        <c:noMultiLvlLbl val="0"/>
      </c:catAx>
      <c:valAx>
        <c:axId val="53257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76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Ratio'!$A$11</c:f>
              <c:strCache>
                <c:ptCount val="1"/>
                <c:pt idx="0">
                  <c:v>STB5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Ratio'!$B$11:$AG$11</c:f>
              <c:numCache>
                <c:formatCode>General</c:formatCode>
                <c:ptCount val="32"/>
                <c:pt idx="0">
                  <c:v>-0.16937871901740445</c:v>
                </c:pt>
                <c:pt idx="1">
                  <c:v>1.7887859155737496</c:v>
                </c:pt>
                <c:pt idx="2">
                  <c:v>2.744139884417315</c:v>
                </c:pt>
                <c:pt idx="3">
                  <c:v>-9.1162029629432664E-2</c:v>
                </c:pt>
                <c:pt idx="4">
                  <c:v>3.4512950929351902</c:v>
                </c:pt>
                <c:pt idx="5">
                  <c:v>5.2927005743298066E-4</c:v>
                </c:pt>
                <c:pt idx="6">
                  <c:v>0.64453130831365413</c:v>
                </c:pt>
                <c:pt idx="7">
                  <c:v>1.886704259905539</c:v>
                </c:pt>
                <c:pt idx="8">
                  <c:v>2.2167290048658535E-2</c:v>
                </c:pt>
                <c:pt idx="9">
                  <c:v>2.0643943385215158</c:v>
                </c:pt>
                <c:pt idx="10">
                  <c:v>0.27528666761580306</c:v>
                </c:pt>
                <c:pt idx="11">
                  <c:v>2.4402126378447644</c:v>
                </c:pt>
                <c:pt idx="12">
                  <c:v>0.2251328098504127</c:v>
                </c:pt>
                <c:pt idx="13">
                  <c:v>2.4440798392924319</c:v>
                </c:pt>
                <c:pt idx="14">
                  <c:v>-0.96885045623816335</c:v>
                </c:pt>
                <c:pt idx="15">
                  <c:v>1.9799747971886199</c:v>
                </c:pt>
                <c:pt idx="16">
                  <c:v>0.90025270449159245</c:v>
                </c:pt>
                <c:pt idx="17">
                  <c:v>0.66783914769459507</c:v>
                </c:pt>
                <c:pt idx="18">
                  <c:v>1.1253271730290777</c:v>
                </c:pt>
                <c:pt idx="19">
                  <c:v>0.20947939917499495</c:v>
                </c:pt>
                <c:pt idx="20">
                  <c:v>1.2911367978855366</c:v>
                </c:pt>
                <c:pt idx="21">
                  <c:v>0.6731458292964968</c:v>
                </c:pt>
                <c:pt idx="22">
                  <c:v>1.7568577401074887</c:v>
                </c:pt>
                <c:pt idx="23">
                  <c:v>0.22751806403942049</c:v>
                </c:pt>
                <c:pt idx="24">
                  <c:v>1.3054209318456294</c:v>
                </c:pt>
                <c:pt idx="25">
                  <c:v>2.2083873923321637</c:v>
                </c:pt>
                <c:pt idx="26">
                  <c:v>0.48455189428686385</c:v>
                </c:pt>
                <c:pt idx="27">
                  <c:v>0.46415678304294555</c:v>
                </c:pt>
                <c:pt idx="28">
                  <c:v>-0.47163073811931022</c:v>
                </c:pt>
                <c:pt idx="29">
                  <c:v>0.10634728500608723</c:v>
                </c:pt>
                <c:pt idx="30">
                  <c:v>1.8093149552171002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2704"/>
        <c:axId val="213760768"/>
      </c:barChart>
      <c:catAx>
        <c:axId val="50632704"/>
        <c:scaling>
          <c:orientation val="minMax"/>
        </c:scaling>
        <c:delete val="0"/>
        <c:axPos val="b"/>
        <c:majorTickMark val="out"/>
        <c:minorTickMark val="none"/>
        <c:tickLblPos val="low"/>
        <c:crossAx val="213760768"/>
        <c:crosses val="autoZero"/>
        <c:auto val="1"/>
        <c:lblAlgn val="ctr"/>
        <c:lblOffset val="100"/>
        <c:noMultiLvlLbl val="0"/>
      </c:catAx>
      <c:valAx>
        <c:axId val="213760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3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Ratio'!$A$12</c:f>
              <c:strCache>
                <c:ptCount val="1"/>
                <c:pt idx="0">
                  <c:v>SWI4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Ratio'!$B$12:$AG$12</c:f>
              <c:numCache>
                <c:formatCode>General</c:formatCode>
                <c:ptCount val="32"/>
                <c:pt idx="0">
                  <c:v>-0.63660213302650726</c:v>
                </c:pt>
                <c:pt idx="1">
                  <c:v>1.6698984657764651</c:v>
                </c:pt>
                <c:pt idx="2">
                  <c:v>1.0481279508841823</c:v>
                </c:pt>
                <c:pt idx="3">
                  <c:v>-0.17956865190663535</c:v>
                </c:pt>
                <c:pt idx="4">
                  <c:v>0.77502094923417808</c:v>
                </c:pt>
                <c:pt idx="5">
                  <c:v>0.14005656626208976</c:v>
                </c:pt>
                <c:pt idx="6">
                  <c:v>2.0401353302756755</c:v>
                </c:pt>
                <c:pt idx="7">
                  <c:v>1.2191132682053998</c:v>
                </c:pt>
                <c:pt idx="8">
                  <c:v>-0.17624596647114202</c:v>
                </c:pt>
                <c:pt idx="9">
                  <c:v>1.7202547458594053</c:v>
                </c:pt>
                <c:pt idx="10">
                  <c:v>1.9507548954654079</c:v>
                </c:pt>
                <c:pt idx="11">
                  <c:v>0.49006518939215654</c:v>
                </c:pt>
                <c:pt idx="12">
                  <c:v>0.45298790904309044</c:v>
                </c:pt>
                <c:pt idx="13">
                  <c:v>0.7280603555026498</c:v>
                </c:pt>
                <c:pt idx="14">
                  <c:v>2.657082867450836</c:v>
                </c:pt>
                <c:pt idx="15">
                  <c:v>0.79422847440906252</c:v>
                </c:pt>
                <c:pt idx="16">
                  <c:v>1.2482423364852411</c:v>
                </c:pt>
                <c:pt idx="17">
                  <c:v>2.60892334178894E-2</c:v>
                </c:pt>
                <c:pt idx="18">
                  <c:v>1.1350093571214752</c:v>
                </c:pt>
                <c:pt idx="19">
                  <c:v>0.77555194538953842</c:v>
                </c:pt>
                <c:pt idx="20">
                  <c:v>0.70904260943753761</c:v>
                </c:pt>
                <c:pt idx="21">
                  <c:v>2.4533520082008162</c:v>
                </c:pt>
                <c:pt idx="22">
                  <c:v>0.81799581513488162</c:v>
                </c:pt>
                <c:pt idx="23">
                  <c:v>2.8211943858269204</c:v>
                </c:pt>
                <c:pt idx="24">
                  <c:v>0.69517258249167668</c:v>
                </c:pt>
                <c:pt idx="25">
                  <c:v>0.91297952873632815</c:v>
                </c:pt>
                <c:pt idx="26">
                  <c:v>0.91500152088187914</c:v>
                </c:pt>
                <c:pt idx="27">
                  <c:v>0.95889651677518561</c:v>
                </c:pt>
                <c:pt idx="28">
                  <c:v>1.3961760028133154</c:v>
                </c:pt>
                <c:pt idx="29">
                  <c:v>0.48899949106754265</c:v>
                </c:pt>
                <c:pt idx="30">
                  <c:v>1.0329042113013254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2192"/>
        <c:axId val="222749248"/>
      </c:barChart>
      <c:catAx>
        <c:axId val="50632192"/>
        <c:scaling>
          <c:orientation val="minMax"/>
        </c:scaling>
        <c:delete val="0"/>
        <c:axPos val="b"/>
        <c:majorTickMark val="out"/>
        <c:minorTickMark val="none"/>
        <c:tickLblPos val="low"/>
        <c:crossAx val="222749248"/>
        <c:crosses val="autoZero"/>
        <c:auto val="1"/>
        <c:lblAlgn val="ctr"/>
        <c:lblOffset val="100"/>
        <c:noMultiLvlLbl val="0"/>
      </c:catAx>
      <c:valAx>
        <c:axId val="222749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3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Ratio'!$A$13</c:f>
              <c:strCache>
                <c:ptCount val="1"/>
                <c:pt idx="0">
                  <c:v>SWI5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Ratio'!$B$13:$AG$13</c:f>
              <c:numCache>
                <c:formatCode>General</c:formatCode>
                <c:ptCount val="32"/>
                <c:pt idx="0">
                  <c:v>-0.21836996585895788</c:v>
                </c:pt>
                <c:pt idx="1">
                  <c:v>-0.53753198161511107</c:v>
                </c:pt>
                <c:pt idx="2">
                  <c:v>-0.21866863382146248</c:v>
                </c:pt>
                <c:pt idx="3">
                  <c:v>-0.50178436753946065</c:v>
                </c:pt>
                <c:pt idx="4">
                  <c:v>-0.46379864456076247</c:v>
                </c:pt>
                <c:pt idx="5">
                  <c:v>-1.5671534393396862</c:v>
                </c:pt>
                <c:pt idx="6">
                  <c:v>-1.0025183698345672</c:v>
                </c:pt>
                <c:pt idx="7">
                  <c:v>-0.29935331575196067</c:v>
                </c:pt>
                <c:pt idx="8">
                  <c:v>-0.19578467950119982</c:v>
                </c:pt>
                <c:pt idx="9">
                  <c:v>-4.1810034390080714E-2</c:v>
                </c:pt>
                <c:pt idx="10">
                  <c:v>-0.58383522764100781</c:v>
                </c:pt>
                <c:pt idx="11">
                  <c:v>-1.9827266988312511</c:v>
                </c:pt>
                <c:pt idx="12">
                  <c:v>-1.149812529477392</c:v>
                </c:pt>
                <c:pt idx="13">
                  <c:v>-1.1246165543994238</c:v>
                </c:pt>
                <c:pt idx="14">
                  <c:v>-1.5346788256758515</c:v>
                </c:pt>
                <c:pt idx="15">
                  <c:v>0.10456731875074997</c:v>
                </c:pt>
                <c:pt idx="16">
                  <c:v>-0.53901178217472678</c:v>
                </c:pt>
                <c:pt idx="17">
                  <c:v>-1.6665531325324885</c:v>
                </c:pt>
                <c:pt idx="18">
                  <c:v>-1.0224249173196838</c:v>
                </c:pt>
                <c:pt idx="19">
                  <c:v>-0.32373246806043798</c:v>
                </c:pt>
                <c:pt idx="20">
                  <c:v>-0.51417079492119722</c:v>
                </c:pt>
                <c:pt idx="21">
                  <c:v>-0.21873141238942745</c:v>
                </c:pt>
                <c:pt idx="22">
                  <c:v>-0.65723645982076773</c:v>
                </c:pt>
                <c:pt idx="23">
                  <c:v>-1.2010186786767305</c:v>
                </c:pt>
                <c:pt idx="24">
                  <c:v>-1.1095034381976698</c:v>
                </c:pt>
                <c:pt idx="25">
                  <c:v>-1.1976114822484685</c:v>
                </c:pt>
                <c:pt idx="26">
                  <c:v>-0.82854771907406166</c:v>
                </c:pt>
                <c:pt idx="27">
                  <c:v>-0.32374553816450519</c:v>
                </c:pt>
                <c:pt idx="28">
                  <c:v>-0.29589244472373188</c:v>
                </c:pt>
                <c:pt idx="29">
                  <c:v>7.9179813594308743E-2</c:v>
                </c:pt>
                <c:pt idx="30">
                  <c:v>-1.1592634854140396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3216"/>
        <c:axId val="222750976"/>
      </c:barChart>
      <c:catAx>
        <c:axId val="50633216"/>
        <c:scaling>
          <c:orientation val="minMax"/>
        </c:scaling>
        <c:delete val="0"/>
        <c:axPos val="b"/>
        <c:majorTickMark val="out"/>
        <c:minorTickMark val="none"/>
        <c:tickLblPos val="low"/>
        <c:crossAx val="222750976"/>
        <c:crosses val="autoZero"/>
        <c:auto val="1"/>
        <c:lblAlgn val="ctr"/>
        <c:lblOffset val="100"/>
        <c:noMultiLvlLbl val="0"/>
      </c:catAx>
      <c:valAx>
        <c:axId val="22275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Ratio'!$A$14</c:f>
              <c:strCache>
                <c:ptCount val="1"/>
                <c:pt idx="0">
                  <c:v>YHP1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Ratio'!$B$14:$AG$14</c:f>
              <c:numCache>
                <c:formatCode>General</c:formatCode>
                <c:ptCount val="32"/>
                <c:pt idx="0">
                  <c:v>1.6830159074209727</c:v>
                </c:pt>
                <c:pt idx="1">
                  <c:v>2.1802198729712909</c:v>
                </c:pt>
                <c:pt idx="2">
                  <c:v>2.5824514518276303</c:v>
                </c:pt>
                <c:pt idx="3">
                  <c:v>-0.61305914764703773</c:v>
                </c:pt>
                <c:pt idx="4">
                  <c:v>1.4809434347435142</c:v>
                </c:pt>
                <c:pt idx="5">
                  <c:v>2.1241944722394139</c:v>
                </c:pt>
                <c:pt idx="6">
                  <c:v>1.9572998564647481</c:v>
                </c:pt>
                <c:pt idx="7">
                  <c:v>2.5336593633621023</c:v>
                </c:pt>
                <c:pt idx="8">
                  <c:v>-0.89131596161730509</c:v>
                </c:pt>
                <c:pt idx="9">
                  <c:v>2.9439206399556879</c:v>
                </c:pt>
                <c:pt idx="10">
                  <c:v>1.7369210146028717</c:v>
                </c:pt>
                <c:pt idx="11">
                  <c:v>2.8464541850438696</c:v>
                </c:pt>
                <c:pt idx="12">
                  <c:v>2.1198171761126567</c:v>
                </c:pt>
                <c:pt idx="13">
                  <c:v>1.0057122333997865</c:v>
                </c:pt>
                <c:pt idx="14">
                  <c:v>2.0647049173185521</c:v>
                </c:pt>
                <c:pt idx="15">
                  <c:v>1.8076372022736353</c:v>
                </c:pt>
                <c:pt idx="16">
                  <c:v>2.1949642310217374</c:v>
                </c:pt>
                <c:pt idx="17">
                  <c:v>1.821878065884913</c:v>
                </c:pt>
                <c:pt idx="18">
                  <c:v>2.7709120895226604</c:v>
                </c:pt>
                <c:pt idx="19">
                  <c:v>1.5415907880127633</c:v>
                </c:pt>
                <c:pt idx="20">
                  <c:v>2.6896108367090172</c:v>
                </c:pt>
                <c:pt idx="21">
                  <c:v>2.3911681530442954</c:v>
                </c:pt>
                <c:pt idx="22">
                  <c:v>0.82876063379927012</c:v>
                </c:pt>
                <c:pt idx="23">
                  <c:v>2.4290577598288685</c:v>
                </c:pt>
                <c:pt idx="24">
                  <c:v>1.7623745398307638</c:v>
                </c:pt>
                <c:pt idx="25">
                  <c:v>-0.34560657620227531</c:v>
                </c:pt>
                <c:pt idx="26">
                  <c:v>3.1122447278918215</c:v>
                </c:pt>
                <c:pt idx="27">
                  <c:v>2.9119614124597404</c:v>
                </c:pt>
                <c:pt idx="28">
                  <c:v>3.0602128120619385</c:v>
                </c:pt>
                <c:pt idx="29">
                  <c:v>0.1969366867363663</c:v>
                </c:pt>
                <c:pt idx="30">
                  <c:v>-0.61882268018582842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3728"/>
        <c:axId val="222752704"/>
      </c:barChart>
      <c:catAx>
        <c:axId val="50633728"/>
        <c:scaling>
          <c:orientation val="minMax"/>
        </c:scaling>
        <c:delete val="0"/>
        <c:axPos val="b"/>
        <c:majorTickMark val="out"/>
        <c:minorTickMark val="none"/>
        <c:tickLblPos val="low"/>
        <c:crossAx val="222752704"/>
        <c:crosses val="autoZero"/>
        <c:auto val="1"/>
        <c:lblAlgn val="ctr"/>
        <c:lblOffset val="100"/>
        <c:noMultiLvlLbl val="0"/>
      </c:catAx>
      <c:valAx>
        <c:axId val="22275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63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Ratio'!$A$15</c:f>
              <c:strCache>
                <c:ptCount val="1"/>
                <c:pt idx="0">
                  <c:v>YOX1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Ratio'!$B$15:$AG$15</c:f>
              <c:numCache>
                <c:formatCode>General</c:formatCode>
                <c:ptCount val="32"/>
                <c:pt idx="0">
                  <c:v>-0.78474496281055717</c:v>
                </c:pt>
                <c:pt idx="1">
                  <c:v>-0.14446200581403515</c:v>
                </c:pt>
                <c:pt idx="2">
                  <c:v>-0.4195761049232859</c:v>
                </c:pt>
                <c:pt idx="3">
                  <c:v>-0.29011166001595429</c:v>
                </c:pt>
                <c:pt idx="4">
                  <c:v>4.6774798649596661E-2</c:v>
                </c:pt>
                <c:pt idx="5">
                  <c:v>-0.19200609195600105</c:v>
                </c:pt>
                <c:pt idx="6">
                  <c:v>-0.97010915204965442</c:v>
                </c:pt>
                <c:pt idx="7">
                  <c:v>-0.65217766657686926</c:v>
                </c:pt>
                <c:pt idx="8">
                  <c:v>-0.76664515169071523</c:v>
                </c:pt>
                <c:pt idx="9">
                  <c:v>0.12389448183112654</c:v>
                </c:pt>
                <c:pt idx="10">
                  <c:v>-0.31806078177104219</c:v>
                </c:pt>
                <c:pt idx="11">
                  <c:v>-1.2623957072599787</c:v>
                </c:pt>
                <c:pt idx="12">
                  <c:v>-2.3186814114175787E-2</c:v>
                </c:pt>
                <c:pt idx="13">
                  <c:v>0.39033806182034614</c:v>
                </c:pt>
                <c:pt idx="14">
                  <c:v>-0.36035463106645332</c:v>
                </c:pt>
                <c:pt idx="15">
                  <c:v>0.18243501927581604</c:v>
                </c:pt>
                <c:pt idx="16">
                  <c:v>-0.36464104072191428</c:v>
                </c:pt>
                <c:pt idx="17">
                  <c:v>-0.55573326573776693</c:v>
                </c:pt>
                <c:pt idx="18">
                  <c:v>-0.20494168876095795</c:v>
                </c:pt>
                <c:pt idx="19">
                  <c:v>8.4455474902306454E-2</c:v>
                </c:pt>
                <c:pt idx="20">
                  <c:v>-0.74196388400783697</c:v>
                </c:pt>
                <c:pt idx="21">
                  <c:v>0.11231393542188141</c:v>
                </c:pt>
                <c:pt idx="22">
                  <c:v>0.37479971853104643</c:v>
                </c:pt>
                <c:pt idx="23">
                  <c:v>-0.19390148842402449</c:v>
                </c:pt>
                <c:pt idx="24">
                  <c:v>-0.24595613483124254</c:v>
                </c:pt>
                <c:pt idx="25">
                  <c:v>0.39379111552420221</c:v>
                </c:pt>
                <c:pt idx="26">
                  <c:v>-4.5795177885890456E-3</c:v>
                </c:pt>
                <c:pt idx="27">
                  <c:v>-0.39848993138481476</c:v>
                </c:pt>
                <c:pt idx="28">
                  <c:v>-6.3189022521219232E-2</c:v>
                </c:pt>
                <c:pt idx="29">
                  <c:v>9.607386559539513E-2</c:v>
                </c:pt>
                <c:pt idx="30">
                  <c:v>0.36428781553550166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38560"/>
        <c:axId val="222754432"/>
      </c:barChart>
      <c:catAx>
        <c:axId val="51138560"/>
        <c:scaling>
          <c:orientation val="minMax"/>
        </c:scaling>
        <c:delete val="0"/>
        <c:axPos val="b"/>
        <c:majorTickMark val="out"/>
        <c:minorTickMark val="none"/>
        <c:tickLblPos val="low"/>
        <c:crossAx val="222754432"/>
        <c:crosses val="autoZero"/>
        <c:auto val="1"/>
        <c:lblAlgn val="ctr"/>
        <c:lblOffset val="100"/>
        <c:noMultiLvlLbl val="0"/>
      </c:catAx>
      <c:valAx>
        <c:axId val="222754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3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Ratio'!$A$16</c:f>
              <c:strCache>
                <c:ptCount val="1"/>
                <c:pt idx="0">
                  <c:v>ZAP1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Ratio'!$B$16:$AG$16</c:f>
              <c:numCache>
                <c:formatCode>General</c:formatCode>
                <c:ptCount val="32"/>
                <c:pt idx="0">
                  <c:v>1.049058056417747</c:v>
                </c:pt>
                <c:pt idx="1">
                  <c:v>0.70666326722041817</c:v>
                </c:pt>
                <c:pt idx="2">
                  <c:v>0.41217437160246223</c:v>
                </c:pt>
                <c:pt idx="3">
                  <c:v>0.27085682291884106</c:v>
                </c:pt>
                <c:pt idx="4">
                  <c:v>0.31769439176609315</c:v>
                </c:pt>
                <c:pt idx="5">
                  <c:v>1.0492184209413156</c:v>
                </c:pt>
                <c:pt idx="6">
                  <c:v>0.38581462458398424</c:v>
                </c:pt>
                <c:pt idx="7">
                  <c:v>0.29173732867430852</c:v>
                </c:pt>
                <c:pt idx="8">
                  <c:v>0.32858124061324401</c:v>
                </c:pt>
                <c:pt idx="9">
                  <c:v>0.70509409966884329</c:v>
                </c:pt>
                <c:pt idx="10">
                  <c:v>7.5274588140095425E-2</c:v>
                </c:pt>
                <c:pt idx="11">
                  <c:v>0.10919426674149682</c:v>
                </c:pt>
                <c:pt idx="12">
                  <c:v>0.41882842555420169</c:v>
                </c:pt>
                <c:pt idx="13">
                  <c:v>2.3118448843087724E-2</c:v>
                </c:pt>
                <c:pt idx="14">
                  <c:v>0.26793355135060182</c:v>
                </c:pt>
                <c:pt idx="15">
                  <c:v>0.31476728593214276</c:v>
                </c:pt>
                <c:pt idx="16">
                  <c:v>0.13646269971720718</c:v>
                </c:pt>
                <c:pt idx="17">
                  <c:v>0.17042191547791466</c:v>
                </c:pt>
                <c:pt idx="18">
                  <c:v>0.39346627751272611</c:v>
                </c:pt>
                <c:pt idx="19">
                  <c:v>0.10973144833817043</c:v>
                </c:pt>
                <c:pt idx="20">
                  <c:v>0.28861810790116571</c:v>
                </c:pt>
                <c:pt idx="21">
                  <c:v>0.32039464211597241</c:v>
                </c:pt>
                <c:pt idx="22">
                  <c:v>-4.3593363809173807E-2</c:v>
                </c:pt>
                <c:pt idx="23">
                  <c:v>4.3354299092410696E-2</c:v>
                </c:pt>
                <c:pt idx="24">
                  <c:v>0.10444350003811871</c:v>
                </c:pt>
                <c:pt idx="25">
                  <c:v>1.6823143019463214E-2</c:v>
                </c:pt>
                <c:pt idx="26">
                  <c:v>1.2405427014470873E-2</c:v>
                </c:pt>
                <c:pt idx="27">
                  <c:v>0.12251160002745824</c:v>
                </c:pt>
                <c:pt idx="28">
                  <c:v>0.15762250802173342</c:v>
                </c:pt>
                <c:pt idx="29">
                  <c:v>9.7889185177641128E-2</c:v>
                </c:pt>
                <c:pt idx="30">
                  <c:v>-8.8881986065421414E-2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39072"/>
        <c:axId val="222756160"/>
      </c:barChart>
      <c:catAx>
        <c:axId val="51139072"/>
        <c:scaling>
          <c:orientation val="minMax"/>
        </c:scaling>
        <c:delete val="0"/>
        <c:axPos val="b"/>
        <c:majorTickMark val="out"/>
        <c:minorTickMark val="none"/>
        <c:tickLblPos val="low"/>
        <c:crossAx val="222756160"/>
        <c:crosses val="autoZero"/>
        <c:auto val="1"/>
        <c:lblAlgn val="ctr"/>
        <c:lblOffset val="100"/>
        <c:noMultiLvlLbl val="0"/>
      </c:catAx>
      <c:valAx>
        <c:axId val="22275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3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Rates'!$A$2</c:f>
              <c:strCache>
                <c:ptCount val="1"/>
                <c:pt idx="0">
                  <c:v>ACE2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Rates'!$B$2:$AG$2</c:f>
              <c:numCache>
                <c:formatCode>General</c:formatCode>
                <c:ptCount val="32"/>
                <c:pt idx="0">
                  <c:v>0.16112375416377001</c:v>
                </c:pt>
                <c:pt idx="1">
                  <c:v>0.17651053086452692</c:v>
                </c:pt>
                <c:pt idx="2">
                  <c:v>0.31259356090811241</c:v>
                </c:pt>
                <c:pt idx="3">
                  <c:v>0.24812087560037657</c:v>
                </c:pt>
                <c:pt idx="4">
                  <c:v>0.18763667010091151</c:v>
                </c:pt>
                <c:pt idx="5">
                  <c:v>0.10903385696388027</c:v>
                </c:pt>
                <c:pt idx="6">
                  <c:v>0.27434256075710928</c:v>
                </c:pt>
                <c:pt idx="7">
                  <c:v>0.16142417033681797</c:v>
                </c:pt>
                <c:pt idx="8">
                  <c:v>0.35216151174053439</c:v>
                </c:pt>
                <c:pt idx="9">
                  <c:v>0.15181654251098659</c:v>
                </c:pt>
                <c:pt idx="10">
                  <c:v>0.35780992768201181</c:v>
                </c:pt>
                <c:pt idx="11">
                  <c:v>0.37023970858781075</c:v>
                </c:pt>
                <c:pt idx="12">
                  <c:v>0.37353127929495389</c:v>
                </c:pt>
                <c:pt idx="13">
                  <c:v>0.29985929031662151</c:v>
                </c:pt>
                <c:pt idx="14">
                  <c:v>0.10182704038421249</c:v>
                </c:pt>
                <c:pt idx="15">
                  <c:v>0.12284488264449908</c:v>
                </c:pt>
                <c:pt idx="16">
                  <c:v>0.2884810668609738</c:v>
                </c:pt>
                <c:pt idx="17">
                  <c:v>0.399595494150976</c:v>
                </c:pt>
                <c:pt idx="18">
                  <c:v>0.38372600073775215</c:v>
                </c:pt>
                <c:pt idx="19">
                  <c:v>0.24972443781967674</c:v>
                </c:pt>
                <c:pt idx="20">
                  <c:v>0.10505903970677508</c:v>
                </c:pt>
                <c:pt idx="21">
                  <c:v>0.14097993201032355</c:v>
                </c:pt>
                <c:pt idx="22">
                  <c:v>0.37003473329273451</c:v>
                </c:pt>
                <c:pt idx="23">
                  <c:v>0.18075227533627031</c:v>
                </c:pt>
                <c:pt idx="24">
                  <c:v>0.27528519671779944</c:v>
                </c:pt>
                <c:pt idx="25">
                  <c:v>0.11372002362915908</c:v>
                </c:pt>
                <c:pt idx="26">
                  <c:v>0.28667043279027804</c:v>
                </c:pt>
                <c:pt idx="27">
                  <c:v>0.18724161426785366</c:v>
                </c:pt>
                <c:pt idx="28">
                  <c:v>0.25200623799685717</c:v>
                </c:pt>
                <c:pt idx="29">
                  <c:v>0.15173532113741459</c:v>
                </c:pt>
                <c:pt idx="30">
                  <c:v>0.18982475103859797</c:v>
                </c:pt>
                <c:pt idx="31">
                  <c:v>0.20169762419350315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71616"/>
        <c:axId val="50747008"/>
      </c:barChart>
      <c:catAx>
        <c:axId val="2170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747008"/>
        <c:crosses val="autoZero"/>
        <c:auto val="1"/>
        <c:lblAlgn val="ctr"/>
        <c:lblOffset val="100"/>
        <c:noMultiLvlLbl val="0"/>
      </c:catAx>
      <c:valAx>
        <c:axId val="50747008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707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Rates'!$A$3</c:f>
              <c:strCache>
                <c:ptCount val="1"/>
                <c:pt idx="0">
                  <c:v>ASH1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Rates'!$B$3:$AG$3</c:f>
              <c:numCache>
                <c:formatCode>General</c:formatCode>
                <c:ptCount val="32"/>
                <c:pt idx="0">
                  <c:v>1.5215363343161667</c:v>
                </c:pt>
                <c:pt idx="1">
                  <c:v>1.1276106837189648</c:v>
                </c:pt>
                <c:pt idx="2">
                  <c:v>1.0623304387877086</c:v>
                </c:pt>
                <c:pt idx="3">
                  <c:v>1.0637689757320345</c:v>
                </c:pt>
                <c:pt idx="4">
                  <c:v>1.4802589739100458</c:v>
                </c:pt>
                <c:pt idx="5">
                  <c:v>1.7622416054598622</c:v>
                </c:pt>
                <c:pt idx="6">
                  <c:v>1.2768506849728121</c:v>
                </c:pt>
                <c:pt idx="7">
                  <c:v>0.83044348057059536</c:v>
                </c:pt>
                <c:pt idx="8">
                  <c:v>1.7130844500747426</c:v>
                </c:pt>
                <c:pt idx="9">
                  <c:v>2.1388342622958998</c:v>
                </c:pt>
                <c:pt idx="10">
                  <c:v>1.0895802350946198</c:v>
                </c:pt>
                <c:pt idx="11">
                  <c:v>1.4415408075466674</c:v>
                </c:pt>
                <c:pt idx="12">
                  <c:v>1.2140226637176275</c:v>
                </c:pt>
                <c:pt idx="13">
                  <c:v>0.62212781380166515</c:v>
                </c:pt>
                <c:pt idx="14">
                  <c:v>2.126248835101225</c:v>
                </c:pt>
                <c:pt idx="15">
                  <c:v>2.2211681286966618</c:v>
                </c:pt>
                <c:pt idx="16">
                  <c:v>0.9250991676412984</c:v>
                </c:pt>
                <c:pt idx="17">
                  <c:v>1.1704856565260271</c:v>
                </c:pt>
                <c:pt idx="18">
                  <c:v>1.3835235808802819</c:v>
                </c:pt>
                <c:pt idx="19">
                  <c:v>1.7629832953998916</c:v>
                </c:pt>
                <c:pt idx="20">
                  <c:v>1.784821825209842</c:v>
                </c:pt>
                <c:pt idx="21">
                  <c:v>2.0880320194834865</c:v>
                </c:pt>
                <c:pt idx="22">
                  <c:v>1.3874894388187176</c:v>
                </c:pt>
                <c:pt idx="23">
                  <c:v>1.8541259273260504</c:v>
                </c:pt>
                <c:pt idx="24">
                  <c:v>1.3520542436185747</c:v>
                </c:pt>
                <c:pt idx="25">
                  <c:v>2.0957962878089123</c:v>
                </c:pt>
                <c:pt idx="26">
                  <c:v>1.1742189502659872</c:v>
                </c:pt>
                <c:pt idx="27">
                  <c:v>1.6065711373433904</c:v>
                </c:pt>
                <c:pt idx="28">
                  <c:v>2.2528553778646385</c:v>
                </c:pt>
                <c:pt idx="29">
                  <c:v>1.8126115601085924</c:v>
                </c:pt>
                <c:pt idx="30">
                  <c:v>1.8238903414549941</c:v>
                </c:pt>
                <c:pt idx="31">
                  <c:v>1.6768486409669303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960000"/>
        <c:axId val="50962432"/>
      </c:barChart>
      <c:catAx>
        <c:axId val="2169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0962432"/>
        <c:crosses val="autoZero"/>
        <c:auto val="1"/>
        <c:lblAlgn val="ctr"/>
        <c:lblOffset val="100"/>
        <c:noMultiLvlLbl val="0"/>
      </c:catAx>
      <c:valAx>
        <c:axId val="50962432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696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Rates'!$A$4</c:f>
              <c:strCache>
                <c:ptCount val="1"/>
                <c:pt idx="0">
                  <c:v>CIN5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Rates'!$B$4:$AG$4</c:f>
              <c:numCache>
                <c:formatCode>General</c:formatCode>
                <c:ptCount val="32"/>
                <c:pt idx="0">
                  <c:v>1.2440259567049983</c:v>
                </c:pt>
                <c:pt idx="1">
                  <c:v>1.5803339433730155</c:v>
                </c:pt>
                <c:pt idx="2">
                  <c:v>0.83365892119321217</c:v>
                </c:pt>
                <c:pt idx="3">
                  <c:v>1.0810941549759241</c:v>
                </c:pt>
                <c:pt idx="4">
                  <c:v>1.8373962553497081</c:v>
                </c:pt>
                <c:pt idx="5">
                  <c:v>1.0295406443613606</c:v>
                </c:pt>
                <c:pt idx="6">
                  <c:v>1.5799082209647655</c:v>
                </c:pt>
                <c:pt idx="7">
                  <c:v>1.5483837408536101</c:v>
                </c:pt>
                <c:pt idx="8">
                  <c:v>0.99676519823300891</c:v>
                </c:pt>
                <c:pt idx="9">
                  <c:v>3.8572897066853229</c:v>
                </c:pt>
                <c:pt idx="10">
                  <c:v>0.50336338930501379</c:v>
                </c:pt>
                <c:pt idx="11">
                  <c:v>1.4653913062156592</c:v>
                </c:pt>
                <c:pt idx="12">
                  <c:v>1.2270278853646737</c:v>
                </c:pt>
                <c:pt idx="13">
                  <c:v>1.9077874310753657</c:v>
                </c:pt>
                <c:pt idx="14">
                  <c:v>1.3228733894293385</c:v>
                </c:pt>
                <c:pt idx="15">
                  <c:v>1.1680879936056086</c:v>
                </c:pt>
                <c:pt idx="16">
                  <c:v>1.9021583815219858</c:v>
                </c:pt>
                <c:pt idx="17">
                  <c:v>0.43929205954843076</c:v>
                </c:pt>
                <c:pt idx="18">
                  <c:v>3.2913688321589261</c:v>
                </c:pt>
                <c:pt idx="19">
                  <c:v>1.3585720253127758</c:v>
                </c:pt>
                <c:pt idx="20">
                  <c:v>2.8105071836173465</c:v>
                </c:pt>
                <c:pt idx="21">
                  <c:v>1.9932306248136296</c:v>
                </c:pt>
                <c:pt idx="22">
                  <c:v>1.572074155733391</c:v>
                </c:pt>
                <c:pt idx="23">
                  <c:v>0.72597732987254637</c:v>
                </c:pt>
                <c:pt idx="24">
                  <c:v>0.63274468530087447</c:v>
                </c:pt>
                <c:pt idx="25">
                  <c:v>2.0034519303920222</c:v>
                </c:pt>
                <c:pt idx="26">
                  <c:v>0.84156819551565853</c:v>
                </c:pt>
                <c:pt idx="27">
                  <c:v>2.8589604348008639</c:v>
                </c:pt>
                <c:pt idx="28">
                  <c:v>0.36671974925755507</c:v>
                </c:pt>
                <c:pt idx="29">
                  <c:v>1.1400240962325199</c:v>
                </c:pt>
                <c:pt idx="30">
                  <c:v>1.736953387145908</c:v>
                </c:pt>
                <c:pt idx="31">
                  <c:v>0.65562670912205878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73152"/>
        <c:axId val="50964736"/>
      </c:barChart>
      <c:catAx>
        <c:axId val="2170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0964736"/>
        <c:crosses val="autoZero"/>
        <c:auto val="1"/>
        <c:lblAlgn val="ctr"/>
        <c:lblOffset val="100"/>
        <c:noMultiLvlLbl val="0"/>
      </c:catAx>
      <c:valAx>
        <c:axId val="50964736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707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Rates'!$A$5</c:f>
              <c:strCache>
                <c:ptCount val="1"/>
                <c:pt idx="0">
                  <c:v>GCR2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Rates'!$B$5:$AG$5</c:f>
              <c:numCache>
                <c:formatCode>General</c:formatCode>
                <c:ptCount val="32"/>
                <c:pt idx="0">
                  <c:v>0.16810069172570191</c:v>
                </c:pt>
                <c:pt idx="1">
                  <c:v>0.16232596264053634</c:v>
                </c:pt>
                <c:pt idx="2">
                  <c:v>0.21051030832627324</c:v>
                </c:pt>
                <c:pt idx="3">
                  <c:v>0.25106245211922767</c:v>
                </c:pt>
                <c:pt idx="4">
                  <c:v>0.17286367547036929</c:v>
                </c:pt>
                <c:pt idx="5">
                  <c:v>0.21600301687850693</c:v>
                </c:pt>
                <c:pt idx="6">
                  <c:v>0.21796092659839281</c:v>
                </c:pt>
                <c:pt idx="7">
                  <c:v>0.21493376218793728</c:v>
                </c:pt>
                <c:pt idx="8">
                  <c:v>0.1656421545376407</c:v>
                </c:pt>
                <c:pt idx="9">
                  <c:v>0.19175601622210256</c:v>
                </c:pt>
                <c:pt idx="10">
                  <c:v>0.25321148536525556</c:v>
                </c:pt>
                <c:pt idx="11">
                  <c:v>0.221381819278579</c:v>
                </c:pt>
                <c:pt idx="12">
                  <c:v>0.22744090001227263</c:v>
                </c:pt>
                <c:pt idx="13">
                  <c:v>0.23381976046570446</c:v>
                </c:pt>
                <c:pt idx="14">
                  <c:v>0.25468095779016986</c:v>
                </c:pt>
                <c:pt idx="15">
                  <c:v>0.2145147747802548</c:v>
                </c:pt>
                <c:pt idx="16">
                  <c:v>0.22581186988952276</c:v>
                </c:pt>
                <c:pt idx="17">
                  <c:v>0.17567107082861375</c:v>
                </c:pt>
                <c:pt idx="18">
                  <c:v>0.20687338073325875</c:v>
                </c:pt>
                <c:pt idx="19">
                  <c:v>0.21786376679121711</c:v>
                </c:pt>
                <c:pt idx="20">
                  <c:v>0.2258344939862672</c:v>
                </c:pt>
                <c:pt idx="21">
                  <c:v>0.19321361973368234</c:v>
                </c:pt>
                <c:pt idx="22">
                  <c:v>0.23944123337154727</c:v>
                </c:pt>
                <c:pt idx="23">
                  <c:v>0.25615283610523726</c:v>
                </c:pt>
                <c:pt idx="24">
                  <c:v>0.22323933879372421</c:v>
                </c:pt>
                <c:pt idx="25">
                  <c:v>0.24150943274219117</c:v>
                </c:pt>
                <c:pt idx="26">
                  <c:v>0.22731670398084672</c:v>
                </c:pt>
                <c:pt idx="27">
                  <c:v>0.23334969612408302</c:v>
                </c:pt>
                <c:pt idx="28">
                  <c:v>0.22068667570735465</c:v>
                </c:pt>
                <c:pt idx="29">
                  <c:v>0.22529412624254722</c:v>
                </c:pt>
                <c:pt idx="30">
                  <c:v>0.24469102237924101</c:v>
                </c:pt>
                <c:pt idx="31">
                  <c:v>0.23152673595955778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960512"/>
        <c:axId val="50967040"/>
      </c:barChart>
      <c:catAx>
        <c:axId val="2169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0967040"/>
        <c:crosses val="autoZero"/>
        <c:auto val="1"/>
        <c:lblAlgn val="ctr"/>
        <c:lblOffset val="100"/>
        <c:noMultiLvlLbl val="0"/>
      </c:catAx>
      <c:valAx>
        <c:axId val="50967040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696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Rates'!$A$6</c:f>
              <c:strCache>
                <c:ptCount val="1"/>
                <c:pt idx="0">
                  <c:v>GLN3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Rates'!$B$6:$AG$6</c:f>
              <c:numCache>
                <c:formatCode>General</c:formatCode>
                <c:ptCount val="32"/>
                <c:pt idx="0">
                  <c:v>0.4781560263771738</c:v>
                </c:pt>
                <c:pt idx="1">
                  <c:v>0.44041781006112823</c:v>
                </c:pt>
                <c:pt idx="2">
                  <c:v>0.5114205364260942</c:v>
                </c:pt>
                <c:pt idx="3">
                  <c:v>0.28189604616314978</c:v>
                </c:pt>
                <c:pt idx="4">
                  <c:v>2.4079787679235434</c:v>
                </c:pt>
                <c:pt idx="5">
                  <c:v>0.25966039460639323</c:v>
                </c:pt>
                <c:pt idx="6">
                  <c:v>0.39947457396572916</c:v>
                </c:pt>
                <c:pt idx="7">
                  <c:v>0.32861026916674019</c:v>
                </c:pt>
                <c:pt idx="8">
                  <c:v>2.0927490889378713</c:v>
                </c:pt>
                <c:pt idx="9">
                  <c:v>0.60313108981684072</c:v>
                </c:pt>
                <c:pt idx="10">
                  <c:v>0.36021691273996076</c:v>
                </c:pt>
                <c:pt idx="11">
                  <c:v>0.35858290236806284</c:v>
                </c:pt>
                <c:pt idx="12">
                  <c:v>0.33601904443292607</c:v>
                </c:pt>
                <c:pt idx="13">
                  <c:v>0.28067582124620949</c:v>
                </c:pt>
                <c:pt idx="14">
                  <c:v>0.31372098300096868</c:v>
                </c:pt>
                <c:pt idx="15">
                  <c:v>0.37331119226707798</c:v>
                </c:pt>
                <c:pt idx="16">
                  <c:v>0.34178885060688557</c:v>
                </c:pt>
                <c:pt idx="17">
                  <c:v>0.32847015030956467</c:v>
                </c:pt>
                <c:pt idx="18">
                  <c:v>0.4086659852220102</c:v>
                </c:pt>
                <c:pt idx="19">
                  <c:v>0.30044509061222546</c:v>
                </c:pt>
                <c:pt idx="20">
                  <c:v>0.32385686017698057</c:v>
                </c:pt>
                <c:pt idx="21">
                  <c:v>0.36982567846294268</c:v>
                </c:pt>
                <c:pt idx="22">
                  <c:v>0.28801583059480618</c:v>
                </c:pt>
                <c:pt idx="23">
                  <c:v>0.37398598761594087</c:v>
                </c:pt>
                <c:pt idx="24">
                  <c:v>0.38457488768389553</c:v>
                </c:pt>
                <c:pt idx="25">
                  <c:v>0.27725624680759159</c:v>
                </c:pt>
                <c:pt idx="26">
                  <c:v>0.32473816043690445</c:v>
                </c:pt>
                <c:pt idx="27">
                  <c:v>0.30568572814853456</c:v>
                </c:pt>
                <c:pt idx="28">
                  <c:v>0.31030484501485467</c:v>
                </c:pt>
                <c:pt idx="29">
                  <c:v>0.30817706948990353</c:v>
                </c:pt>
                <c:pt idx="30">
                  <c:v>0.28254523542792853</c:v>
                </c:pt>
                <c:pt idx="31">
                  <c:v>0.3021286014805124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96000"/>
        <c:axId val="53259072"/>
      </c:barChart>
      <c:catAx>
        <c:axId val="7929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3259072"/>
        <c:crosses val="autoZero"/>
        <c:auto val="1"/>
        <c:lblAlgn val="ctr"/>
        <c:lblOffset val="100"/>
        <c:noMultiLvlLbl val="0"/>
      </c:catAx>
      <c:valAx>
        <c:axId val="53259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296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Rates'!$A$6</c:f>
              <c:strCache>
                <c:ptCount val="1"/>
                <c:pt idx="0">
                  <c:v>GLN3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Rates'!$B$6:$AG$6</c:f>
              <c:numCache>
                <c:formatCode>General</c:formatCode>
                <c:ptCount val="32"/>
                <c:pt idx="0">
                  <c:v>0.4781560263771738</c:v>
                </c:pt>
                <c:pt idx="1">
                  <c:v>0.44041781006112823</c:v>
                </c:pt>
                <c:pt idx="2">
                  <c:v>0.5114205364260942</c:v>
                </c:pt>
                <c:pt idx="3">
                  <c:v>0.28189604616314978</c:v>
                </c:pt>
                <c:pt idx="4">
                  <c:v>2.4079787679235434</c:v>
                </c:pt>
                <c:pt idx="5">
                  <c:v>0.25966039460639323</c:v>
                </c:pt>
                <c:pt idx="6">
                  <c:v>0.39947457396572916</c:v>
                </c:pt>
                <c:pt idx="7">
                  <c:v>0.32861026916674019</c:v>
                </c:pt>
                <c:pt idx="8">
                  <c:v>2.0927490889378713</c:v>
                </c:pt>
                <c:pt idx="9">
                  <c:v>0.60313108981684072</c:v>
                </c:pt>
                <c:pt idx="10">
                  <c:v>0.36021691273996076</c:v>
                </c:pt>
                <c:pt idx="11">
                  <c:v>0.35858290236806284</c:v>
                </c:pt>
                <c:pt idx="12">
                  <c:v>0.33601904443292607</c:v>
                </c:pt>
                <c:pt idx="13">
                  <c:v>0.28067582124620949</c:v>
                </c:pt>
                <c:pt idx="14">
                  <c:v>0.31372098300096868</c:v>
                </c:pt>
                <c:pt idx="15">
                  <c:v>0.37331119226707798</c:v>
                </c:pt>
                <c:pt idx="16">
                  <c:v>0.34178885060688557</c:v>
                </c:pt>
                <c:pt idx="17">
                  <c:v>0.32847015030956467</c:v>
                </c:pt>
                <c:pt idx="18">
                  <c:v>0.4086659852220102</c:v>
                </c:pt>
                <c:pt idx="19">
                  <c:v>0.30044509061222546</c:v>
                </c:pt>
                <c:pt idx="20">
                  <c:v>0.32385686017698057</c:v>
                </c:pt>
                <c:pt idx="21">
                  <c:v>0.36982567846294268</c:v>
                </c:pt>
                <c:pt idx="22">
                  <c:v>0.28801583059480618</c:v>
                </c:pt>
                <c:pt idx="23">
                  <c:v>0.37398598761594087</c:v>
                </c:pt>
                <c:pt idx="24">
                  <c:v>0.38457488768389553</c:v>
                </c:pt>
                <c:pt idx="25">
                  <c:v>0.27725624680759159</c:v>
                </c:pt>
                <c:pt idx="26">
                  <c:v>0.32473816043690445</c:v>
                </c:pt>
                <c:pt idx="27">
                  <c:v>0.30568572814853456</c:v>
                </c:pt>
                <c:pt idx="28">
                  <c:v>0.31030484501485467</c:v>
                </c:pt>
                <c:pt idx="29">
                  <c:v>0.30817706948990353</c:v>
                </c:pt>
                <c:pt idx="30">
                  <c:v>0.28254523542792853</c:v>
                </c:pt>
                <c:pt idx="31">
                  <c:v>0.3021286014805124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223104"/>
        <c:axId val="50969344"/>
      </c:barChart>
      <c:catAx>
        <c:axId val="2182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0969344"/>
        <c:crosses val="autoZero"/>
        <c:auto val="1"/>
        <c:lblAlgn val="ctr"/>
        <c:lblOffset val="100"/>
        <c:noMultiLvlLbl val="0"/>
      </c:catAx>
      <c:valAx>
        <c:axId val="50969344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822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Rates'!$A$7</c:f>
              <c:strCache>
                <c:ptCount val="1"/>
                <c:pt idx="0">
                  <c:v>HAP4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Rates'!$B$7:$AG$7</c:f>
              <c:numCache>
                <c:formatCode>General</c:formatCode>
                <c:ptCount val="32"/>
                <c:pt idx="0">
                  <c:v>0.49585895628278481</c:v>
                </c:pt>
                <c:pt idx="1">
                  <c:v>0.70388823913663223</c:v>
                </c:pt>
                <c:pt idx="2">
                  <c:v>1.1887030799288747</c:v>
                </c:pt>
                <c:pt idx="3">
                  <c:v>0.37256130649158531</c:v>
                </c:pt>
                <c:pt idx="4">
                  <c:v>1.3026305270066412</c:v>
                </c:pt>
                <c:pt idx="5">
                  <c:v>0.67485837797269355</c:v>
                </c:pt>
                <c:pt idx="6">
                  <c:v>0.98363518135766059</c:v>
                </c:pt>
                <c:pt idx="7">
                  <c:v>0.73789715694172608</c:v>
                </c:pt>
                <c:pt idx="8">
                  <c:v>0.81242874866315018</c:v>
                </c:pt>
                <c:pt idx="9">
                  <c:v>1.7405012599021039</c:v>
                </c:pt>
                <c:pt idx="10">
                  <c:v>0.76101646584921001</c:v>
                </c:pt>
                <c:pt idx="11">
                  <c:v>1.4886213533217396</c:v>
                </c:pt>
                <c:pt idx="12">
                  <c:v>0.75840187690311767</c:v>
                </c:pt>
                <c:pt idx="13">
                  <c:v>0.81984499997946891</c:v>
                </c:pt>
                <c:pt idx="14">
                  <c:v>0.80743283996171344</c:v>
                </c:pt>
                <c:pt idx="15">
                  <c:v>1.7804116660086737</c:v>
                </c:pt>
                <c:pt idx="16">
                  <c:v>1.4492862267490088</c:v>
                </c:pt>
                <c:pt idx="17">
                  <c:v>1.8315302095940191</c:v>
                </c:pt>
                <c:pt idx="18">
                  <c:v>1.7661115400644281</c:v>
                </c:pt>
                <c:pt idx="19">
                  <c:v>0.75069426573429809</c:v>
                </c:pt>
                <c:pt idx="20">
                  <c:v>1.2910650597619444</c:v>
                </c:pt>
                <c:pt idx="21">
                  <c:v>1.3027614009925135</c:v>
                </c:pt>
                <c:pt idx="22">
                  <c:v>1.2427287561268427</c:v>
                </c:pt>
                <c:pt idx="23">
                  <c:v>0.98080558122229744</c:v>
                </c:pt>
                <c:pt idx="24">
                  <c:v>1.6844580582420643</c:v>
                </c:pt>
                <c:pt idx="25">
                  <c:v>1.2865037799844239</c:v>
                </c:pt>
                <c:pt idx="26">
                  <c:v>1.371268881154847</c:v>
                </c:pt>
                <c:pt idx="27">
                  <c:v>1.7701266825261461</c:v>
                </c:pt>
                <c:pt idx="28">
                  <c:v>1.7313406157304445</c:v>
                </c:pt>
                <c:pt idx="29">
                  <c:v>0.88044159808796074</c:v>
                </c:pt>
                <c:pt idx="30">
                  <c:v>1.5457407176381568</c:v>
                </c:pt>
                <c:pt idx="31">
                  <c:v>1.3023118610453017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72128"/>
        <c:axId val="67052672"/>
      </c:barChart>
      <c:catAx>
        <c:axId val="2170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7052672"/>
        <c:crosses val="autoZero"/>
        <c:auto val="1"/>
        <c:lblAlgn val="ctr"/>
        <c:lblOffset val="100"/>
        <c:noMultiLvlLbl val="0"/>
      </c:catAx>
      <c:valAx>
        <c:axId val="67052672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707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Rates'!$A$8</c:f>
              <c:strCache>
                <c:ptCount val="1"/>
                <c:pt idx="0">
                  <c:v>HMO1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Rates'!$B$8:$AG$8</c:f>
              <c:numCache>
                <c:formatCode>General</c:formatCode>
                <c:ptCount val="32"/>
                <c:pt idx="0">
                  <c:v>0.57372740930906785</c:v>
                </c:pt>
                <c:pt idx="1">
                  <c:v>0.61403660926710768</c:v>
                </c:pt>
                <c:pt idx="2">
                  <c:v>0.84699739049699885</c:v>
                </c:pt>
                <c:pt idx="3">
                  <c:v>0.19244675275935419</c:v>
                </c:pt>
                <c:pt idx="4">
                  <c:v>0.40316083976738259</c:v>
                </c:pt>
                <c:pt idx="5">
                  <c:v>1.7600176330340056</c:v>
                </c:pt>
                <c:pt idx="6">
                  <c:v>0.30134743587011492</c:v>
                </c:pt>
                <c:pt idx="7">
                  <c:v>0.59465827599089072</c:v>
                </c:pt>
                <c:pt idx="8">
                  <c:v>0.36882756673569739</c:v>
                </c:pt>
                <c:pt idx="9">
                  <c:v>1.1697580415942863</c:v>
                </c:pt>
                <c:pt idx="10">
                  <c:v>0.1568178646456147</c:v>
                </c:pt>
                <c:pt idx="11">
                  <c:v>0.15495596639196829</c:v>
                </c:pt>
                <c:pt idx="12">
                  <c:v>1.6623655867990774</c:v>
                </c:pt>
                <c:pt idx="13">
                  <c:v>0.21151999507502875</c:v>
                </c:pt>
                <c:pt idx="14">
                  <c:v>0.22376746565890299</c:v>
                </c:pt>
                <c:pt idx="15">
                  <c:v>0.52433665391518547</c:v>
                </c:pt>
                <c:pt idx="16">
                  <c:v>0.67099541062293533</c:v>
                </c:pt>
                <c:pt idx="17">
                  <c:v>0.22666659931641422</c:v>
                </c:pt>
                <c:pt idx="18">
                  <c:v>0.70570467464198861</c:v>
                </c:pt>
                <c:pt idx="19">
                  <c:v>0.29217256563643995</c:v>
                </c:pt>
                <c:pt idx="20">
                  <c:v>0.55156108860924602</c:v>
                </c:pt>
                <c:pt idx="21">
                  <c:v>0.37445510403975696</c:v>
                </c:pt>
                <c:pt idx="22">
                  <c:v>0.14362003336434809</c:v>
                </c:pt>
                <c:pt idx="23">
                  <c:v>0.20918920378044104</c:v>
                </c:pt>
                <c:pt idx="24">
                  <c:v>0.3264294165032165</c:v>
                </c:pt>
                <c:pt idx="25">
                  <c:v>0.25969611597836295</c:v>
                </c:pt>
                <c:pt idx="26">
                  <c:v>0.21732071956627674</c:v>
                </c:pt>
                <c:pt idx="27">
                  <c:v>0.66584717813554062</c:v>
                </c:pt>
                <c:pt idx="28">
                  <c:v>0.32877390812838536</c:v>
                </c:pt>
                <c:pt idx="29">
                  <c:v>0.32079452315800261</c:v>
                </c:pt>
                <c:pt idx="30">
                  <c:v>0.19013234774228882</c:v>
                </c:pt>
                <c:pt idx="31">
                  <c:v>0.30671416104074101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225664"/>
        <c:axId val="67054976"/>
      </c:barChart>
      <c:catAx>
        <c:axId val="2182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7054976"/>
        <c:crosses val="autoZero"/>
        <c:auto val="1"/>
        <c:lblAlgn val="ctr"/>
        <c:lblOffset val="100"/>
        <c:noMultiLvlLbl val="0"/>
      </c:catAx>
      <c:valAx>
        <c:axId val="67054976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822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Rates'!$A$9</c:f>
              <c:strCache>
                <c:ptCount val="1"/>
                <c:pt idx="0">
                  <c:v>MSN2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Rates'!$B$9:$AG$9</c:f>
              <c:numCache>
                <c:formatCode>General</c:formatCode>
                <c:ptCount val="32"/>
                <c:pt idx="0">
                  <c:v>1.5819903678095379</c:v>
                </c:pt>
                <c:pt idx="1">
                  <c:v>2.0378197363009734</c:v>
                </c:pt>
                <c:pt idx="2">
                  <c:v>1.5988455671614905</c:v>
                </c:pt>
                <c:pt idx="3">
                  <c:v>0.99757612798717876</c:v>
                </c:pt>
                <c:pt idx="4">
                  <c:v>0.32890053496667665</c:v>
                </c:pt>
                <c:pt idx="5">
                  <c:v>2.8373448210568264</c:v>
                </c:pt>
                <c:pt idx="6">
                  <c:v>3.2051090896376722</c:v>
                </c:pt>
                <c:pt idx="7">
                  <c:v>1.4585200866031367</c:v>
                </c:pt>
                <c:pt idx="8">
                  <c:v>2.0591875481409234</c:v>
                </c:pt>
                <c:pt idx="9">
                  <c:v>1.8699830912556041</c:v>
                </c:pt>
                <c:pt idx="10">
                  <c:v>0.66517293411994638</c:v>
                </c:pt>
                <c:pt idx="11">
                  <c:v>1.2674168046955554</c:v>
                </c:pt>
                <c:pt idx="12">
                  <c:v>2.6682741056443202</c:v>
                </c:pt>
                <c:pt idx="13">
                  <c:v>1.8350803925661368</c:v>
                </c:pt>
                <c:pt idx="14">
                  <c:v>0.69015559405466398</c:v>
                </c:pt>
                <c:pt idx="15">
                  <c:v>0.40265723608573589</c:v>
                </c:pt>
                <c:pt idx="16">
                  <c:v>1.4956280975339955</c:v>
                </c:pt>
                <c:pt idx="17">
                  <c:v>2.1122812141595175</c:v>
                </c:pt>
                <c:pt idx="18">
                  <c:v>1.5153150245188445</c:v>
                </c:pt>
                <c:pt idx="19">
                  <c:v>2.1160579718987078</c:v>
                </c:pt>
                <c:pt idx="20">
                  <c:v>1.494405414821443</c:v>
                </c:pt>
                <c:pt idx="21">
                  <c:v>1.2848786603715687</c:v>
                </c:pt>
                <c:pt idx="22">
                  <c:v>1.8027413041418041</c:v>
                </c:pt>
                <c:pt idx="23">
                  <c:v>1.0738520735691419</c:v>
                </c:pt>
                <c:pt idx="24">
                  <c:v>0.40892243869103506</c:v>
                </c:pt>
                <c:pt idx="25">
                  <c:v>2.1358222892922627</c:v>
                </c:pt>
                <c:pt idx="26">
                  <c:v>2.6277801721525127</c:v>
                </c:pt>
                <c:pt idx="27">
                  <c:v>1.4388452796594409</c:v>
                </c:pt>
                <c:pt idx="28">
                  <c:v>2.853730035683304</c:v>
                </c:pt>
                <c:pt idx="29">
                  <c:v>2.2215963280732076</c:v>
                </c:pt>
                <c:pt idx="30">
                  <c:v>1.9962432619849186</c:v>
                </c:pt>
                <c:pt idx="31">
                  <c:v>2.5565636401035774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177600"/>
        <c:axId val="67057280"/>
      </c:barChart>
      <c:catAx>
        <c:axId val="2171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7057280"/>
        <c:crosses val="autoZero"/>
        <c:auto val="1"/>
        <c:lblAlgn val="ctr"/>
        <c:lblOffset val="100"/>
        <c:noMultiLvlLbl val="0"/>
      </c:catAx>
      <c:valAx>
        <c:axId val="67057280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717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Rates'!$A$10</c:f>
              <c:strCache>
                <c:ptCount val="1"/>
                <c:pt idx="0">
                  <c:v>SFP1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Rates'!$B$10:$AG$10</c:f>
              <c:numCache>
                <c:formatCode>General</c:formatCode>
                <c:ptCount val="32"/>
                <c:pt idx="0">
                  <c:v>1.2535184108106023</c:v>
                </c:pt>
                <c:pt idx="1">
                  <c:v>1.5208701972543328</c:v>
                </c:pt>
                <c:pt idx="2">
                  <c:v>1.2576516392840267</c:v>
                </c:pt>
                <c:pt idx="3">
                  <c:v>1.2775401129742849</c:v>
                </c:pt>
                <c:pt idx="4">
                  <c:v>1.5448743352984289</c:v>
                </c:pt>
                <c:pt idx="5">
                  <c:v>2.4587973771421723</c:v>
                </c:pt>
                <c:pt idx="6">
                  <c:v>1.8995907209891225</c:v>
                </c:pt>
                <c:pt idx="7">
                  <c:v>1.5445991369943339</c:v>
                </c:pt>
                <c:pt idx="8">
                  <c:v>1.0388648049146043</c:v>
                </c:pt>
                <c:pt idx="9">
                  <c:v>3.4046762207340038</c:v>
                </c:pt>
                <c:pt idx="10">
                  <c:v>0.76400300501591634</c:v>
                </c:pt>
                <c:pt idx="11">
                  <c:v>3.1333150438768582</c:v>
                </c:pt>
                <c:pt idx="12">
                  <c:v>2.4534048592858495</c:v>
                </c:pt>
                <c:pt idx="13">
                  <c:v>1.2150612037800272</c:v>
                </c:pt>
                <c:pt idx="14">
                  <c:v>2.2116940418061004</c:v>
                </c:pt>
                <c:pt idx="15">
                  <c:v>1.7727720212913751</c:v>
                </c:pt>
                <c:pt idx="16">
                  <c:v>1.6358592532554423</c:v>
                </c:pt>
                <c:pt idx="17">
                  <c:v>2.8778129322001611</c:v>
                </c:pt>
                <c:pt idx="18">
                  <c:v>1.7911092775115127</c:v>
                </c:pt>
                <c:pt idx="19">
                  <c:v>1.4383582089249136</c:v>
                </c:pt>
                <c:pt idx="20">
                  <c:v>1.6536295986960541</c:v>
                </c:pt>
                <c:pt idx="21">
                  <c:v>2.5114310341452803</c:v>
                </c:pt>
                <c:pt idx="22">
                  <c:v>0.88624607550506262</c:v>
                </c:pt>
                <c:pt idx="23">
                  <c:v>2.4143152362063387</c:v>
                </c:pt>
                <c:pt idx="24">
                  <c:v>1.6712131739732499</c:v>
                </c:pt>
                <c:pt idx="25">
                  <c:v>2.0677489382218215</c:v>
                </c:pt>
                <c:pt idx="26">
                  <c:v>3.3265582203204738</c:v>
                </c:pt>
                <c:pt idx="27">
                  <c:v>2.9467224701880781</c:v>
                </c:pt>
                <c:pt idx="28">
                  <c:v>4.0634237625436036</c:v>
                </c:pt>
                <c:pt idx="29">
                  <c:v>1.5913588570987225</c:v>
                </c:pt>
                <c:pt idx="30">
                  <c:v>2.0128178938710133</c:v>
                </c:pt>
                <c:pt idx="31">
                  <c:v>1.5545497700062894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57792"/>
        <c:axId val="67117056"/>
      </c:barChart>
      <c:catAx>
        <c:axId val="2186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7117056"/>
        <c:crosses val="autoZero"/>
        <c:auto val="1"/>
        <c:lblAlgn val="ctr"/>
        <c:lblOffset val="100"/>
        <c:noMultiLvlLbl val="0"/>
      </c:catAx>
      <c:valAx>
        <c:axId val="67117056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865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Rates'!$A$11</c:f>
              <c:strCache>
                <c:ptCount val="1"/>
                <c:pt idx="0">
                  <c:v>STB5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Rates'!$B$11:$AG$11</c:f>
              <c:numCache>
                <c:formatCode>General</c:formatCode>
                <c:ptCount val="32"/>
                <c:pt idx="0">
                  <c:v>0.10647024136016417</c:v>
                </c:pt>
                <c:pt idx="1">
                  <c:v>0.4137085820170221</c:v>
                </c:pt>
                <c:pt idx="2">
                  <c:v>0.80220383003194973</c:v>
                </c:pt>
                <c:pt idx="3">
                  <c:v>0.11240194032372042</c:v>
                </c:pt>
                <c:pt idx="4">
                  <c:v>1.3096633084852063</c:v>
                </c:pt>
                <c:pt idx="5">
                  <c:v>0.11977760909536106</c:v>
                </c:pt>
                <c:pt idx="6">
                  <c:v>0.1871714352509532</c:v>
                </c:pt>
                <c:pt idx="7">
                  <c:v>0.44276255897221989</c:v>
                </c:pt>
                <c:pt idx="8">
                  <c:v>0.12158761309967894</c:v>
                </c:pt>
                <c:pt idx="9">
                  <c:v>0.50079609343124798</c:v>
                </c:pt>
                <c:pt idx="10">
                  <c:v>0.14490582972912999</c:v>
                </c:pt>
                <c:pt idx="11">
                  <c:v>0.64982065775805897</c:v>
                </c:pt>
                <c:pt idx="12">
                  <c:v>0.13995487877377735</c:v>
                </c:pt>
                <c:pt idx="13">
                  <c:v>0.65156486454456708</c:v>
                </c:pt>
                <c:pt idx="14">
                  <c:v>6.1173490974173537E-2</c:v>
                </c:pt>
                <c:pt idx="15">
                  <c:v>0.47233281424749368</c:v>
                </c:pt>
                <c:pt idx="16">
                  <c:v>0.22347007840277072</c:v>
                </c:pt>
                <c:pt idx="17">
                  <c:v>0.19021989138949633</c:v>
                </c:pt>
                <c:pt idx="18">
                  <c:v>0.26120022556699246</c:v>
                </c:pt>
                <c:pt idx="19">
                  <c:v>0.13844456028113508</c:v>
                </c:pt>
                <c:pt idx="20">
                  <c:v>0.29301322219974496</c:v>
                </c:pt>
                <c:pt idx="21">
                  <c:v>0.19092086779709463</c:v>
                </c:pt>
                <c:pt idx="22">
                  <c:v>0.40465339787958543</c:v>
                </c:pt>
                <c:pt idx="23">
                  <c:v>0.14018646207295626</c:v>
                </c:pt>
                <c:pt idx="24">
                  <c:v>0.29592875776878474</c:v>
                </c:pt>
                <c:pt idx="25">
                  <c:v>0.55335923308548707</c:v>
                </c:pt>
                <c:pt idx="26">
                  <c:v>0.1675255175340386</c:v>
                </c:pt>
                <c:pt idx="27">
                  <c:v>0.16517390181733849</c:v>
                </c:pt>
                <c:pt idx="28">
                  <c:v>8.634581927628511E-2</c:v>
                </c:pt>
                <c:pt idx="29">
                  <c:v>0.1288932090315997</c:v>
                </c:pt>
                <c:pt idx="30">
                  <c:v>0.41963759248157545</c:v>
                </c:pt>
                <c:pt idx="31">
                  <c:v>0.11973367529569069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224640"/>
        <c:axId val="67119360"/>
      </c:barChart>
      <c:catAx>
        <c:axId val="2182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119360"/>
        <c:crosses val="autoZero"/>
        <c:auto val="1"/>
        <c:lblAlgn val="ctr"/>
        <c:lblOffset val="100"/>
        <c:noMultiLvlLbl val="0"/>
      </c:catAx>
      <c:valAx>
        <c:axId val="67119360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822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Rates'!$A$12</c:f>
              <c:strCache>
                <c:ptCount val="1"/>
                <c:pt idx="0">
                  <c:v>SWI4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Rates'!$B$12:$AG$12</c:f>
              <c:numCache>
                <c:formatCode>General</c:formatCode>
                <c:ptCount val="32"/>
                <c:pt idx="0">
                  <c:v>0.20311837238100863</c:v>
                </c:pt>
                <c:pt idx="1">
                  <c:v>1.0047894653097562</c:v>
                </c:pt>
                <c:pt idx="2">
                  <c:v>0.65298544000215231</c:v>
                </c:pt>
                <c:pt idx="3">
                  <c:v>0.27882389815623959</c:v>
                </c:pt>
                <c:pt idx="4">
                  <c:v>0.54036859160556927</c:v>
                </c:pt>
                <c:pt idx="5">
                  <c:v>0.34797398176726058</c:v>
                </c:pt>
                <c:pt idx="6">
                  <c:v>1.2987557244444525</c:v>
                </c:pt>
                <c:pt idx="7">
                  <c:v>0.73514872270406362</c:v>
                </c:pt>
                <c:pt idx="8">
                  <c:v>0.2794668003289385</c:v>
                </c:pt>
                <c:pt idx="9">
                  <c:v>1.0404802088616245</c:v>
                </c:pt>
                <c:pt idx="10">
                  <c:v>1.2207346805783557</c:v>
                </c:pt>
                <c:pt idx="11">
                  <c:v>0.44351658742637645</c:v>
                </c:pt>
                <c:pt idx="12">
                  <c:v>0.43226342820045427</c:v>
                </c:pt>
                <c:pt idx="13">
                  <c:v>0.52306245858411571</c:v>
                </c:pt>
                <c:pt idx="14">
                  <c:v>1.9918067014412757</c:v>
                </c:pt>
                <c:pt idx="15">
                  <c:v>0.54761096977661228</c:v>
                </c:pt>
                <c:pt idx="16">
                  <c:v>0.7501427742724085</c:v>
                </c:pt>
                <c:pt idx="17">
                  <c:v>0.32154309444225404</c:v>
                </c:pt>
                <c:pt idx="18">
                  <c:v>0.69351747223299842</c:v>
                </c:pt>
                <c:pt idx="19">
                  <c:v>0.54056751545790593</c:v>
                </c:pt>
                <c:pt idx="20">
                  <c:v>0.51621264512600928</c:v>
                </c:pt>
                <c:pt idx="21">
                  <c:v>1.7294901365989992</c:v>
                </c:pt>
                <c:pt idx="22">
                  <c:v>0.55670717908273715</c:v>
                </c:pt>
                <c:pt idx="23">
                  <c:v>2.2317712512874377</c:v>
                </c:pt>
                <c:pt idx="24">
                  <c:v>0.51127357229675707</c:v>
                </c:pt>
                <c:pt idx="25">
                  <c:v>0.59459296806882878</c:v>
                </c:pt>
                <c:pt idx="26">
                  <c:v>0.59542689705529339</c:v>
                </c:pt>
                <c:pt idx="27">
                  <c:v>0.6138215894352238</c:v>
                </c:pt>
                <c:pt idx="28">
                  <c:v>0.83114424335317494</c:v>
                </c:pt>
                <c:pt idx="29">
                  <c:v>0.44318908900015241</c:v>
                </c:pt>
                <c:pt idx="30">
                  <c:v>0.64613117456486269</c:v>
                </c:pt>
                <c:pt idx="31">
                  <c:v>0.31578067239915536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59840"/>
        <c:axId val="67121664"/>
      </c:barChart>
      <c:catAx>
        <c:axId val="2186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121664"/>
        <c:crosses val="autoZero"/>
        <c:auto val="1"/>
        <c:lblAlgn val="ctr"/>
        <c:lblOffset val="100"/>
        <c:noMultiLvlLbl val="0"/>
      </c:catAx>
      <c:valAx>
        <c:axId val="67121664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865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Rates'!$A$13</c:f>
              <c:strCache>
                <c:ptCount val="1"/>
                <c:pt idx="0">
                  <c:v>SWI5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Rates'!$B$13:$AG$13</c:f>
              <c:numCache>
                <c:formatCode>General</c:formatCode>
                <c:ptCount val="32"/>
                <c:pt idx="0">
                  <c:v>1.6514659463858035</c:v>
                </c:pt>
                <c:pt idx="1">
                  <c:v>1.3237082714651691</c:v>
                </c:pt>
                <c:pt idx="2">
                  <c:v>1.6511240938782275</c:v>
                </c:pt>
                <c:pt idx="3">
                  <c:v>1.356917322570939</c:v>
                </c:pt>
                <c:pt idx="4">
                  <c:v>1.3931190430083322</c:v>
                </c:pt>
                <c:pt idx="5">
                  <c:v>0.64840348393967895</c:v>
                </c:pt>
                <c:pt idx="6">
                  <c:v>0.95899740549591184</c:v>
                </c:pt>
                <c:pt idx="7">
                  <c:v>1.5613174204758116</c:v>
                </c:pt>
                <c:pt idx="8">
                  <c:v>1.6775229542696601</c:v>
                </c:pt>
                <c:pt idx="9">
                  <c:v>1.8664633145873784</c:v>
                </c:pt>
                <c:pt idx="10">
                  <c:v>1.2818984331276091</c:v>
                </c:pt>
                <c:pt idx="11">
                  <c:v>0.48612205281383053</c:v>
                </c:pt>
                <c:pt idx="12">
                  <c:v>0.86591940462951533</c:v>
                </c:pt>
                <c:pt idx="13">
                  <c:v>0.88117509952769668</c:v>
                </c:pt>
                <c:pt idx="14">
                  <c:v>0.66316435134528373</c:v>
                </c:pt>
                <c:pt idx="15">
                  <c:v>2.0657769738163916</c:v>
                </c:pt>
                <c:pt idx="16">
                  <c:v>1.3223512140645466</c:v>
                </c:pt>
                <c:pt idx="17">
                  <c:v>0.60523362825563931</c:v>
                </c:pt>
                <c:pt idx="18">
                  <c:v>0.94585587192836529</c:v>
                </c:pt>
                <c:pt idx="19">
                  <c:v>1.5351554165638099</c:v>
                </c:pt>
                <c:pt idx="20">
                  <c:v>1.345317218128907</c:v>
                </c:pt>
                <c:pt idx="21">
                  <c:v>1.6510522471275462</c:v>
                </c:pt>
                <c:pt idx="22">
                  <c:v>1.2183095375199062</c:v>
                </c:pt>
                <c:pt idx="23">
                  <c:v>0.83572402089671183</c:v>
                </c:pt>
                <c:pt idx="24">
                  <c:v>0.89045446831895281</c:v>
                </c:pt>
                <c:pt idx="25">
                  <c:v>0.83770007327955043</c:v>
                </c:pt>
                <c:pt idx="26">
                  <c:v>1.0819017330261296</c:v>
                </c:pt>
                <c:pt idx="27">
                  <c:v>1.5351415088774329</c:v>
                </c:pt>
                <c:pt idx="28">
                  <c:v>1.5650673499409984</c:v>
                </c:pt>
                <c:pt idx="29">
                  <c:v>2.0297429035419676</c:v>
                </c:pt>
                <c:pt idx="30">
                  <c:v>0.86026538987695711</c:v>
                </c:pt>
                <c:pt idx="31">
                  <c:v>1.9213457884406318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56768"/>
        <c:axId val="67123968"/>
      </c:barChart>
      <c:catAx>
        <c:axId val="2186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7123968"/>
        <c:crosses val="autoZero"/>
        <c:auto val="1"/>
        <c:lblAlgn val="ctr"/>
        <c:lblOffset val="100"/>
        <c:noMultiLvlLbl val="0"/>
      </c:catAx>
      <c:valAx>
        <c:axId val="67123968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865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Rates'!$A$14</c:f>
              <c:strCache>
                <c:ptCount val="1"/>
                <c:pt idx="0">
                  <c:v>YHP1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Rates'!$B$14:$AG$14</c:f>
              <c:numCache>
                <c:formatCode>General</c:formatCode>
                <c:ptCount val="32"/>
                <c:pt idx="0">
                  <c:v>0.66784344733072931</c:v>
                </c:pt>
                <c:pt idx="1">
                  <c:v>0.94264458432019604</c:v>
                </c:pt>
                <c:pt idx="2">
                  <c:v>1.2457524420785127</c:v>
                </c:pt>
                <c:pt idx="3">
                  <c:v>0.13598381006529117</c:v>
                </c:pt>
                <c:pt idx="4">
                  <c:v>0.58055690336601196</c:v>
                </c:pt>
                <c:pt idx="5">
                  <c:v>0.90673974104412025</c:v>
                </c:pt>
                <c:pt idx="6">
                  <c:v>0.80768564672582133</c:v>
                </c:pt>
                <c:pt idx="7">
                  <c:v>1.2043254527491227</c:v>
                </c:pt>
                <c:pt idx="8">
                  <c:v>0.11213044812444388</c:v>
                </c:pt>
                <c:pt idx="9">
                  <c:v>1.6004599666945971</c:v>
                </c:pt>
                <c:pt idx="10">
                  <c:v>0.69326890820214926</c:v>
                </c:pt>
                <c:pt idx="11">
                  <c:v>1.495906636269994</c:v>
                </c:pt>
                <c:pt idx="12">
                  <c:v>0.90399276192979272</c:v>
                </c:pt>
                <c:pt idx="13">
                  <c:v>0.41762447925496105</c:v>
                </c:pt>
                <c:pt idx="14">
                  <c:v>0.87011070166576221</c:v>
                </c:pt>
                <c:pt idx="15">
                  <c:v>0.72809729405838819</c:v>
                </c:pt>
                <c:pt idx="16">
                  <c:v>0.95232781869194272</c:v>
                </c:pt>
                <c:pt idx="17">
                  <c:v>0.73531994176098259</c:v>
                </c:pt>
                <c:pt idx="18">
                  <c:v>1.4195936634592121</c:v>
                </c:pt>
                <c:pt idx="19">
                  <c:v>0.60548231966742394</c:v>
                </c:pt>
                <c:pt idx="20">
                  <c:v>1.3418066390547059</c:v>
                </c:pt>
                <c:pt idx="21">
                  <c:v>1.0910627696699269</c:v>
                </c:pt>
                <c:pt idx="22">
                  <c:v>0.36941813193870554</c:v>
                </c:pt>
                <c:pt idx="23">
                  <c:v>1.1200970276452038</c:v>
                </c:pt>
                <c:pt idx="24">
                  <c:v>0.70560881539951947</c:v>
                </c:pt>
                <c:pt idx="25">
                  <c:v>0.16368106861117857</c:v>
                </c:pt>
                <c:pt idx="26">
                  <c:v>1.7985205928266199</c:v>
                </c:pt>
                <c:pt idx="27">
                  <c:v>1.5653956737027124</c:v>
                </c:pt>
                <c:pt idx="28">
                  <c:v>1.7348113202196682</c:v>
                </c:pt>
                <c:pt idx="29">
                  <c:v>0.23840768344331664</c:v>
                </c:pt>
                <c:pt idx="30">
                  <c:v>0.13544164165895975</c:v>
                </c:pt>
                <c:pt idx="31">
                  <c:v>0.20798709920402955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546048"/>
        <c:axId val="120038528"/>
      </c:barChart>
      <c:catAx>
        <c:axId val="2205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38528"/>
        <c:crosses val="autoZero"/>
        <c:auto val="1"/>
        <c:lblAlgn val="ctr"/>
        <c:lblOffset val="100"/>
        <c:noMultiLvlLbl val="0"/>
      </c:catAx>
      <c:valAx>
        <c:axId val="120038528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2054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Rates'!$A$15</c:f>
              <c:strCache>
                <c:ptCount val="1"/>
                <c:pt idx="0">
                  <c:v>YOX1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Rates'!$B$15:$AG$15</c:f>
              <c:numCache>
                <c:formatCode>General</c:formatCode>
                <c:ptCount val="32"/>
                <c:pt idx="0">
                  <c:v>0.80750113150182834</c:v>
                </c:pt>
                <c:pt idx="1">
                  <c:v>1.2585993853582775</c:v>
                </c:pt>
                <c:pt idx="2">
                  <c:v>1.0400876013020903</c:v>
                </c:pt>
                <c:pt idx="3">
                  <c:v>1.1377388827382455</c:v>
                </c:pt>
                <c:pt idx="4">
                  <c:v>1.43699590239092</c:v>
                </c:pt>
                <c:pt idx="5">
                  <c:v>1.2177981761061194</c:v>
                </c:pt>
                <c:pt idx="6">
                  <c:v>0.71013833649381652</c:v>
                </c:pt>
                <c:pt idx="7">
                  <c:v>0.88521725783128902</c:v>
                </c:pt>
                <c:pt idx="8">
                  <c:v>0.81769572198054619</c:v>
                </c:pt>
                <c:pt idx="9">
                  <c:v>1.5159010983752259</c:v>
                </c:pt>
                <c:pt idx="10">
                  <c:v>1.1159097613157825</c:v>
                </c:pt>
                <c:pt idx="11">
                  <c:v>0.57990377785587699</c:v>
                </c:pt>
                <c:pt idx="12">
                  <c:v>1.3689733248148945</c:v>
                </c:pt>
                <c:pt idx="13">
                  <c:v>1.8233849982797128</c:v>
                </c:pt>
                <c:pt idx="14">
                  <c:v>1.0836707700931527</c:v>
                </c:pt>
                <c:pt idx="15">
                  <c:v>1.5786771587063873</c:v>
                </c:pt>
                <c:pt idx="16">
                  <c:v>1.0804558403568407</c:v>
                </c:pt>
                <c:pt idx="17">
                  <c:v>0.94641699353451902</c:v>
                </c:pt>
                <c:pt idx="18">
                  <c:v>1.2069278717457266</c:v>
                </c:pt>
                <c:pt idx="19">
                  <c:v>1.4750221551158289</c:v>
                </c:pt>
                <c:pt idx="20">
                  <c:v>0.83180500177907002</c:v>
                </c:pt>
                <c:pt idx="21">
                  <c:v>1.503781631944948</c:v>
                </c:pt>
                <c:pt idx="22">
                  <c:v>1.803851865786009</c:v>
                </c:pt>
                <c:pt idx="23">
                  <c:v>1.2161992971262883</c:v>
                </c:pt>
                <c:pt idx="24">
                  <c:v>1.1730991986038934</c:v>
                </c:pt>
                <c:pt idx="25">
                  <c:v>1.8277544506661776</c:v>
                </c:pt>
                <c:pt idx="26">
                  <c:v>1.3867441423643023</c:v>
                </c:pt>
                <c:pt idx="27">
                  <c:v>1.0554009724193729</c:v>
                </c:pt>
                <c:pt idx="28">
                  <c:v>1.3315366390038972</c:v>
                </c:pt>
                <c:pt idx="29">
                  <c:v>1.486948844169186</c:v>
                </c:pt>
                <c:pt idx="30">
                  <c:v>1.7907562345489794</c:v>
                </c:pt>
                <c:pt idx="31">
                  <c:v>1.3911530501950775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58816"/>
        <c:axId val="120040832"/>
      </c:barChart>
      <c:catAx>
        <c:axId val="2186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40832"/>
        <c:crosses val="autoZero"/>
        <c:auto val="1"/>
        <c:lblAlgn val="ctr"/>
        <c:lblOffset val="100"/>
        <c:noMultiLvlLbl val="0"/>
      </c:catAx>
      <c:valAx>
        <c:axId val="120040832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1865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Rates'!$A$7</c:f>
              <c:strCache>
                <c:ptCount val="1"/>
                <c:pt idx="0">
                  <c:v>HAP4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Rates'!$B$7:$AG$7</c:f>
              <c:numCache>
                <c:formatCode>General</c:formatCode>
                <c:ptCount val="32"/>
                <c:pt idx="0">
                  <c:v>0.49585895628278481</c:v>
                </c:pt>
                <c:pt idx="1">
                  <c:v>0.70388823913663223</c:v>
                </c:pt>
                <c:pt idx="2">
                  <c:v>1.1887030799288747</c:v>
                </c:pt>
                <c:pt idx="3">
                  <c:v>0.37256130649158531</c:v>
                </c:pt>
                <c:pt idx="4">
                  <c:v>1.3026305270066412</c:v>
                </c:pt>
                <c:pt idx="5">
                  <c:v>0.67485837797269355</c:v>
                </c:pt>
                <c:pt idx="6">
                  <c:v>0.98363518135766059</c:v>
                </c:pt>
                <c:pt idx="7">
                  <c:v>0.73789715694172608</c:v>
                </c:pt>
                <c:pt idx="8">
                  <c:v>0.81242874866315018</c:v>
                </c:pt>
                <c:pt idx="9">
                  <c:v>1.7405012599021039</c:v>
                </c:pt>
                <c:pt idx="10">
                  <c:v>0.76101646584921001</c:v>
                </c:pt>
                <c:pt idx="11">
                  <c:v>1.4886213533217396</c:v>
                </c:pt>
                <c:pt idx="12">
                  <c:v>0.75840187690311767</c:v>
                </c:pt>
                <c:pt idx="13">
                  <c:v>0.81984499997946891</c:v>
                </c:pt>
                <c:pt idx="14">
                  <c:v>0.80743283996171344</c:v>
                </c:pt>
                <c:pt idx="15">
                  <c:v>1.7804116660086737</c:v>
                </c:pt>
                <c:pt idx="16">
                  <c:v>1.4492862267490088</c:v>
                </c:pt>
                <c:pt idx="17">
                  <c:v>1.8315302095940191</c:v>
                </c:pt>
                <c:pt idx="18">
                  <c:v>1.7661115400644281</c:v>
                </c:pt>
                <c:pt idx="19">
                  <c:v>0.75069426573429809</c:v>
                </c:pt>
                <c:pt idx="20">
                  <c:v>1.2910650597619444</c:v>
                </c:pt>
                <c:pt idx="21">
                  <c:v>1.3027614009925135</c:v>
                </c:pt>
                <c:pt idx="22">
                  <c:v>1.2427287561268427</c:v>
                </c:pt>
                <c:pt idx="23">
                  <c:v>0.98080558122229744</c:v>
                </c:pt>
                <c:pt idx="24">
                  <c:v>1.6844580582420643</c:v>
                </c:pt>
                <c:pt idx="25">
                  <c:v>1.2865037799844239</c:v>
                </c:pt>
                <c:pt idx="26">
                  <c:v>1.371268881154847</c:v>
                </c:pt>
                <c:pt idx="27">
                  <c:v>1.7701266825261461</c:v>
                </c:pt>
                <c:pt idx="28">
                  <c:v>1.7313406157304445</c:v>
                </c:pt>
                <c:pt idx="29">
                  <c:v>0.88044159808796074</c:v>
                </c:pt>
                <c:pt idx="30">
                  <c:v>1.5457407176381568</c:v>
                </c:pt>
                <c:pt idx="31">
                  <c:v>1.3023118610453017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97024"/>
        <c:axId val="53260800"/>
      </c:barChart>
      <c:catAx>
        <c:axId val="792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3260800"/>
        <c:crosses val="autoZero"/>
        <c:auto val="1"/>
        <c:lblAlgn val="ctr"/>
        <c:lblOffset val="100"/>
        <c:noMultiLvlLbl val="0"/>
      </c:catAx>
      <c:valAx>
        <c:axId val="5326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29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Rates'!$A$16</c:f>
              <c:strCache>
                <c:ptCount val="1"/>
                <c:pt idx="0">
                  <c:v>ZAP1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Rates'!$B$16:$AG$16</c:f>
              <c:numCache>
                <c:formatCode>General</c:formatCode>
                <c:ptCount val="32"/>
                <c:pt idx="0">
                  <c:v>0.26535242958809985</c:v>
                </c:pt>
                <c:pt idx="1">
                  <c:v>0.20929168115452199</c:v>
                </c:pt>
                <c:pt idx="2">
                  <c:v>0.17064830367385725</c:v>
                </c:pt>
                <c:pt idx="3">
                  <c:v>0.154725236243974</c:v>
                </c:pt>
                <c:pt idx="4">
                  <c:v>0.15983087153907555</c:v>
                </c:pt>
                <c:pt idx="5">
                  <c:v>0.26538192679981254</c:v>
                </c:pt>
                <c:pt idx="6">
                  <c:v>0.16755866866009247</c:v>
                </c:pt>
                <c:pt idx="7">
                  <c:v>0.15698089941670532</c:v>
                </c:pt>
                <c:pt idx="8">
                  <c:v>0.16104154768729873</c:v>
                </c:pt>
                <c:pt idx="9">
                  <c:v>0.20906416586652501</c:v>
                </c:pt>
                <c:pt idx="10">
                  <c:v>0.13510923506494499</c:v>
                </c:pt>
                <c:pt idx="11">
                  <c:v>0.13832347022902558</c:v>
                </c:pt>
                <c:pt idx="12">
                  <c:v>0.17143719226305426</c:v>
                </c:pt>
                <c:pt idx="13">
                  <c:v>0.1303120187552165</c:v>
                </c:pt>
                <c:pt idx="14">
                  <c:v>0.15441204049678744</c:v>
                </c:pt>
                <c:pt idx="15">
                  <c:v>0.1595069170106688</c:v>
                </c:pt>
                <c:pt idx="16">
                  <c:v>0.14096279170083095</c:v>
                </c:pt>
                <c:pt idx="17">
                  <c:v>0.14432023744283284</c:v>
                </c:pt>
                <c:pt idx="18">
                  <c:v>0.16844971403902823</c:v>
                </c:pt>
                <c:pt idx="19">
                  <c:v>0.13837498399718462</c:v>
                </c:pt>
                <c:pt idx="20">
                  <c:v>0.15664186094348653</c:v>
                </c:pt>
                <c:pt idx="21">
                  <c:v>0.16013030246360987</c:v>
                </c:pt>
                <c:pt idx="22">
                  <c:v>0.12442344337661418</c:v>
                </c:pt>
                <c:pt idx="23">
                  <c:v>0.13215270916580796</c:v>
                </c:pt>
                <c:pt idx="24">
                  <c:v>0.13786872288052918</c:v>
                </c:pt>
                <c:pt idx="25">
                  <c:v>0.12974463150400975</c:v>
                </c:pt>
                <c:pt idx="26">
                  <c:v>0.12934794457665669</c:v>
                </c:pt>
                <c:pt idx="27">
                  <c:v>0.13960622785725738</c:v>
                </c:pt>
                <c:pt idx="28">
                  <c:v>0.14304550957050607</c:v>
                </c:pt>
                <c:pt idx="29">
                  <c:v>0.13724379145410914</c:v>
                </c:pt>
                <c:pt idx="30">
                  <c:v>0.12057825163175799</c:v>
                </c:pt>
                <c:pt idx="31">
                  <c:v>0.12824047744417516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548096"/>
        <c:axId val="120043136"/>
      </c:barChart>
      <c:catAx>
        <c:axId val="2205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43136"/>
        <c:crosses val="autoZero"/>
        <c:auto val="1"/>
        <c:lblAlgn val="ctr"/>
        <c:lblOffset val="100"/>
        <c:noMultiLvlLbl val="0"/>
      </c:catAx>
      <c:valAx>
        <c:axId val="120043136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22054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Rates'!$A$8</c:f>
              <c:strCache>
                <c:ptCount val="1"/>
                <c:pt idx="0">
                  <c:v>HMO1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Rates'!$B$8:$AG$8</c:f>
              <c:numCache>
                <c:formatCode>General</c:formatCode>
                <c:ptCount val="32"/>
                <c:pt idx="0">
                  <c:v>0.57372740930906785</c:v>
                </c:pt>
                <c:pt idx="1">
                  <c:v>0.61403660926710768</c:v>
                </c:pt>
                <c:pt idx="2">
                  <c:v>0.84699739049699885</c:v>
                </c:pt>
                <c:pt idx="3">
                  <c:v>0.19244675275935419</c:v>
                </c:pt>
                <c:pt idx="4">
                  <c:v>0.40316083976738259</c:v>
                </c:pt>
                <c:pt idx="5">
                  <c:v>1.7600176330340056</c:v>
                </c:pt>
                <c:pt idx="6">
                  <c:v>0.30134743587011492</c:v>
                </c:pt>
                <c:pt idx="7">
                  <c:v>0.59465827599089072</c:v>
                </c:pt>
                <c:pt idx="8">
                  <c:v>0.36882756673569739</c:v>
                </c:pt>
                <c:pt idx="9">
                  <c:v>1.1697580415942863</c:v>
                </c:pt>
                <c:pt idx="10">
                  <c:v>0.1568178646456147</c:v>
                </c:pt>
                <c:pt idx="11">
                  <c:v>0.15495596639196829</c:v>
                </c:pt>
                <c:pt idx="12">
                  <c:v>1.6623655867990774</c:v>
                </c:pt>
                <c:pt idx="13">
                  <c:v>0.21151999507502875</c:v>
                </c:pt>
                <c:pt idx="14">
                  <c:v>0.22376746565890299</c:v>
                </c:pt>
                <c:pt idx="15">
                  <c:v>0.52433665391518547</c:v>
                </c:pt>
                <c:pt idx="16">
                  <c:v>0.67099541062293533</c:v>
                </c:pt>
                <c:pt idx="17">
                  <c:v>0.22666659931641422</c:v>
                </c:pt>
                <c:pt idx="18">
                  <c:v>0.70570467464198861</c:v>
                </c:pt>
                <c:pt idx="19">
                  <c:v>0.29217256563643995</c:v>
                </c:pt>
                <c:pt idx="20">
                  <c:v>0.55156108860924602</c:v>
                </c:pt>
                <c:pt idx="21">
                  <c:v>0.37445510403975696</c:v>
                </c:pt>
                <c:pt idx="22">
                  <c:v>0.14362003336434809</c:v>
                </c:pt>
                <c:pt idx="23">
                  <c:v>0.20918920378044104</c:v>
                </c:pt>
                <c:pt idx="24">
                  <c:v>0.3264294165032165</c:v>
                </c:pt>
                <c:pt idx="25">
                  <c:v>0.25969611597836295</c:v>
                </c:pt>
                <c:pt idx="26">
                  <c:v>0.21732071956627674</c:v>
                </c:pt>
                <c:pt idx="27">
                  <c:v>0.66584717813554062</c:v>
                </c:pt>
                <c:pt idx="28">
                  <c:v>0.32877390812838536</c:v>
                </c:pt>
                <c:pt idx="29">
                  <c:v>0.32079452315800261</c:v>
                </c:pt>
                <c:pt idx="30">
                  <c:v>0.19013234774228882</c:v>
                </c:pt>
                <c:pt idx="31">
                  <c:v>0.30671416104074101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21056"/>
        <c:axId val="53262528"/>
      </c:barChart>
      <c:catAx>
        <c:axId val="870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62528"/>
        <c:crosses val="autoZero"/>
        <c:auto val="1"/>
        <c:lblAlgn val="ctr"/>
        <c:lblOffset val="100"/>
        <c:noMultiLvlLbl val="0"/>
      </c:catAx>
      <c:valAx>
        <c:axId val="5326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702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Rates'!$A$9</c:f>
              <c:strCache>
                <c:ptCount val="1"/>
                <c:pt idx="0">
                  <c:v>MSN2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Rates'!$B$9:$AG$9</c:f>
              <c:numCache>
                <c:formatCode>General</c:formatCode>
                <c:ptCount val="32"/>
                <c:pt idx="0">
                  <c:v>1.5819903678095379</c:v>
                </c:pt>
                <c:pt idx="1">
                  <c:v>2.0378197363009734</c:v>
                </c:pt>
                <c:pt idx="2">
                  <c:v>1.5988455671614905</c:v>
                </c:pt>
                <c:pt idx="3">
                  <c:v>0.99757612798717876</c:v>
                </c:pt>
                <c:pt idx="4">
                  <c:v>0.32890053496667665</c:v>
                </c:pt>
                <c:pt idx="5">
                  <c:v>2.8373448210568264</c:v>
                </c:pt>
                <c:pt idx="6">
                  <c:v>3.2051090896376722</c:v>
                </c:pt>
                <c:pt idx="7">
                  <c:v>1.4585200866031367</c:v>
                </c:pt>
                <c:pt idx="8">
                  <c:v>2.0591875481409234</c:v>
                </c:pt>
                <c:pt idx="9">
                  <c:v>1.8699830912556041</c:v>
                </c:pt>
                <c:pt idx="10">
                  <c:v>0.66517293411994638</c:v>
                </c:pt>
                <c:pt idx="11">
                  <c:v>1.2674168046955554</c:v>
                </c:pt>
                <c:pt idx="12">
                  <c:v>2.6682741056443202</c:v>
                </c:pt>
                <c:pt idx="13">
                  <c:v>1.8350803925661368</c:v>
                </c:pt>
                <c:pt idx="14">
                  <c:v>0.69015559405466398</c:v>
                </c:pt>
                <c:pt idx="15">
                  <c:v>0.40265723608573589</c:v>
                </c:pt>
                <c:pt idx="16">
                  <c:v>1.4956280975339955</c:v>
                </c:pt>
                <c:pt idx="17">
                  <c:v>2.1122812141595175</c:v>
                </c:pt>
                <c:pt idx="18">
                  <c:v>1.5153150245188445</c:v>
                </c:pt>
                <c:pt idx="19">
                  <c:v>2.1160579718987078</c:v>
                </c:pt>
                <c:pt idx="20">
                  <c:v>1.494405414821443</c:v>
                </c:pt>
                <c:pt idx="21">
                  <c:v>1.2848786603715687</c:v>
                </c:pt>
                <c:pt idx="22">
                  <c:v>1.8027413041418041</c:v>
                </c:pt>
                <c:pt idx="23">
                  <c:v>1.0738520735691419</c:v>
                </c:pt>
                <c:pt idx="24">
                  <c:v>0.40892243869103506</c:v>
                </c:pt>
                <c:pt idx="25">
                  <c:v>2.1358222892922627</c:v>
                </c:pt>
                <c:pt idx="26">
                  <c:v>2.6277801721525127</c:v>
                </c:pt>
                <c:pt idx="27">
                  <c:v>1.4388452796594409</c:v>
                </c:pt>
                <c:pt idx="28">
                  <c:v>2.853730035683304</c:v>
                </c:pt>
                <c:pt idx="29">
                  <c:v>2.2215963280732076</c:v>
                </c:pt>
                <c:pt idx="30">
                  <c:v>1.9962432619849186</c:v>
                </c:pt>
                <c:pt idx="31">
                  <c:v>2.5565636401035774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42112"/>
        <c:axId val="109576768"/>
      </c:barChart>
      <c:catAx>
        <c:axId val="1212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76768"/>
        <c:crosses val="autoZero"/>
        <c:auto val="1"/>
        <c:lblAlgn val="ctr"/>
        <c:lblOffset val="100"/>
        <c:noMultiLvlLbl val="0"/>
      </c:catAx>
      <c:valAx>
        <c:axId val="10957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24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Rates'!$A$10</c:f>
              <c:strCache>
                <c:ptCount val="1"/>
                <c:pt idx="0">
                  <c:v>SFP1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Rates'!$B$10:$AG$10</c:f>
              <c:numCache>
                <c:formatCode>General</c:formatCode>
                <c:ptCount val="32"/>
                <c:pt idx="0">
                  <c:v>1.2535184108106023</c:v>
                </c:pt>
                <c:pt idx="1">
                  <c:v>1.5208701972543328</c:v>
                </c:pt>
                <c:pt idx="2">
                  <c:v>1.2576516392840267</c:v>
                </c:pt>
                <c:pt idx="3">
                  <c:v>1.2775401129742849</c:v>
                </c:pt>
                <c:pt idx="4">
                  <c:v>1.5448743352984289</c:v>
                </c:pt>
                <c:pt idx="5">
                  <c:v>2.4587973771421723</c:v>
                </c:pt>
                <c:pt idx="6">
                  <c:v>1.8995907209891225</c:v>
                </c:pt>
                <c:pt idx="7">
                  <c:v>1.5445991369943339</c:v>
                </c:pt>
                <c:pt idx="8">
                  <c:v>1.0388648049146043</c:v>
                </c:pt>
                <c:pt idx="9">
                  <c:v>3.4046762207340038</c:v>
                </c:pt>
                <c:pt idx="10">
                  <c:v>0.76400300501591634</c:v>
                </c:pt>
                <c:pt idx="11">
                  <c:v>3.1333150438768582</c:v>
                </c:pt>
                <c:pt idx="12">
                  <c:v>2.4534048592858495</c:v>
                </c:pt>
                <c:pt idx="13">
                  <c:v>1.2150612037800272</c:v>
                </c:pt>
                <c:pt idx="14">
                  <c:v>2.2116940418061004</c:v>
                </c:pt>
                <c:pt idx="15">
                  <c:v>1.7727720212913751</c:v>
                </c:pt>
                <c:pt idx="16">
                  <c:v>1.6358592532554423</c:v>
                </c:pt>
                <c:pt idx="17">
                  <c:v>2.8778129322001611</c:v>
                </c:pt>
                <c:pt idx="18">
                  <c:v>1.7911092775115127</c:v>
                </c:pt>
                <c:pt idx="19">
                  <c:v>1.4383582089249136</c:v>
                </c:pt>
                <c:pt idx="20">
                  <c:v>1.6536295986960541</c:v>
                </c:pt>
                <c:pt idx="21">
                  <c:v>2.5114310341452803</c:v>
                </c:pt>
                <c:pt idx="22">
                  <c:v>0.88624607550506262</c:v>
                </c:pt>
                <c:pt idx="23">
                  <c:v>2.4143152362063387</c:v>
                </c:pt>
                <c:pt idx="24">
                  <c:v>1.6712131739732499</c:v>
                </c:pt>
                <c:pt idx="25">
                  <c:v>2.0677489382218215</c:v>
                </c:pt>
                <c:pt idx="26">
                  <c:v>3.3265582203204738</c:v>
                </c:pt>
                <c:pt idx="27">
                  <c:v>2.9467224701880781</c:v>
                </c:pt>
                <c:pt idx="28">
                  <c:v>4.0634237625436036</c:v>
                </c:pt>
                <c:pt idx="29">
                  <c:v>1.5913588570987225</c:v>
                </c:pt>
                <c:pt idx="30">
                  <c:v>2.0128178938710133</c:v>
                </c:pt>
                <c:pt idx="31">
                  <c:v>1.5545497700062894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43648"/>
        <c:axId val="109869824"/>
      </c:barChart>
      <c:catAx>
        <c:axId val="12124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69824"/>
        <c:crosses val="autoZero"/>
        <c:auto val="1"/>
        <c:lblAlgn val="ctr"/>
        <c:lblOffset val="100"/>
        <c:noMultiLvlLbl val="0"/>
      </c:catAx>
      <c:valAx>
        <c:axId val="10986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24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1" Type="http://schemas.openxmlformats.org/officeDocument/2006/relationships/image" Target="../media/image1.png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137583</xdr:colOff>
      <xdr:row>17</xdr:row>
      <xdr:rowOff>104776</xdr:rowOff>
    </xdr:from>
    <xdr:to>
      <xdr:col>10</xdr:col>
      <xdr:colOff>740833</xdr:colOff>
      <xdr:row>40</xdr:row>
      <xdr:rowOff>74084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878416</xdr:colOff>
      <xdr:row>17</xdr:row>
      <xdr:rowOff>94191</xdr:rowOff>
    </xdr:from>
    <xdr:to>
      <xdr:col>19</xdr:col>
      <xdr:colOff>1164166</xdr:colOff>
      <xdr:row>40</xdr:row>
      <xdr:rowOff>74082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40</xdr:row>
      <xdr:rowOff>161924</xdr:rowOff>
    </xdr:from>
    <xdr:to>
      <xdr:col>10</xdr:col>
      <xdr:colOff>723900</xdr:colOff>
      <xdr:row>65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857249</xdr:colOff>
      <xdr:row>41</xdr:row>
      <xdr:rowOff>21430</xdr:rowOff>
    </xdr:from>
    <xdr:to>
      <xdr:col>19</xdr:col>
      <xdr:colOff>1214436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1309686</xdr:colOff>
      <xdr:row>17</xdr:row>
      <xdr:rowOff>69056</xdr:rowOff>
    </xdr:from>
    <xdr:to>
      <xdr:col>26</xdr:col>
      <xdr:colOff>547686</xdr:colOff>
      <xdr:row>40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1381125</xdr:colOff>
      <xdr:row>40</xdr:row>
      <xdr:rowOff>188117</xdr:rowOff>
    </xdr:from>
    <xdr:to>
      <xdr:col>26</xdr:col>
      <xdr:colOff>595312</xdr:colOff>
      <xdr:row>64</xdr:row>
      <xdr:rowOff>166686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166687</xdr:colOff>
      <xdr:row>65</xdr:row>
      <xdr:rowOff>116681</xdr:rowOff>
    </xdr:from>
    <xdr:to>
      <xdr:col>10</xdr:col>
      <xdr:colOff>738187</xdr:colOff>
      <xdr:row>88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904875</xdr:colOff>
      <xdr:row>65</xdr:row>
      <xdr:rowOff>116679</xdr:rowOff>
    </xdr:from>
    <xdr:to>
      <xdr:col>19</xdr:col>
      <xdr:colOff>1214437</xdr:colOff>
      <xdr:row>88</xdr:row>
      <xdr:rowOff>166686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1357311</xdr:colOff>
      <xdr:row>65</xdr:row>
      <xdr:rowOff>164305</xdr:rowOff>
    </xdr:from>
    <xdr:to>
      <xdr:col>26</xdr:col>
      <xdr:colOff>404811</xdr:colOff>
      <xdr:row>88</xdr:row>
      <xdr:rowOff>166686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166687</xdr:colOff>
      <xdr:row>88</xdr:row>
      <xdr:rowOff>188118</xdr:rowOff>
    </xdr:from>
    <xdr:to>
      <xdr:col>10</xdr:col>
      <xdr:colOff>738187</xdr:colOff>
      <xdr:row>115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881061</xdr:colOff>
      <xdr:row>89</xdr:row>
      <xdr:rowOff>92868</xdr:rowOff>
    </xdr:from>
    <xdr:to>
      <xdr:col>19</xdr:col>
      <xdr:colOff>1238248</xdr:colOff>
      <xdr:row>115</xdr:row>
      <xdr:rowOff>119062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1357311</xdr:colOff>
      <xdr:row>89</xdr:row>
      <xdr:rowOff>92868</xdr:rowOff>
    </xdr:from>
    <xdr:to>
      <xdr:col>26</xdr:col>
      <xdr:colOff>785812</xdr:colOff>
      <xdr:row>115</xdr:row>
      <xdr:rowOff>142876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714373</xdr:colOff>
      <xdr:row>17</xdr:row>
      <xdr:rowOff>45243</xdr:rowOff>
    </xdr:from>
    <xdr:to>
      <xdr:col>31</xdr:col>
      <xdr:colOff>1928811</xdr:colOff>
      <xdr:row>40</xdr:row>
      <xdr:rowOff>71437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690562</xdr:colOff>
      <xdr:row>41</xdr:row>
      <xdr:rowOff>45242</xdr:rowOff>
    </xdr:from>
    <xdr:to>
      <xdr:col>31</xdr:col>
      <xdr:colOff>2095498</xdr:colOff>
      <xdr:row>65</xdr:row>
      <xdr:rowOff>23811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619124</xdr:colOff>
      <xdr:row>65</xdr:row>
      <xdr:rowOff>164305</xdr:rowOff>
    </xdr:from>
    <xdr:to>
      <xdr:col>31</xdr:col>
      <xdr:colOff>2166936</xdr:colOff>
      <xdr:row>88</xdr:row>
      <xdr:rowOff>166686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0.46786</cdr:y>
    </cdr:from>
    <cdr:to>
      <cdr:x>1</cdr:x>
      <cdr:y>0.46818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2051050"/>
          <a:ext cx="11025187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0.65493</cdr:y>
    </cdr:from>
    <cdr:to>
      <cdr:x>1</cdr:x>
      <cdr:y>0.65521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3307822"/>
          <a:ext cx="10149417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0.01915</cdr:x>
      <cdr:y>0.62602</cdr:y>
    </cdr:from>
    <cdr:to>
      <cdr:x>0.98622</cdr:x>
      <cdr:y>0.62639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33364" y="3117057"/>
          <a:ext cx="11785920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0.24623</cdr:y>
    </cdr:from>
    <cdr:to>
      <cdr:x>1</cdr:x>
      <cdr:y>0.2466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1231900"/>
          <a:ext cx="11353801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0.01129</cdr:x>
      <cdr:y>0.60796</cdr:y>
    </cdr:from>
    <cdr:to>
      <cdr:x>1</cdr:x>
      <cdr:y>0.60838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34618" y="2679700"/>
          <a:ext cx="11785920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0.02622</cdr:x>
      <cdr:y>0.28537</cdr:y>
    </cdr:from>
    <cdr:to>
      <cdr:x>0.99937</cdr:x>
      <cdr:y>0.28577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17500" y="1298575"/>
          <a:ext cx="11785920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0.02358</cdr:x>
      <cdr:y>0.42658</cdr:y>
    </cdr:from>
    <cdr:to>
      <cdr:x>0.98539</cdr:x>
      <cdr:y>0.427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88925" y="1870075"/>
          <a:ext cx="11785920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16</xdr:row>
      <xdr:rowOff>100012</xdr:rowOff>
    </xdr:from>
    <xdr:to>
      <xdr:col>10</xdr:col>
      <xdr:colOff>114300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16</xdr:row>
      <xdr:rowOff>123824</xdr:rowOff>
    </xdr:from>
    <xdr:to>
      <xdr:col>17</xdr:col>
      <xdr:colOff>190500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247650</xdr:colOff>
      <xdr:row>16</xdr:row>
      <xdr:rowOff>161924</xdr:rowOff>
    </xdr:from>
    <xdr:to>
      <xdr:col>22</xdr:col>
      <xdr:colOff>1771650</xdr:colOff>
      <xdr:row>38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38</xdr:row>
      <xdr:rowOff>161924</xdr:rowOff>
    </xdr:from>
    <xdr:to>
      <xdr:col>10</xdr:col>
      <xdr:colOff>152400</xdr:colOff>
      <xdr:row>62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266700</xdr:colOff>
      <xdr:row>38</xdr:row>
      <xdr:rowOff>180974</xdr:rowOff>
    </xdr:from>
    <xdr:to>
      <xdr:col>17</xdr:col>
      <xdr:colOff>209550</xdr:colOff>
      <xdr:row>63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285750</xdr:colOff>
      <xdr:row>39</xdr:row>
      <xdr:rowOff>28574</xdr:rowOff>
    </xdr:from>
    <xdr:to>
      <xdr:col>23</xdr:col>
      <xdr:colOff>0</xdr:colOff>
      <xdr:row>63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63</xdr:row>
      <xdr:rowOff>38100</xdr:rowOff>
    </xdr:from>
    <xdr:to>
      <xdr:col>10</xdr:col>
      <xdr:colOff>171450</xdr:colOff>
      <xdr:row>90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266700</xdr:colOff>
      <xdr:row>63</xdr:row>
      <xdr:rowOff>95250</xdr:rowOff>
    </xdr:from>
    <xdr:to>
      <xdr:col>17</xdr:col>
      <xdr:colOff>247650</xdr:colOff>
      <xdr:row>90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342900</xdr:colOff>
      <xdr:row>64</xdr:row>
      <xdr:rowOff>38100</xdr:rowOff>
    </xdr:from>
    <xdr:to>
      <xdr:col>23</xdr:col>
      <xdr:colOff>76200</xdr:colOff>
      <xdr:row>90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128588</xdr:colOff>
      <xdr:row>90</xdr:row>
      <xdr:rowOff>152400</xdr:rowOff>
    </xdr:from>
    <xdr:to>
      <xdr:col>10</xdr:col>
      <xdr:colOff>261937</xdr:colOff>
      <xdr:row>119</xdr:row>
      <xdr:rowOff>119062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333376</xdr:colOff>
      <xdr:row>90</xdr:row>
      <xdr:rowOff>128588</xdr:rowOff>
    </xdr:from>
    <xdr:to>
      <xdr:col>17</xdr:col>
      <xdr:colOff>357187</xdr:colOff>
      <xdr:row>119</xdr:row>
      <xdr:rowOff>119062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404812</xdr:colOff>
      <xdr:row>90</xdr:row>
      <xdr:rowOff>104776</xdr:rowOff>
    </xdr:from>
    <xdr:to>
      <xdr:col>23</xdr:col>
      <xdr:colOff>71436</xdr:colOff>
      <xdr:row>119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-1</xdr:colOff>
      <xdr:row>16</xdr:row>
      <xdr:rowOff>152399</xdr:rowOff>
    </xdr:from>
    <xdr:to>
      <xdr:col>28</xdr:col>
      <xdr:colOff>142874</xdr:colOff>
      <xdr:row>38</xdr:row>
      <xdr:rowOff>142874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95249</xdr:colOff>
      <xdr:row>39</xdr:row>
      <xdr:rowOff>57150</xdr:rowOff>
    </xdr:from>
    <xdr:to>
      <xdr:col>28</xdr:col>
      <xdr:colOff>47624</xdr:colOff>
      <xdr:row>64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119062</xdr:colOff>
      <xdr:row>64</xdr:row>
      <xdr:rowOff>80963</xdr:rowOff>
    </xdr:from>
    <xdr:to>
      <xdr:col>28</xdr:col>
      <xdr:colOff>95250</xdr:colOff>
      <xdr:row>90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452437</xdr:colOff>
      <xdr:row>26</xdr:row>
      <xdr:rowOff>0</xdr:rowOff>
    </xdr:from>
    <xdr:to>
      <xdr:col>9</xdr:col>
      <xdr:colOff>1143000</xdr:colOff>
      <xdr:row>26</xdr:row>
      <xdr:rowOff>11906</xdr:rowOff>
    </xdr:to>
    <xdr:cxnSp macro="">
      <xdr:nvCxnSpPr>
        <xdr:cNvPr id="18" name="Straight Connector 17"/>
        <xdr:cNvCxnSpPr/>
      </xdr:nvCxnSpPr>
      <xdr:spPr>
        <a:xfrm>
          <a:off x="452437" y="5131594"/>
          <a:ext cx="9977438" cy="11906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0.31686</cdr:y>
    </cdr:from>
    <cdr:to>
      <cdr:x>1</cdr:x>
      <cdr:y>0.31973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1312862"/>
          <a:ext cx="9515475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0.02527</cdr:x>
      <cdr:y>0.56998</cdr:y>
    </cdr:from>
    <cdr:to>
      <cdr:x>0.97647</cdr:x>
      <cdr:y>0.57285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265113" y="2372519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0.03638</cdr:x>
      <cdr:y>0.41134</cdr:y>
    </cdr:from>
    <cdr:to>
      <cdr:x>0.98129</cdr:x>
      <cdr:y>0.41377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70417" y="1789640"/>
          <a:ext cx="9620251" cy="105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0.03418</cdr:x>
      <cdr:y>0.20859</cdr:y>
    </cdr:from>
    <cdr:to>
      <cdr:x>0.98065</cdr:x>
      <cdr:y>0.21119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60363" y="955675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0.6167</cdr:y>
    </cdr:from>
    <cdr:to>
      <cdr:x>1</cdr:x>
      <cdr:y>0.61927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2860675"/>
          <a:ext cx="9610725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0.03088</cdr:x>
      <cdr:y>0.32522</cdr:y>
    </cdr:from>
    <cdr:to>
      <cdr:x>0.97992</cdr:x>
      <cdr:y>0.32776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24644" y="1527175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0.02643</cdr:x>
      <cdr:y>0.6233</cdr:y>
    </cdr:from>
    <cdr:to>
      <cdr:x>0.97696</cdr:x>
      <cdr:y>0.62685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278606" y="3205957"/>
          <a:ext cx="10020300" cy="1825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0.27684</cdr:y>
    </cdr:from>
    <cdr:to>
      <cdr:x>1</cdr:x>
      <cdr:y>0.27918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1408112"/>
          <a:ext cx="9648825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0.03422</cdr:x>
      <cdr:y>0.50257</cdr:y>
    </cdr:from>
    <cdr:to>
      <cdr:x>0.98154</cdr:x>
      <cdr:y>0.50499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60362" y="2479675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0.0182</cdr:x>
      <cdr:y>0.67476</cdr:y>
    </cdr:from>
    <cdr:to>
      <cdr:x>0.97985</cdr:x>
      <cdr:y>0.67707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92881" y="3705225"/>
          <a:ext cx="10192545" cy="1270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0.65256</cdr:y>
    </cdr:from>
    <cdr:to>
      <cdr:x>1</cdr:x>
      <cdr:y>0.65472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3598862"/>
          <a:ext cx="9691686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0.03216</cdr:x>
      <cdr:y>0.20269</cdr:y>
    </cdr:from>
    <cdr:to>
      <cdr:x>0.98551</cdr:x>
      <cdr:y>0.20489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36550" y="1098550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0.59017</cdr:y>
    </cdr:from>
    <cdr:to>
      <cdr:x>1</cdr:x>
      <cdr:y>0.59301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2467769"/>
          <a:ext cx="9691687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0.02448</cdr:x>
      <cdr:y>0.29847</cdr:y>
    </cdr:from>
    <cdr:to>
      <cdr:x>0.9771</cdr:x>
      <cdr:y>0.30114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296334" y="1301750"/>
          <a:ext cx="11533717" cy="116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0.27395</cdr:y>
    </cdr:from>
    <cdr:to>
      <cdr:x>1</cdr:x>
      <cdr:y>0.27648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1289050"/>
          <a:ext cx="9501187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0.46289</cdr:y>
    </cdr:from>
    <cdr:to>
      <cdr:x>1</cdr:x>
      <cdr:y>0.46531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2277269"/>
          <a:ext cx="9525000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16</xdr:row>
      <xdr:rowOff>185737</xdr:rowOff>
    </xdr:from>
    <xdr:to>
      <xdr:col>10</xdr:col>
      <xdr:colOff>59531</xdr:colOff>
      <xdr:row>39</xdr:row>
      <xdr:rowOff>59531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190501</xdr:colOff>
      <xdr:row>17</xdr:row>
      <xdr:rowOff>9524</xdr:rowOff>
    </xdr:from>
    <xdr:to>
      <xdr:col>17</xdr:col>
      <xdr:colOff>666750</xdr:colOff>
      <xdr:row>39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762000</xdr:colOff>
      <xdr:row>16</xdr:row>
      <xdr:rowOff>171450</xdr:rowOff>
    </xdr:from>
    <xdr:to>
      <xdr:col>22</xdr:col>
      <xdr:colOff>1466850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39</xdr:row>
      <xdr:rowOff>76200</xdr:rowOff>
    </xdr:from>
    <xdr:to>
      <xdr:col>10</xdr:col>
      <xdr:colOff>57150</xdr:colOff>
      <xdr:row>61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39</xdr:row>
      <xdr:rowOff>95250</xdr:rowOff>
    </xdr:from>
    <xdr:to>
      <xdr:col>17</xdr:col>
      <xdr:colOff>742950</xdr:colOff>
      <xdr:row>62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800100</xdr:colOff>
      <xdr:row>39</xdr:row>
      <xdr:rowOff>76200</xdr:rowOff>
    </xdr:from>
    <xdr:to>
      <xdr:col>22</xdr:col>
      <xdr:colOff>1485900</xdr:colOff>
      <xdr:row>62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62</xdr:row>
      <xdr:rowOff>0</xdr:rowOff>
    </xdr:from>
    <xdr:to>
      <xdr:col>10</xdr:col>
      <xdr:colOff>76200</xdr:colOff>
      <xdr:row>86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171450</xdr:colOff>
      <xdr:row>62</xdr:row>
      <xdr:rowOff>152400</xdr:rowOff>
    </xdr:from>
    <xdr:to>
      <xdr:col>17</xdr:col>
      <xdr:colOff>742950</xdr:colOff>
      <xdr:row>86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819150</xdr:colOff>
      <xdr:row>63</xdr:row>
      <xdr:rowOff>0</xdr:rowOff>
    </xdr:from>
    <xdr:to>
      <xdr:col>22</xdr:col>
      <xdr:colOff>1524000</xdr:colOff>
      <xdr:row>86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76200</xdr:colOff>
      <xdr:row>86</xdr:row>
      <xdr:rowOff>38100</xdr:rowOff>
    </xdr:from>
    <xdr:to>
      <xdr:col>10</xdr:col>
      <xdr:colOff>114300</xdr:colOff>
      <xdr:row>109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171450</xdr:colOff>
      <xdr:row>86</xdr:row>
      <xdr:rowOff>38100</xdr:rowOff>
    </xdr:from>
    <xdr:to>
      <xdr:col>17</xdr:col>
      <xdr:colOff>723900</xdr:colOff>
      <xdr:row>109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819150</xdr:colOff>
      <xdr:row>86</xdr:row>
      <xdr:rowOff>38100</xdr:rowOff>
    </xdr:from>
    <xdr:to>
      <xdr:col>22</xdr:col>
      <xdr:colOff>1581150</xdr:colOff>
      <xdr:row>109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76200</xdr:colOff>
      <xdr:row>109</xdr:row>
      <xdr:rowOff>95250</xdr:rowOff>
    </xdr:from>
    <xdr:to>
      <xdr:col>10</xdr:col>
      <xdr:colOff>152400</xdr:colOff>
      <xdr:row>133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209550</xdr:colOff>
      <xdr:row>109</xdr:row>
      <xdr:rowOff>95250</xdr:rowOff>
    </xdr:from>
    <xdr:to>
      <xdr:col>17</xdr:col>
      <xdr:colOff>685800</xdr:colOff>
      <xdr:row>133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781050</xdr:colOff>
      <xdr:row>110</xdr:row>
      <xdr:rowOff>0</xdr:rowOff>
    </xdr:from>
    <xdr:to>
      <xdr:col>22</xdr:col>
      <xdr:colOff>1562100</xdr:colOff>
      <xdr:row>133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28</xdr:col>
      <xdr:colOff>440430</xdr:colOff>
      <xdr:row>23</xdr:row>
      <xdr:rowOff>16739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5275"/>
          <a:ext cx="17509230" cy="4102964"/>
        </a:xfrm>
        <a:prstGeom prst="rect">
          <a:avLst/>
        </a:prstGeom>
      </xdr:spPr>
    </xdr:pic>
    <xdr:clientData/>
  </xdr:twoCellAnchor>
  <xdr:twoCellAnchor>
    <xdr:from>
      <xdr:col>0</xdr:col>
      <xdr:colOff>4233</xdr:colOff>
      <xdr:row>26</xdr:row>
      <xdr:rowOff>59533</xdr:rowOff>
    </xdr:from>
    <xdr:to>
      <xdr:col>10</xdr:col>
      <xdr:colOff>474133</xdr:colOff>
      <xdr:row>49</xdr:row>
      <xdr:rowOff>28841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478366</xdr:colOff>
      <xdr:row>26</xdr:row>
      <xdr:rowOff>48948</xdr:rowOff>
    </xdr:from>
    <xdr:to>
      <xdr:col>19</xdr:col>
      <xdr:colOff>478366</xdr:colOff>
      <xdr:row>49</xdr:row>
      <xdr:rowOff>28839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116681</xdr:rowOff>
    </xdr:from>
    <xdr:to>
      <xdr:col>10</xdr:col>
      <xdr:colOff>476250</xdr:colOff>
      <xdr:row>73</xdr:row>
      <xdr:rowOff>145257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476249</xdr:colOff>
      <xdr:row>49</xdr:row>
      <xdr:rowOff>166687</xdr:rowOff>
    </xdr:from>
    <xdr:to>
      <xdr:col>19</xdr:col>
      <xdr:colOff>481011</xdr:colOff>
      <xdr:row>73</xdr:row>
      <xdr:rowOff>145257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481011</xdr:colOff>
      <xdr:row>26</xdr:row>
      <xdr:rowOff>23813</xdr:rowOff>
    </xdr:from>
    <xdr:to>
      <xdr:col>26</xdr:col>
      <xdr:colOff>414336</xdr:colOff>
      <xdr:row>48</xdr:row>
      <xdr:rowOff>169069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476250</xdr:colOff>
      <xdr:row>49</xdr:row>
      <xdr:rowOff>142874</xdr:rowOff>
    </xdr:from>
    <xdr:to>
      <xdr:col>26</xdr:col>
      <xdr:colOff>461962</xdr:colOff>
      <xdr:row>73</xdr:row>
      <xdr:rowOff>121443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33337</xdr:colOff>
      <xdr:row>74</xdr:row>
      <xdr:rowOff>71438</xdr:rowOff>
    </xdr:from>
    <xdr:to>
      <xdr:col>10</xdr:col>
      <xdr:colOff>481012</xdr:colOff>
      <xdr:row>97</xdr:row>
      <xdr:rowOff>26194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476250</xdr:colOff>
      <xdr:row>74</xdr:row>
      <xdr:rowOff>71436</xdr:rowOff>
    </xdr:from>
    <xdr:to>
      <xdr:col>19</xdr:col>
      <xdr:colOff>481012</xdr:colOff>
      <xdr:row>97</xdr:row>
      <xdr:rowOff>121443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481011</xdr:colOff>
      <xdr:row>74</xdr:row>
      <xdr:rowOff>119062</xdr:rowOff>
    </xdr:from>
    <xdr:to>
      <xdr:col>26</xdr:col>
      <xdr:colOff>271461</xdr:colOff>
      <xdr:row>97</xdr:row>
      <xdr:rowOff>121443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33337</xdr:colOff>
      <xdr:row>97</xdr:row>
      <xdr:rowOff>142875</xdr:rowOff>
    </xdr:from>
    <xdr:to>
      <xdr:col>10</xdr:col>
      <xdr:colOff>481012</xdr:colOff>
      <xdr:row>124</xdr:row>
      <xdr:rowOff>50007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476929</xdr:colOff>
      <xdr:row>98</xdr:row>
      <xdr:rowOff>47625</xdr:rowOff>
    </xdr:from>
    <xdr:to>
      <xdr:col>19</xdr:col>
      <xdr:colOff>472166</xdr:colOff>
      <xdr:row>124</xdr:row>
      <xdr:rowOff>73819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481011</xdr:colOff>
      <xdr:row>98</xdr:row>
      <xdr:rowOff>47625</xdr:rowOff>
    </xdr:from>
    <xdr:to>
      <xdr:col>26</xdr:col>
      <xdr:colOff>481012</xdr:colOff>
      <xdr:row>124</xdr:row>
      <xdr:rowOff>97633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476248</xdr:colOff>
      <xdr:row>26</xdr:row>
      <xdr:rowOff>0</xdr:rowOff>
    </xdr:from>
    <xdr:to>
      <xdr:col>31</xdr:col>
      <xdr:colOff>481011</xdr:colOff>
      <xdr:row>49</xdr:row>
      <xdr:rowOff>26194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481012</xdr:colOff>
      <xdr:row>49</xdr:row>
      <xdr:rowOff>190499</xdr:rowOff>
    </xdr:from>
    <xdr:to>
      <xdr:col>31</xdr:col>
      <xdr:colOff>476248</xdr:colOff>
      <xdr:row>73</xdr:row>
      <xdr:rowOff>169068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476249</xdr:colOff>
      <xdr:row>74</xdr:row>
      <xdr:rowOff>119062</xdr:rowOff>
    </xdr:from>
    <xdr:to>
      <xdr:col>31</xdr:col>
      <xdr:colOff>481011</xdr:colOff>
      <xdr:row>97</xdr:row>
      <xdr:rowOff>121443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0.03638</cdr:x>
      <cdr:y>0.63026</cdr:y>
    </cdr:from>
    <cdr:to>
      <cdr:x>0.98129</cdr:x>
      <cdr:y>0.63269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69852" y="2742161"/>
          <a:ext cx="9606286" cy="105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0.02605</cdr:x>
      <cdr:y>0.45353</cdr:y>
    </cdr:from>
    <cdr:to>
      <cdr:x>0.97867</cdr:x>
      <cdr:y>0.4562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315645" y="1978019"/>
          <a:ext cx="11541753" cy="116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0.03617</cdr:x>
      <cdr:y>0.58839</cdr:y>
    </cdr:from>
    <cdr:to>
      <cdr:x>0.98225</cdr:x>
      <cdr:y>0.59069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67311" y="2706914"/>
          <a:ext cx="9608758" cy="105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0.02716</cdr:x>
      <cdr:y>0.641</cdr:y>
    </cdr:from>
    <cdr:to>
      <cdr:x>0.98426</cdr:x>
      <cdr:y>0.64131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31024" y="2916932"/>
          <a:ext cx="11664405" cy="1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0.61687</cdr:y>
    </cdr:from>
    <cdr:to>
      <cdr:x>1</cdr:x>
      <cdr:y>0.61956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0" y="2674918"/>
          <a:ext cx="11163300" cy="116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0.50933</cdr:y>
    </cdr:from>
    <cdr:to>
      <cdr:x>1</cdr:x>
      <cdr:y>0.50964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2317733"/>
          <a:ext cx="11139487" cy="1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0.03617</cdr:x>
      <cdr:y>0.58839</cdr:y>
    </cdr:from>
    <cdr:to>
      <cdr:x>0.98225</cdr:x>
      <cdr:y>0.59069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67311" y="2706914"/>
          <a:ext cx="9608758" cy="105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0.03333</cdr:x>
      <cdr:y>0.61798</cdr:y>
    </cdr:from>
    <cdr:to>
      <cdr:x>0.9812</cdr:x>
      <cdr:y>0.62042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37786" y="2679713"/>
          <a:ext cx="9606284" cy="10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0.02838</cdr:x>
      <cdr:y>0.35214</cdr:y>
    </cdr:from>
    <cdr:to>
      <cdr:x>0.98922</cdr:x>
      <cdr:y>0.35245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44578" y="1560531"/>
          <a:ext cx="11664225" cy="137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0.46786</cdr:y>
    </cdr:from>
    <cdr:to>
      <cdr:x>1</cdr:x>
      <cdr:y>0.46818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2051050"/>
          <a:ext cx="11025187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0.68699</cdr:y>
    </cdr:from>
    <cdr:to>
      <cdr:x>1</cdr:x>
      <cdr:y>0.68727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3469735"/>
          <a:ext cx="10134600" cy="14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0.01993</cdr:x>
      <cdr:y>0.65663</cdr:y>
    </cdr:from>
    <cdr:to>
      <cdr:x>0.987</cdr:x>
      <cdr:y>0.657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42911" y="3269475"/>
          <a:ext cx="11785911" cy="18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0.44423</cdr:y>
    </cdr:from>
    <cdr:to>
      <cdr:x>1</cdr:x>
      <cdr:y>0.4446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2222491"/>
          <a:ext cx="11353801" cy="18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0.01129</cdr:x>
      <cdr:y>0.63821</cdr:y>
    </cdr:from>
    <cdr:to>
      <cdr:x>1</cdr:x>
      <cdr:y>0.63863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34583" y="2813052"/>
          <a:ext cx="11785955" cy="18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0.02685</cdr:x>
      <cdr:y>0.50096</cdr:y>
    </cdr:from>
    <cdr:to>
      <cdr:x>1</cdr:x>
      <cdr:y>0.50136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25181" y="2279671"/>
          <a:ext cx="11785855" cy="18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0.02513</cdr:x>
      <cdr:y>0.64168</cdr:y>
    </cdr:from>
    <cdr:to>
      <cdr:x>0.98694</cdr:x>
      <cdr:y>0.6421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07997" y="2813051"/>
          <a:ext cx="11785935" cy="18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0.02638</cdr:x>
      <cdr:y>0.23912</cdr:y>
    </cdr:from>
    <cdr:to>
      <cdr:x>0.98348</cdr:x>
      <cdr:y>0.23943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22037" y="1101160"/>
          <a:ext cx="11682992" cy="1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0.5993</cdr:y>
    </cdr:from>
    <cdr:to>
      <cdr:x>1</cdr:x>
      <cdr:y>0.60199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0" y="2598737"/>
          <a:ext cx="11215687" cy="116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0.3042</cdr:y>
    </cdr:from>
    <cdr:to>
      <cdr:x>1</cdr:x>
      <cdr:y>0.30451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1384300"/>
          <a:ext cx="11191874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0.03333</cdr:x>
      <cdr:y>0.57185</cdr:y>
    </cdr:from>
    <cdr:to>
      <cdr:x>0.9812</cdr:x>
      <cdr:y>0.57429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36550" y="2479675"/>
          <a:ext cx="9570138" cy="105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0.0276</cdr:x>
      <cdr:y>0.26402</cdr:y>
    </cdr:from>
    <cdr:to>
      <cdr:x>0.98844</cdr:x>
      <cdr:y>0.26433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36550" y="1169987"/>
          <a:ext cx="11714465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zoomScale="35" zoomScaleNormal="35" workbookViewId="0">
      <selection activeCell="AF104" sqref="AF104"/>
    </sheetView>
  </sheetViews>
  <sheetFormatPr defaultRowHeight="15" x14ac:dyDescent="0.25"/>
  <cols>
    <col min="1" max="1" width="8.85546875" customWidth="1"/>
    <col min="2" max="7" width="13" customWidth="1"/>
    <col min="8" max="13" width="18.85546875" customWidth="1"/>
    <col min="14" max="17" width="18.140625" customWidth="1"/>
    <col min="18" max="23" width="24.140625" customWidth="1"/>
    <col min="24" max="27" width="27.42578125" customWidth="1"/>
    <col min="28" max="32" width="33.28515625" customWidth="1"/>
    <col min="33" max="33" width="27.4257812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x14ac:dyDescent="0.25">
      <c r="A2" s="2" t="s">
        <v>63</v>
      </c>
      <c r="B2" s="3">
        <v>0.16112375416377001</v>
      </c>
      <c r="C2" s="4">
        <v>0.17651053086452692</v>
      </c>
      <c r="D2" s="5">
        <v>0.31259356090811241</v>
      </c>
      <c r="E2" s="6">
        <v>0.24812087560037657</v>
      </c>
      <c r="F2" s="7">
        <v>0.18763667010091151</v>
      </c>
      <c r="G2" s="8">
        <v>0.10903385696388027</v>
      </c>
      <c r="H2" s="9">
        <v>0.27434256075710928</v>
      </c>
      <c r="I2" s="10">
        <v>0.16142417033681797</v>
      </c>
      <c r="J2" s="11">
        <v>0.35216151174053439</v>
      </c>
      <c r="K2" s="12">
        <v>0.15181654251098659</v>
      </c>
      <c r="L2" s="13">
        <v>0.35780992768201181</v>
      </c>
      <c r="M2" s="14">
        <v>0.37023970858781075</v>
      </c>
      <c r="N2" s="15">
        <v>0.37353127929495389</v>
      </c>
      <c r="O2" s="16">
        <v>0.29985929031662151</v>
      </c>
      <c r="P2" s="17">
        <v>0.10182704038421249</v>
      </c>
      <c r="Q2" s="18">
        <v>0.12284488264449908</v>
      </c>
      <c r="R2" s="19">
        <v>0.2884810668609738</v>
      </c>
      <c r="S2" s="20">
        <v>0.399595494150976</v>
      </c>
      <c r="T2" s="21">
        <v>0.38372600073775215</v>
      </c>
      <c r="U2" s="22">
        <v>0.24972443781967674</v>
      </c>
      <c r="V2" s="23">
        <v>0.10505903970677508</v>
      </c>
      <c r="W2" s="24">
        <v>0.14097993201032355</v>
      </c>
      <c r="X2" s="25">
        <v>0.37003473329273451</v>
      </c>
      <c r="Y2" s="26">
        <v>0.18075227533627031</v>
      </c>
      <c r="Z2" s="27">
        <v>0.27528519671779944</v>
      </c>
      <c r="AA2" s="28">
        <v>0.11372002362915908</v>
      </c>
      <c r="AB2" s="29">
        <v>0.28667043279027804</v>
      </c>
      <c r="AC2" s="30">
        <v>0.18724161426785366</v>
      </c>
      <c r="AD2" s="31">
        <v>0.25200623799685717</v>
      </c>
      <c r="AE2" s="32">
        <v>0.15173532113741459</v>
      </c>
      <c r="AF2" s="33">
        <v>0.18982475103859797</v>
      </c>
      <c r="AG2" s="34">
        <v>0.20169762419350315</v>
      </c>
    </row>
    <row r="3" spans="1:33" ht="15.75" x14ac:dyDescent="0.25">
      <c r="A3" s="2" t="s">
        <v>64</v>
      </c>
      <c r="B3" s="3">
        <v>1.5215363343161667</v>
      </c>
      <c r="C3" s="4">
        <v>1.1276106837189648</v>
      </c>
      <c r="D3" s="5">
        <v>1.0623304387877086</v>
      </c>
      <c r="E3" s="6">
        <v>1.0637689757320345</v>
      </c>
      <c r="F3" s="7">
        <v>1.4802589739100458</v>
      </c>
      <c r="G3" s="8">
        <v>1.7622416054598622</v>
      </c>
      <c r="H3" s="9">
        <v>1.2768506849728121</v>
      </c>
      <c r="I3" s="10">
        <v>0.83044348057059536</v>
      </c>
      <c r="J3" s="11">
        <v>1.7130844500747426</v>
      </c>
      <c r="K3" s="12">
        <v>2.1388342622958998</v>
      </c>
      <c r="L3" s="13">
        <v>1.0895802350946198</v>
      </c>
      <c r="M3" s="14">
        <v>1.4415408075466674</v>
      </c>
      <c r="N3" s="15">
        <v>1.2140226637176275</v>
      </c>
      <c r="O3" s="16">
        <v>0.62212781380166515</v>
      </c>
      <c r="P3" s="17">
        <v>2.126248835101225</v>
      </c>
      <c r="Q3" s="18">
        <v>2.2211681286966618</v>
      </c>
      <c r="R3" s="19">
        <v>0.9250991676412984</v>
      </c>
      <c r="S3" s="20">
        <v>1.1704856565260271</v>
      </c>
      <c r="T3" s="21">
        <v>1.3835235808802819</v>
      </c>
      <c r="U3" s="22">
        <v>1.7629832953998916</v>
      </c>
      <c r="V3" s="23">
        <v>1.784821825209842</v>
      </c>
      <c r="W3" s="24">
        <v>2.0880320194834865</v>
      </c>
      <c r="X3" s="25">
        <v>1.3874894388187176</v>
      </c>
      <c r="Y3" s="26">
        <v>1.8541259273260504</v>
      </c>
      <c r="Z3" s="27">
        <v>1.3520542436185747</v>
      </c>
      <c r="AA3" s="28">
        <v>2.0957962878089123</v>
      </c>
      <c r="AB3" s="29">
        <v>1.1742189502659872</v>
      </c>
      <c r="AC3" s="30">
        <v>1.6065711373433904</v>
      </c>
      <c r="AD3" s="31">
        <v>2.2528553778646385</v>
      </c>
      <c r="AE3" s="32">
        <v>1.8126115601085924</v>
      </c>
      <c r="AF3" s="33">
        <v>1.8238903414549941</v>
      </c>
      <c r="AG3" s="34">
        <v>1.6768486409669303</v>
      </c>
    </row>
    <row r="4" spans="1:33" ht="15.75" x14ac:dyDescent="0.25">
      <c r="A4" s="2" t="s">
        <v>65</v>
      </c>
      <c r="B4" s="3">
        <v>1.2440259567049983</v>
      </c>
      <c r="C4" s="4">
        <v>1.5803339433730155</v>
      </c>
      <c r="D4" s="5">
        <v>0.83365892119321217</v>
      </c>
      <c r="E4" s="6">
        <v>1.0810941549759241</v>
      </c>
      <c r="F4" s="7">
        <v>1.8373962553497081</v>
      </c>
      <c r="G4" s="8">
        <v>1.0295406443613606</v>
      </c>
      <c r="H4" s="9">
        <v>1.5799082209647655</v>
      </c>
      <c r="I4" s="10">
        <v>1.5483837408536101</v>
      </c>
      <c r="J4" s="11">
        <v>0.99676519823300891</v>
      </c>
      <c r="K4" s="12">
        <v>3.8572897066853229</v>
      </c>
      <c r="L4" s="13">
        <v>0.50336338930501379</v>
      </c>
      <c r="M4" s="14">
        <v>1.4653913062156592</v>
      </c>
      <c r="N4" s="15">
        <v>1.2270278853646737</v>
      </c>
      <c r="O4" s="16">
        <v>1.9077874310753657</v>
      </c>
      <c r="P4" s="17">
        <v>1.3228733894293385</v>
      </c>
      <c r="Q4" s="18">
        <v>1.1680879936056086</v>
      </c>
      <c r="R4" s="19">
        <v>1.9021583815219858</v>
      </c>
      <c r="S4" s="20">
        <v>0.43929205954843076</v>
      </c>
      <c r="T4" s="21">
        <v>3.2913688321589261</v>
      </c>
      <c r="U4" s="22">
        <v>1.3585720253127758</v>
      </c>
      <c r="V4" s="23">
        <v>2.8105071836173465</v>
      </c>
      <c r="W4" s="24">
        <v>1.9932306248136296</v>
      </c>
      <c r="X4" s="25">
        <v>1.572074155733391</v>
      </c>
      <c r="Y4" s="26">
        <v>0.72597732987254637</v>
      </c>
      <c r="Z4" s="27">
        <v>0.63274468530087447</v>
      </c>
      <c r="AA4" s="28">
        <v>2.0034519303920222</v>
      </c>
      <c r="AB4" s="29">
        <v>0.84156819551565853</v>
      </c>
      <c r="AC4" s="30">
        <v>2.8589604348008639</v>
      </c>
      <c r="AD4" s="31">
        <v>0.36671974925755507</v>
      </c>
      <c r="AE4" s="32">
        <v>1.1400240962325199</v>
      </c>
      <c r="AF4" s="33">
        <v>1.736953387145908</v>
      </c>
      <c r="AG4" s="34">
        <v>0.65562670912205878</v>
      </c>
    </row>
    <row r="5" spans="1:33" ht="15.75" x14ac:dyDescent="0.25">
      <c r="A5" s="2" t="s">
        <v>66</v>
      </c>
      <c r="B5" s="3">
        <v>0.16810069172570191</v>
      </c>
      <c r="C5" s="4">
        <v>0.16232596264053634</v>
      </c>
      <c r="D5" s="5">
        <v>0.21051030832627324</v>
      </c>
      <c r="E5" s="6">
        <v>0.25106245211922767</v>
      </c>
      <c r="F5" s="7">
        <v>0.17286367547036929</v>
      </c>
      <c r="G5" s="8">
        <v>0.21600301687850693</v>
      </c>
      <c r="H5" s="9">
        <v>0.21796092659839281</v>
      </c>
      <c r="I5" s="10">
        <v>0.21493376218793728</v>
      </c>
      <c r="J5" s="11">
        <v>0.1656421545376407</v>
      </c>
      <c r="K5" s="12">
        <v>0.19175601622210256</v>
      </c>
      <c r="L5" s="13">
        <v>0.25321148536525556</v>
      </c>
      <c r="M5" s="14">
        <v>0.221381819278579</v>
      </c>
      <c r="N5" s="15">
        <v>0.22744090001227263</v>
      </c>
      <c r="O5" s="16">
        <v>0.23381976046570446</v>
      </c>
      <c r="P5" s="17">
        <v>0.25468095779016986</v>
      </c>
      <c r="Q5" s="18">
        <v>0.2145147747802548</v>
      </c>
      <c r="R5" s="19">
        <v>0.22581186988952276</v>
      </c>
      <c r="S5" s="20">
        <v>0.17567107082861375</v>
      </c>
      <c r="T5" s="21">
        <v>0.20687338073325875</v>
      </c>
      <c r="U5" s="22">
        <v>0.21786376679121711</v>
      </c>
      <c r="V5" s="23">
        <v>0.2258344939862672</v>
      </c>
      <c r="W5" s="24">
        <v>0.19321361973368234</v>
      </c>
      <c r="X5" s="25">
        <v>0.23944123337154727</v>
      </c>
      <c r="Y5" s="26">
        <v>0.25615283610523726</v>
      </c>
      <c r="Z5" s="27">
        <v>0.22323933879372421</v>
      </c>
      <c r="AA5" s="28">
        <v>0.24150943274219117</v>
      </c>
      <c r="AB5" s="29">
        <v>0.22731670398084672</v>
      </c>
      <c r="AC5" s="30">
        <v>0.23334969612408302</v>
      </c>
      <c r="AD5" s="31">
        <v>0.22068667570735465</v>
      </c>
      <c r="AE5" s="32">
        <v>0.22529412624254722</v>
      </c>
      <c r="AF5" s="33">
        <v>0.24469102237924101</v>
      </c>
      <c r="AG5" s="34">
        <v>0.23152673595955778</v>
      </c>
    </row>
    <row r="6" spans="1:33" ht="15.75" x14ac:dyDescent="0.25">
      <c r="A6" s="2" t="s">
        <v>67</v>
      </c>
      <c r="B6" s="3">
        <v>0.4781560263771738</v>
      </c>
      <c r="C6" s="4">
        <v>0.44041781006112823</v>
      </c>
      <c r="D6" s="5">
        <v>0.5114205364260942</v>
      </c>
      <c r="E6" s="6">
        <v>0.28189604616314978</v>
      </c>
      <c r="F6" s="7">
        <v>2.4079787679235434</v>
      </c>
      <c r="G6" s="8">
        <v>0.25966039460639323</v>
      </c>
      <c r="H6" s="9">
        <v>0.39947457396572916</v>
      </c>
      <c r="I6" s="10">
        <v>0.32861026916674019</v>
      </c>
      <c r="J6" s="11">
        <v>2.0927490889378713</v>
      </c>
      <c r="K6" s="12">
        <v>0.60313108981684072</v>
      </c>
      <c r="L6" s="13">
        <v>0.36021691273996076</v>
      </c>
      <c r="M6" s="14">
        <v>0.35858290236806284</v>
      </c>
      <c r="N6" s="15">
        <v>0.33601904443292607</v>
      </c>
      <c r="O6" s="16">
        <v>0.28067582124620949</v>
      </c>
      <c r="P6" s="17">
        <v>0.31372098300096868</v>
      </c>
      <c r="Q6" s="18">
        <v>0.37331119226707798</v>
      </c>
      <c r="R6" s="19">
        <v>0.34178885060688557</v>
      </c>
      <c r="S6" s="20">
        <v>0.32847015030956467</v>
      </c>
      <c r="T6" s="21">
        <v>0.4086659852220102</v>
      </c>
      <c r="U6" s="22">
        <v>0.30044509061222546</v>
      </c>
      <c r="V6" s="23">
        <v>0.32385686017698057</v>
      </c>
      <c r="W6" s="24">
        <v>0.36982567846294268</v>
      </c>
      <c r="X6" s="25">
        <v>0.28801583059480618</v>
      </c>
      <c r="Y6" s="26">
        <v>0.37398598761594087</v>
      </c>
      <c r="Z6" s="27">
        <v>0.38457488768389553</v>
      </c>
      <c r="AA6" s="28">
        <v>0.27725624680759159</v>
      </c>
      <c r="AB6" s="29">
        <v>0.32473816043690445</v>
      </c>
      <c r="AC6" s="30">
        <v>0.30568572814853456</v>
      </c>
      <c r="AD6" s="31">
        <v>0.31030484501485467</v>
      </c>
      <c r="AE6" s="32">
        <v>0.30817706948990353</v>
      </c>
      <c r="AF6" s="33">
        <v>0.28254523542792853</v>
      </c>
      <c r="AG6" s="34">
        <v>0.3021286014805124</v>
      </c>
    </row>
    <row r="7" spans="1:33" ht="15.75" x14ac:dyDescent="0.25">
      <c r="A7" s="2" t="s">
        <v>68</v>
      </c>
      <c r="B7" s="3">
        <v>0.49585895628278481</v>
      </c>
      <c r="C7" s="4">
        <v>0.70388823913663223</v>
      </c>
      <c r="D7" s="5">
        <v>1.1887030799288747</v>
      </c>
      <c r="E7" s="6">
        <v>0.37256130649158531</v>
      </c>
      <c r="F7" s="7">
        <v>1.3026305270066412</v>
      </c>
      <c r="G7" s="8">
        <v>0.67485837797269355</v>
      </c>
      <c r="H7" s="9">
        <v>0.98363518135766059</v>
      </c>
      <c r="I7" s="10">
        <v>0.73789715694172608</v>
      </c>
      <c r="J7" s="11">
        <v>0.81242874866315018</v>
      </c>
      <c r="K7" s="12">
        <v>1.7405012599021039</v>
      </c>
      <c r="L7" s="13">
        <v>0.76101646584921001</v>
      </c>
      <c r="M7" s="14">
        <v>1.4886213533217396</v>
      </c>
      <c r="N7" s="15">
        <v>0.75840187690311767</v>
      </c>
      <c r="O7" s="16">
        <v>0.81984499997946891</v>
      </c>
      <c r="P7" s="17">
        <v>0.80743283996171344</v>
      </c>
      <c r="Q7" s="18">
        <v>1.7804116660086737</v>
      </c>
      <c r="R7" s="19">
        <v>1.4492862267490088</v>
      </c>
      <c r="S7" s="20">
        <v>1.8315302095940191</v>
      </c>
      <c r="T7" s="21">
        <v>1.7661115400644281</v>
      </c>
      <c r="U7" s="22">
        <v>0.75069426573429809</v>
      </c>
      <c r="V7" s="23">
        <v>1.2910650597619444</v>
      </c>
      <c r="W7" s="24">
        <v>1.3027614009925135</v>
      </c>
      <c r="X7" s="25">
        <v>1.2427287561268427</v>
      </c>
      <c r="Y7" s="26">
        <v>0.98080558122229744</v>
      </c>
      <c r="Z7" s="27">
        <v>1.6844580582420643</v>
      </c>
      <c r="AA7" s="28">
        <v>1.2865037799844239</v>
      </c>
      <c r="AB7" s="29">
        <v>1.371268881154847</v>
      </c>
      <c r="AC7" s="30">
        <v>1.7701266825261461</v>
      </c>
      <c r="AD7" s="31">
        <v>1.7313406157304445</v>
      </c>
      <c r="AE7" s="32">
        <v>0.88044159808796074</v>
      </c>
      <c r="AF7" s="33">
        <v>1.5457407176381568</v>
      </c>
      <c r="AG7" s="34">
        <v>1.3023118610453017</v>
      </c>
    </row>
    <row r="8" spans="1:33" ht="15.75" x14ac:dyDescent="0.25">
      <c r="A8" s="2" t="s">
        <v>69</v>
      </c>
      <c r="B8" s="3">
        <v>0.57372740930906785</v>
      </c>
      <c r="C8" s="4">
        <v>0.61403660926710768</v>
      </c>
      <c r="D8" s="5">
        <v>0.84699739049699885</v>
      </c>
      <c r="E8" s="6">
        <v>0.19244675275935419</v>
      </c>
      <c r="F8" s="7">
        <v>0.40316083976738259</v>
      </c>
      <c r="G8" s="8">
        <v>1.7600176330340056</v>
      </c>
      <c r="H8" s="9">
        <v>0.30134743587011492</v>
      </c>
      <c r="I8" s="10">
        <v>0.59465827599089072</v>
      </c>
      <c r="J8" s="11">
        <v>0.36882756673569739</v>
      </c>
      <c r="K8" s="12">
        <v>1.1697580415942863</v>
      </c>
      <c r="L8" s="13">
        <v>0.1568178646456147</v>
      </c>
      <c r="M8" s="14">
        <v>0.15495596639196829</v>
      </c>
      <c r="N8" s="15">
        <v>1.6623655867990774</v>
      </c>
      <c r="O8" s="16">
        <v>0.21151999507502875</v>
      </c>
      <c r="P8" s="17">
        <v>0.22376746565890299</v>
      </c>
      <c r="Q8" s="18">
        <v>0.52433665391518547</v>
      </c>
      <c r="R8" s="19">
        <v>0.67099541062293533</v>
      </c>
      <c r="S8" s="20">
        <v>0.22666659931641422</v>
      </c>
      <c r="T8" s="21">
        <v>0.70570467464198861</v>
      </c>
      <c r="U8" s="22">
        <v>0.29217256563643995</v>
      </c>
      <c r="V8" s="23">
        <v>0.55156108860924602</v>
      </c>
      <c r="W8" s="24">
        <v>0.37445510403975696</v>
      </c>
      <c r="X8" s="25">
        <v>0.14362003336434809</v>
      </c>
      <c r="Y8" s="26">
        <v>0.20918920378044104</v>
      </c>
      <c r="Z8" s="27">
        <v>0.3264294165032165</v>
      </c>
      <c r="AA8" s="28">
        <v>0.25969611597836295</v>
      </c>
      <c r="AB8" s="29">
        <v>0.21732071956627674</v>
      </c>
      <c r="AC8" s="30">
        <v>0.66584717813554062</v>
      </c>
      <c r="AD8" s="31">
        <v>0.32877390812838536</v>
      </c>
      <c r="AE8" s="32">
        <v>0.32079452315800261</v>
      </c>
      <c r="AF8" s="33">
        <v>0.19013234774228882</v>
      </c>
      <c r="AG8" s="34">
        <v>0.30671416104074101</v>
      </c>
    </row>
    <row r="9" spans="1:33" ht="15.75" x14ac:dyDescent="0.25">
      <c r="A9" s="2" t="s">
        <v>70</v>
      </c>
      <c r="B9" s="3">
        <v>1.5819903678095379</v>
      </c>
      <c r="C9" s="4">
        <v>2.0378197363009734</v>
      </c>
      <c r="D9" s="5">
        <v>1.5988455671614905</v>
      </c>
      <c r="E9" s="6">
        <v>0.99757612798717876</v>
      </c>
      <c r="F9" s="7">
        <v>0.32890053496667665</v>
      </c>
      <c r="G9" s="8">
        <v>2.8373448210568264</v>
      </c>
      <c r="H9" s="9">
        <v>3.2051090896376722</v>
      </c>
      <c r="I9" s="10">
        <v>1.4585200866031367</v>
      </c>
      <c r="J9" s="11">
        <v>2.0591875481409234</v>
      </c>
      <c r="K9" s="12">
        <v>1.8699830912556041</v>
      </c>
      <c r="L9" s="13">
        <v>0.66517293411994638</v>
      </c>
      <c r="M9" s="14">
        <v>1.2674168046955554</v>
      </c>
      <c r="N9" s="15">
        <v>2.6682741056443202</v>
      </c>
      <c r="O9" s="16">
        <v>1.8350803925661368</v>
      </c>
      <c r="P9" s="17">
        <v>0.69015559405466398</v>
      </c>
      <c r="Q9" s="18">
        <v>0.40265723608573589</v>
      </c>
      <c r="R9" s="19">
        <v>1.4956280975339955</v>
      </c>
      <c r="S9" s="20">
        <v>2.1122812141595175</v>
      </c>
      <c r="T9" s="21">
        <v>1.5153150245188445</v>
      </c>
      <c r="U9" s="22">
        <v>2.1160579718987078</v>
      </c>
      <c r="V9" s="23">
        <v>1.494405414821443</v>
      </c>
      <c r="W9" s="24">
        <v>1.2848786603715687</v>
      </c>
      <c r="X9" s="25">
        <v>1.8027413041418041</v>
      </c>
      <c r="Y9" s="26">
        <v>1.0738520735691419</v>
      </c>
      <c r="Z9" s="27">
        <v>0.40892243869103506</v>
      </c>
      <c r="AA9" s="28">
        <v>2.1358222892922627</v>
      </c>
      <c r="AB9" s="29">
        <v>2.6277801721525127</v>
      </c>
      <c r="AC9" s="30">
        <v>1.4388452796594409</v>
      </c>
      <c r="AD9" s="31">
        <v>2.853730035683304</v>
      </c>
      <c r="AE9" s="32">
        <v>2.2215963280732076</v>
      </c>
      <c r="AF9" s="33">
        <v>1.9962432619849186</v>
      </c>
      <c r="AG9" s="34">
        <v>2.5565636401035774</v>
      </c>
    </row>
    <row r="10" spans="1:33" ht="15.75" x14ac:dyDescent="0.25">
      <c r="A10" s="2" t="s">
        <v>71</v>
      </c>
      <c r="B10" s="3">
        <v>1.2535184108106023</v>
      </c>
      <c r="C10" s="4">
        <v>1.5208701972543328</v>
      </c>
      <c r="D10" s="5">
        <v>1.2576516392840267</v>
      </c>
      <c r="E10" s="6">
        <v>1.2775401129742849</v>
      </c>
      <c r="F10" s="7">
        <v>1.5448743352984289</v>
      </c>
      <c r="G10" s="8">
        <v>2.4587973771421723</v>
      </c>
      <c r="H10" s="9">
        <v>1.8995907209891225</v>
      </c>
      <c r="I10" s="10">
        <v>1.5445991369943339</v>
      </c>
      <c r="J10" s="11">
        <v>1.0388648049146043</v>
      </c>
      <c r="K10" s="12">
        <v>3.4046762207340038</v>
      </c>
      <c r="L10" s="13">
        <v>0.76400300501591634</v>
      </c>
      <c r="M10" s="14">
        <v>3.1333150438768582</v>
      </c>
      <c r="N10" s="15">
        <v>2.4534048592858495</v>
      </c>
      <c r="O10" s="16">
        <v>1.2150612037800272</v>
      </c>
      <c r="P10" s="17">
        <v>2.2116940418061004</v>
      </c>
      <c r="Q10" s="18">
        <v>1.7727720212913751</v>
      </c>
      <c r="R10" s="19">
        <v>1.6358592532554423</v>
      </c>
      <c r="S10" s="20">
        <v>2.8778129322001611</v>
      </c>
      <c r="T10" s="21">
        <v>1.7911092775115127</v>
      </c>
      <c r="U10" s="22">
        <v>1.4383582089249136</v>
      </c>
      <c r="V10" s="23">
        <v>1.6536295986960541</v>
      </c>
      <c r="W10" s="24">
        <v>2.5114310341452803</v>
      </c>
      <c r="X10" s="25">
        <v>0.88624607550506262</v>
      </c>
      <c r="Y10" s="26">
        <v>2.4143152362063387</v>
      </c>
      <c r="Z10" s="27">
        <v>1.6712131739732499</v>
      </c>
      <c r="AA10" s="28">
        <v>2.0677489382218215</v>
      </c>
      <c r="AB10" s="29">
        <v>3.3265582203204738</v>
      </c>
      <c r="AC10" s="30">
        <v>2.9467224701880781</v>
      </c>
      <c r="AD10" s="31">
        <v>4.0634237625436036</v>
      </c>
      <c r="AE10" s="32">
        <v>1.5913588570987225</v>
      </c>
      <c r="AF10" s="33">
        <v>2.0128178938710133</v>
      </c>
      <c r="AG10" s="34">
        <v>1.5545497700062894</v>
      </c>
    </row>
    <row r="11" spans="1:33" ht="15.75" x14ac:dyDescent="0.25">
      <c r="A11" s="2" t="s">
        <v>72</v>
      </c>
      <c r="B11" s="3">
        <v>0.10647024136016417</v>
      </c>
      <c r="C11" s="4">
        <v>0.4137085820170221</v>
      </c>
      <c r="D11" s="5">
        <v>0.80220383003194973</v>
      </c>
      <c r="E11" s="6">
        <v>0.11240194032372042</v>
      </c>
      <c r="F11" s="7">
        <v>1.3096633084852063</v>
      </c>
      <c r="G11" s="8">
        <v>0.11977760909536106</v>
      </c>
      <c r="H11" s="9">
        <v>0.1871714352509532</v>
      </c>
      <c r="I11" s="10">
        <v>0.44276255897221989</v>
      </c>
      <c r="J11" s="11">
        <v>0.12158761309967894</v>
      </c>
      <c r="K11" s="12">
        <v>0.50079609343124798</v>
      </c>
      <c r="L11" s="13">
        <v>0.14490582972912999</v>
      </c>
      <c r="M11" s="14">
        <v>0.64982065775805897</v>
      </c>
      <c r="N11" s="15">
        <v>0.13995487877377735</v>
      </c>
      <c r="O11" s="16">
        <v>0.65156486454456708</v>
      </c>
      <c r="P11" s="17">
        <v>6.1173490974173537E-2</v>
      </c>
      <c r="Q11" s="18">
        <v>0.47233281424749368</v>
      </c>
      <c r="R11" s="19">
        <v>0.22347007840277072</v>
      </c>
      <c r="S11" s="20">
        <v>0.19021989138949633</v>
      </c>
      <c r="T11" s="21">
        <v>0.26120022556699246</v>
      </c>
      <c r="U11" s="22">
        <v>0.13844456028113508</v>
      </c>
      <c r="V11" s="23">
        <v>0.29301322219974496</v>
      </c>
      <c r="W11" s="24">
        <v>0.19092086779709463</v>
      </c>
      <c r="X11" s="25">
        <v>0.40465339787958543</v>
      </c>
      <c r="Y11" s="26">
        <v>0.14018646207295626</v>
      </c>
      <c r="Z11" s="27">
        <v>0.29592875776878474</v>
      </c>
      <c r="AA11" s="28">
        <v>0.55335923308548707</v>
      </c>
      <c r="AB11" s="29">
        <v>0.1675255175340386</v>
      </c>
      <c r="AC11" s="30">
        <v>0.16517390181733849</v>
      </c>
      <c r="AD11" s="31">
        <v>8.634581927628511E-2</v>
      </c>
      <c r="AE11" s="32">
        <v>0.1288932090315997</v>
      </c>
      <c r="AF11" s="33">
        <v>0.41963759248157545</v>
      </c>
      <c r="AG11" s="34">
        <v>0.11973367529569069</v>
      </c>
    </row>
    <row r="12" spans="1:33" ht="15.75" x14ac:dyDescent="0.25">
      <c r="A12" s="2" t="s">
        <v>73</v>
      </c>
      <c r="B12" s="3">
        <v>0.20311837238100863</v>
      </c>
      <c r="C12" s="4">
        <v>1.0047894653097562</v>
      </c>
      <c r="D12" s="5">
        <v>0.65298544000215231</v>
      </c>
      <c r="E12" s="6">
        <v>0.27882389815623959</v>
      </c>
      <c r="F12" s="7">
        <v>0.54036859160556927</v>
      </c>
      <c r="G12" s="8">
        <v>0.34797398176726058</v>
      </c>
      <c r="H12" s="9">
        <v>1.2987557244444525</v>
      </c>
      <c r="I12" s="10">
        <v>0.73514872270406362</v>
      </c>
      <c r="J12" s="11">
        <v>0.2794668003289385</v>
      </c>
      <c r="K12" s="12">
        <v>1.0404802088616245</v>
      </c>
      <c r="L12" s="13">
        <v>1.2207346805783557</v>
      </c>
      <c r="M12" s="14">
        <v>0.44351658742637645</v>
      </c>
      <c r="N12" s="15">
        <v>0.43226342820045427</v>
      </c>
      <c r="O12" s="16">
        <v>0.52306245858411571</v>
      </c>
      <c r="P12" s="17">
        <v>1.9918067014412757</v>
      </c>
      <c r="Q12" s="18">
        <v>0.54761096977661228</v>
      </c>
      <c r="R12" s="19">
        <v>0.7501427742724085</v>
      </c>
      <c r="S12" s="20">
        <v>0.32154309444225404</v>
      </c>
      <c r="T12" s="21">
        <v>0.69351747223299842</v>
      </c>
      <c r="U12" s="22">
        <v>0.54056751545790593</v>
      </c>
      <c r="V12" s="23">
        <v>0.51621264512600928</v>
      </c>
      <c r="W12" s="24">
        <v>1.7294901365989992</v>
      </c>
      <c r="X12" s="25">
        <v>0.55670717908273715</v>
      </c>
      <c r="Y12" s="26">
        <v>2.2317712512874377</v>
      </c>
      <c r="Z12" s="27">
        <v>0.51127357229675707</v>
      </c>
      <c r="AA12" s="28">
        <v>0.59459296806882878</v>
      </c>
      <c r="AB12" s="29">
        <v>0.59542689705529339</v>
      </c>
      <c r="AC12" s="30">
        <v>0.6138215894352238</v>
      </c>
      <c r="AD12" s="31">
        <v>0.83114424335317494</v>
      </c>
      <c r="AE12" s="32">
        <v>0.44318908900015241</v>
      </c>
      <c r="AF12" s="33">
        <v>0.64613117456486269</v>
      </c>
      <c r="AG12" s="34">
        <v>0.31578067239915536</v>
      </c>
    </row>
    <row r="13" spans="1:33" ht="15.75" x14ac:dyDescent="0.25">
      <c r="A13" s="2" t="s">
        <v>74</v>
      </c>
      <c r="B13" s="3">
        <v>1.6514659463858035</v>
      </c>
      <c r="C13" s="4">
        <v>1.3237082714651691</v>
      </c>
      <c r="D13" s="5">
        <v>1.6511240938782275</v>
      </c>
      <c r="E13" s="6">
        <v>1.356917322570939</v>
      </c>
      <c r="F13" s="7">
        <v>1.3931190430083322</v>
      </c>
      <c r="G13" s="8">
        <v>0.64840348393967895</v>
      </c>
      <c r="H13" s="9">
        <v>0.95899740549591184</v>
      </c>
      <c r="I13" s="10">
        <v>1.5613174204758116</v>
      </c>
      <c r="J13" s="11">
        <v>1.6775229542696601</v>
      </c>
      <c r="K13" s="12">
        <v>1.8664633145873784</v>
      </c>
      <c r="L13" s="13">
        <v>1.2818984331276091</v>
      </c>
      <c r="M13" s="14">
        <v>0.48612205281383053</v>
      </c>
      <c r="N13" s="15">
        <v>0.86591940462951533</v>
      </c>
      <c r="O13" s="16">
        <v>0.88117509952769668</v>
      </c>
      <c r="P13" s="17">
        <v>0.66316435134528373</v>
      </c>
      <c r="Q13" s="18">
        <v>2.0657769738163916</v>
      </c>
      <c r="R13" s="19">
        <v>1.3223512140645466</v>
      </c>
      <c r="S13" s="20">
        <v>0.60523362825563931</v>
      </c>
      <c r="T13" s="21">
        <v>0.94585587192836529</v>
      </c>
      <c r="U13" s="22">
        <v>1.5351554165638099</v>
      </c>
      <c r="V13" s="23">
        <v>1.345317218128907</v>
      </c>
      <c r="W13" s="24">
        <v>1.6510522471275462</v>
      </c>
      <c r="X13" s="25">
        <v>1.2183095375199062</v>
      </c>
      <c r="Y13" s="26">
        <v>0.83572402089671183</v>
      </c>
      <c r="Z13" s="27">
        <v>0.89045446831895281</v>
      </c>
      <c r="AA13" s="28">
        <v>0.83770007327955043</v>
      </c>
      <c r="AB13" s="29">
        <v>1.0819017330261296</v>
      </c>
      <c r="AC13" s="30">
        <v>1.5351415088774329</v>
      </c>
      <c r="AD13" s="31">
        <v>1.5650673499409984</v>
      </c>
      <c r="AE13" s="32">
        <v>2.0297429035419676</v>
      </c>
      <c r="AF13" s="33">
        <v>0.86026538987695711</v>
      </c>
      <c r="AG13" s="34">
        <v>1.9213457884406318</v>
      </c>
    </row>
    <row r="14" spans="1:33" ht="15.75" x14ac:dyDescent="0.25">
      <c r="A14" s="2" t="s">
        <v>75</v>
      </c>
      <c r="B14" s="3">
        <v>0.66784344733072931</v>
      </c>
      <c r="C14" s="4">
        <v>0.94264458432019604</v>
      </c>
      <c r="D14" s="5">
        <v>1.2457524420785127</v>
      </c>
      <c r="E14" s="6">
        <v>0.13598381006529117</v>
      </c>
      <c r="F14" s="7">
        <v>0.58055690336601196</v>
      </c>
      <c r="G14" s="8">
        <v>0.90673974104412025</v>
      </c>
      <c r="H14" s="9">
        <v>0.80768564672582133</v>
      </c>
      <c r="I14" s="10">
        <v>1.2043254527491227</v>
      </c>
      <c r="J14" s="11">
        <v>0.11213044812444388</v>
      </c>
      <c r="K14" s="12">
        <v>1.6004599666945971</v>
      </c>
      <c r="L14" s="13">
        <v>0.69326890820214926</v>
      </c>
      <c r="M14" s="14">
        <v>1.495906636269994</v>
      </c>
      <c r="N14" s="15">
        <v>0.90399276192979272</v>
      </c>
      <c r="O14" s="16">
        <v>0.41762447925496105</v>
      </c>
      <c r="P14" s="17">
        <v>0.87011070166576221</v>
      </c>
      <c r="Q14" s="18">
        <v>0.72809729405838819</v>
      </c>
      <c r="R14" s="19">
        <v>0.95232781869194272</v>
      </c>
      <c r="S14" s="20">
        <v>0.73531994176098259</v>
      </c>
      <c r="T14" s="21">
        <v>1.4195936634592121</v>
      </c>
      <c r="U14" s="22">
        <v>0.60548231966742394</v>
      </c>
      <c r="V14" s="23">
        <v>1.3418066390547059</v>
      </c>
      <c r="W14" s="24">
        <v>1.0910627696699269</v>
      </c>
      <c r="X14" s="25">
        <v>0.36941813193870554</v>
      </c>
      <c r="Y14" s="26">
        <v>1.1200970276452038</v>
      </c>
      <c r="Z14" s="27">
        <v>0.70560881539951947</v>
      </c>
      <c r="AA14" s="28">
        <v>0.16368106861117857</v>
      </c>
      <c r="AB14" s="29">
        <v>1.7985205928266199</v>
      </c>
      <c r="AC14" s="30">
        <v>1.5653956737027124</v>
      </c>
      <c r="AD14" s="31">
        <v>1.7348113202196682</v>
      </c>
      <c r="AE14" s="32">
        <v>0.23840768344331664</v>
      </c>
      <c r="AF14" s="33">
        <v>0.13544164165895975</v>
      </c>
      <c r="AG14" s="34">
        <v>0.20798709920402955</v>
      </c>
    </row>
    <row r="15" spans="1:33" ht="15.75" x14ac:dyDescent="0.25">
      <c r="A15" s="2" t="s">
        <v>76</v>
      </c>
      <c r="B15" s="3">
        <v>0.80750113150182834</v>
      </c>
      <c r="C15" s="4">
        <v>1.2585993853582775</v>
      </c>
      <c r="D15" s="5">
        <v>1.0400876013020903</v>
      </c>
      <c r="E15" s="6">
        <v>1.1377388827382455</v>
      </c>
      <c r="F15" s="7">
        <v>1.43699590239092</v>
      </c>
      <c r="G15" s="8">
        <v>1.2177981761061194</v>
      </c>
      <c r="H15" s="9">
        <v>0.71013833649381652</v>
      </c>
      <c r="I15" s="10">
        <v>0.88521725783128902</v>
      </c>
      <c r="J15" s="11">
        <v>0.81769572198054619</v>
      </c>
      <c r="K15" s="12">
        <v>1.5159010983752259</v>
      </c>
      <c r="L15" s="13">
        <v>1.1159097613157825</v>
      </c>
      <c r="M15" s="14">
        <v>0.57990377785587699</v>
      </c>
      <c r="N15" s="15">
        <v>1.3689733248148945</v>
      </c>
      <c r="O15" s="16">
        <v>1.8233849982797128</v>
      </c>
      <c r="P15" s="17">
        <v>1.0836707700931527</v>
      </c>
      <c r="Q15" s="18">
        <v>1.5786771587063873</v>
      </c>
      <c r="R15" s="19">
        <v>1.0804558403568407</v>
      </c>
      <c r="S15" s="20">
        <v>0.94641699353451902</v>
      </c>
      <c r="T15" s="21">
        <v>1.2069278717457266</v>
      </c>
      <c r="U15" s="22">
        <v>1.4750221551158289</v>
      </c>
      <c r="V15" s="23">
        <v>0.83180500177907002</v>
      </c>
      <c r="W15" s="24">
        <v>1.503781631944948</v>
      </c>
      <c r="X15" s="25">
        <v>1.803851865786009</v>
      </c>
      <c r="Y15" s="26">
        <v>1.2161992971262883</v>
      </c>
      <c r="Z15" s="27">
        <v>1.1730991986038934</v>
      </c>
      <c r="AA15" s="28">
        <v>1.8277544506661776</v>
      </c>
      <c r="AB15" s="29">
        <v>1.3867441423643023</v>
      </c>
      <c r="AC15" s="30">
        <v>1.0554009724193729</v>
      </c>
      <c r="AD15" s="31">
        <v>1.3315366390038972</v>
      </c>
      <c r="AE15" s="32">
        <v>1.486948844169186</v>
      </c>
      <c r="AF15" s="33">
        <v>1.7907562345489794</v>
      </c>
      <c r="AG15" s="34">
        <v>1.3911530501950775</v>
      </c>
    </row>
    <row r="16" spans="1:33" ht="15.75" x14ac:dyDescent="0.25">
      <c r="A16" s="2" t="s">
        <v>77</v>
      </c>
      <c r="B16" s="3">
        <v>0.26535242958809985</v>
      </c>
      <c r="C16" s="4">
        <v>0.20929168115452199</v>
      </c>
      <c r="D16" s="5">
        <v>0.17064830367385725</v>
      </c>
      <c r="E16" s="6">
        <v>0.154725236243974</v>
      </c>
      <c r="F16" s="7">
        <v>0.15983087153907555</v>
      </c>
      <c r="G16" s="8">
        <v>0.26538192679981254</v>
      </c>
      <c r="H16" s="9">
        <v>0.16755866866009247</v>
      </c>
      <c r="I16" s="10">
        <v>0.15698089941670532</v>
      </c>
      <c r="J16" s="11">
        <v>0.16104154768729873</v>
      </c>
      <c r="K16" s="12">
        <v>0.20906416586652501</v>
      </c>
      <c r="L16" s="13">
        <v>0.13510923506494499</v>
      </c>
      <c r="M16" s="14">
        <v>0.13832347022902558</v>
      </c>
      <c r="N16" s="15">
        <v>0.17143719226305426</v>
      </c>
      <c r="O16" s="16">
        <v>0.1303120187552165</v>
      </c>
      <c r="P16" s="17">
        <v>0.15441204049678744</v>
      </c>
      <c r="Q16" s="18">
        <v>0.1595069170106688</v>
      </c>
      <c r="R16" s="19">
        <v>0.14096279170083095</v>
      </c>
      <c r="S16" s="20">
        <v>0.14432023744283284</v>
      </c>
      <c r="T16" s="21">
        <v>0.16844971403902823</v>
      </c>
      <c r="U16" s="22">
        <v>0.13837498399718462</v>
      </c>
      <c r="V16" s="23">
        <v>0.15664186094348653</v>
      </c>
      <c r="W16" s="24">
        <v>0.16013030246360987</v>
      </c>
      <c r="X16" s="25">
        <v>0.12442344337661418</v>
      </c>
      <c r="Y16" s="26">
        <v>0.13215270916580796</v>
      </c>
      <c r="Z16" s="27">
        <v>0.13786872288052918</v>
      </c>
      <c r="AA16" s="28">
        <v>0.12974463150400975</v>
      </c>
      <c r="AB16" s="29">
        <v>0.12934794457665669</v>
      </c>
      <c r="AC16" s="30">
        <v>0.13960622785725738</v>
      </c>
      <c r="AD16" s="31">
        <v>0.14304550957050607</v>
      </c>
      <c r="AE16" s="32">
        <v>0.13724379145410914</v>
      </c>
      <c r="AF16" s="33">
        <v>0.12057825163175799</v>
      </c>
      <c r="AG16" s="34">
        <v>0.12824047744417516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zoomScale="40" zoomScaleNormal="40" workbookViewId="0">
      <selection activeCell="AE59" sqref="AE58:AE59"/>
    </sheetView>
  </sheetViews>
  <sheetFormatPr defaultRowHeight="15" x14ac:dyDescent="0.25"/>
  <cols>
    <col min="1" max="1" width="10.7109375" style="1" customWidth="1"/>
    <col min="2" max="7" width="15.5703125" style="1" customWidth="1"/>
    <col min="8" max="10" width="17.7109375" style="1" customWidth="1"/>
    <col min="11" max="17" width="20.7109375" style="1" customWidth="1"/>
    <col min="18" max="18" width="24.42578125" style="1" customWidth="1"/>
    <col min="19" max="27" width="27.42578125" style="1" customWidth="1"/>
    <col min="28" max="32" width="33.28515625" style="1" customWidth="1"/>
    <col min="33" max="33" width="27.42578125" style="1" customWidth="1"/>
    <col min="34" max="16384" width="9.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x14ac:dyDescent="0.25">
      <c r="A2" s="34" t="s">
        <v>33</v>
      </c>
      <c r="B2" s="34">
        <f>'Production Rates'!B2/'Production Rates'!$AG2</f>
        <v>0.79883813608628484</v>
      </c>
      <c r="C2" s="34">
        <f>'Production Rates'!C2/'Production Rates'!$AG2</f>
        <v>0.87512449177481422</v>
      </c>
      <c r="D2" s="34">
        <f>'Production Rates'!D2/'Production Rates'!$AG2</f>
        <v>1.5498128059665133</v>
      </c>
      <c r="E2" s="34">
        <f>'Production Rates'!E2/'Production Rates'!$AG2</f>
        <v>1.2301626089672539</v>
      </c>
      <c r="F2" s="34">
        <f>'Production Rates'!F2/'Production Rates'!$AG2</f>
        <v>0.93028696223460738</v>
      </c>
      <c r="G2" s="34">
        <f>'Production Rates'!G2/'Production Rates'!$AG2</f>
        <v>0.54058076985218317</v>
      </c>
      <c r="H2" s="34">
        <f>'Production Rates'!H2/'Production Rates'!$AG2</f>
        <v>1.3601675371937578</v>
      </c>
      <c r="I2" s="34">
        <f>'Production Rates'!I2/'Production Rates'!$AG2</f>
        <v>0.80032757441878477</v>
      </c>
      <c r="J2" s="34">
        <f>'Production Rates'!J2/'Production Rates'!$AG2</f>
        <v>1.7459874063894789</v>
      </c>
      <c r="K2" s="34">
        <f>'Production Rates'!K2/'Production Rates'!$AG2</f>
        <v>0.75269375689491502</v>
      </c>
      <c r="L2" s="34">
        <f>'Production Rates'!L2/'Production Rates'!$AG2</f>
        <v>1.7739917815726913</v>
      </c>
      <c r="M2" s="34">
        <f>'Production Rates'!M2/'Production Rates'!$AG2</f>
        <v>1.8356175987110932</v>
      </c>
      <c r="N2" s="34">
        <f>'Production Rates'!N2/'Production Rates'!$AG2</f>
        <v>1.8519369317736647</v>
      </c>
      <c r="O2" s="34">
        <f>'Production Rates'!O2/'Production Rates'!$AG2</f>
        <v>1.4866773543596368</v>
      </c>
      <c r="P2" s="34">
        <f>'Production Rates'!P2/'Production Rates'!$AG2</f>
        <v>0.50484997426901979</v>
      </c>
      <c r="Q2" s="34">
        <f>'Production Rates'!Q2/'Production Rates'!$AG2</f>
        <v>0.60905468339401503</v>
      </c>
      <c r="R2" s="34">
        <f>'Production Rates'!R2/'Production Rates'!$AG2</f>
        <v>1.4302650713635228</v>
      </c>
      <c r="S2" s="34">
        <f>'Production Rates'!S2/'Production Rates'!$AG2</f>
        <v>1.9811611353816201</v>
      </c>
      <c r="T2" s="34">
        <f>'Production Rates'!T2/'Production Rates'!$AG2</f>
        <v>1.9024815104892658</v>
      </c>
      <c r="U2" s="34">
        <f>'Production Rates'!U2/'Production Rates'!$AG2</f>
        <v>1.2381129367200576</v>
      </c>
      <c r="V2" s="34">
        <f>'Production Rates'!V2/'Production Rates'!$AG2</f>
        <v>0.52087395737484898</v>
      </c>
      <c r="W2" s="34">
        <f>'Production Rates'!W2/'Production Rates'!$AG2</f>
        <v>0.69896674576132478</v>
      </c>
      <c r="X2" s="34">
        <f>'Production Rates'!X2/'Production Rates'!$AG2</f>
        <v>1.8346013482922008</v>
      </c>
      <c r="Y2" s="34">
        <f>'Production Rates'!Y2/'Production Rates'!$AG2</f>
        <v>0.89615470712169398</v>
      </c>
      <c r="Z2" s="34">
        <f>'Production Rates'!Z2/'Production Rates'!$AG2</f>
        <v>1.3648410476749018</v>
      </c>
      <c r="AA2" s="34">
        <f>'Production Rates'!AA2/'Production Rates'!$AG2</f>
        <v>0.56381439337163042</v>
      </c>
      <c r="AB2" s="34">
        <f>'Production Rates'!AB2/'Production Rates'!$AG2</f>
        <v>1.4212880986404397</v>
      </c>
      <c r="AC2" s="34">
        <f>'Production Rates'!AC2/'Production Rates'!$AG2</f>
        <v>0.92832830836033653</v>
      </c>
      <c r="AD2" s="34">
        <f>'Production Rates'!AD2/'Production Rates'!$AG2</f>
        <v>1.2494259117057787</v>
      </c>
      <c r="AE2" s="34">
        <f>'Production Rates'!AE2/'Production Rates'!$AG2</f>
        <v>0.75229106809827317</v>
      </c>
      <c r="AF2" s="34">
        <f>'Production Rates'!AF2/'Production Rates'!$AG2</f>
        <v>0.94113528504671595</v>
      </c>
      <c r="AG2" s="34">
        <f>'Production Rates'!AG2/'Production Rates'!$AG2</f>
        <v>1</v>
      </c>
    </row>
    <row r="3" spans="1:33" ht="15.75" x14ac:dyDescent="0.25">
      <c r="A3" s="34" t="s">
        <v>34</v>
      </c>
      <c r="B3" s="34">
        <f>'Production Rates'!B3/'Production Rates'!$AG3</f>
        <v>0.90737845810507678</v>
      </c>
      <c r="C3" s="34">
        <f>'Production Rates'!C3/'Production Rates'!$AG3</f>
        <v>0.67245823872853816</v>
      </c>
      <c r="D3" s="34">
        <f>'Production Rates'!D3/'Production Rates'!$AG3</f>
        <v>0.63352792424671744</v>
      </c>
      <c r="E3" s="34">
        <f>'Production Rates'!E3/'Production Rates'!$AG3</f>
        <v>0.63438580545864154</v>
      </c>
      <c r="F3" s="34">
        <f>'Production Rates'!F3/'Production Rates'!$AG3</f>
        <v>0.8827624257467126</v>
      </c>
      <c r="G3" s="34">
        <f>'Production Rates'!G3/'Production Rates'!$AG3</f>
        <v>1.050924670484088</v>
      </c>
      <c r="H3" s="34">
        <f>'Production Rates'!H3/'Production Rates'!$AG3</f>
        <v>0.76145852033283978</v>
      </c>
      <c r="I3" s="34">
        <f>'Production Rates'!I3/'Production Rates'!$AG3</f>
        <v>0.4952405722747476</v>
      </c>
      <c r="J3" s="34">
        <f>'Production Rates'!J3/'Production Rates'!$AG3</f>
        <v>1.0216094692284914</v>
      </c>
      <c r="K3" s="34">
        <f>'Production Rates'!K3/'Production Rates'!$AG3</f>
        <v>1.2755082420930801</v>
      </c>
      <c r="L3" s="34">
        <f>'Production Rates'!L3/'Production Rates'!$AG3</f>
        <v>0.6497785241167201</v>
      </c>
      <c r="M3" s="34">
        <f>'Production Rates'!M3/'Production Rates'!$AG3</f>
        <v>0.85967258602149321</v>
      </c>
      <c r="N3" s="34">
        <f>'Production Rates'!N3/'Production Rates'!$AG3</f>
        <v>0.72399060598431775</v>
      </c>
      <c r="O3" s="34">
        <f>'Production Rates'!O3/'Production Rates'!$AG3</f>
        <v>0.37101011898302533</v>
      </c>
      <c r="P3" s="34">
        <f>'Production Rates'!P3/'Production Rates'!$AG3</f>
        <v>1.2680028376772006</v>
      </c>
      <c r="Q3" s="34">
        <f>'Production Rates'!Q3/'Production Rates'!$AG3</f>
        <v>1.324608598791515</v>
      </c>
      <c r="R3" s="34">
        <f>'Production Rates'!R3/'Production Rates'!$AG3</f>
        <v>0.55168912985959984</v>
      </c>
      <c r="S3" s="34">
        <f>'Production Rates'!S3/'Production Rates'!$AG3</f>
        <v>0.69802701802059108</v>
      </c>
      <c r="T3" s="34">
        <f>'Production Rates'!T3/'Production Rates'!$AG3</f>
        <v>0.82507362148231411</v>
      </c>
      <c r="U3" s="34">
        <f>'Production Rates'!U3/'Production Rates'!$AG3</f>
        <v>1.05136698228368</v>
      </c>
      <c r="V3" s="34">
        <f>'Production Rates'!V3/'Production Rates'!$AG3</f>
        <v>1.064390536870788</v>
      </c>
      <c r="W3" s="34">
        <f>'Production Rates'!W3/'Production Rates'!$AG3</f>
        <v>1.2452119818515364</v>
      </c>
      <c r="X3" s="34">
        <f>'Production Rates'!X3/'Production Rates'!$AG3</f>
        <v>0.82743868761979733</v>
      </c>
      <c r="Y3" s="34">
        <f>'Production Rates'!Y3/'Production Rates'!$AG3</f>
        <v>1.1057205057320474</v>
      </c>
      <c r="Z3" s="34">
        <f>'Production Rates'!Z3/'Production Rates'!$AG3</f>
        <v>0.80630666989653421</v>
      </c>
      <c r="AA3" s="34">
        <f>'Production Rates'!AA3/'Production Rates'!$AG3</f>
        <v>1.2498422556495032</v>
      </c>
      <c r="AB3" s="34">
        <f>'Production Rates'!AB3/'Production Rates'!$AG3</f>
        <v>0.70025339292930522</v>
      </c>
      <c r="AC3" s="34">
        <f>'Production Rates'!AC3/'Production Rates'!$AG3</f>
        <v>0.9580895365827321</v>
      </c>
      <c r="AD3" s="34">
        <f>'Production Rates'!AD3/'Production Rates'!$AG3</f>
        <v>1.3435055036127543</v>
      </c>
      <c r="AE3" s="34">
        <f>'Production Rates'!AE3/'Production Rates'!$AG3</f>
        <v>1.0809631327627616</v>
      </c>
      <c r="AF3" s="34">
        <f>'Production Rates'!AF3/'Production Rates'!$AG3</f>
        <v>1.0876893101116594</v>
      </c>
      <c r="AG3" s="34">
        <f>'Production Rates'!AG3/'Production Rates'!$AG3</f>
        <v>1</v>
      </c>
    </row>
    <row r="4" spans="1:33" ht="15.75" x14ac:dyDescent="0.25">
      <c r="A4" s="34" t="s">
        <v>35</v>
      </c>
      <c r="B4" s="34">
        <f>'Production Rates'!B4/'Production Rates'!$AG4</f>
        <v>1.8974607644811441</v>
      </c>
      <c r="C4" s="34">
        <f>'Production Rates'!C4/'Production Rates'!$AG4</f>
        <v>2.4104172715739725</v>
      </c>
      <c r="D4" s="34">
        <f>'Production Rates'!D4/'Production Rates'!$AG4</f>
        <v>1.2715450874622756</v>
      </c>
      <c r="E4" s="34">
        <f>'Production Rates'!E4/'Production Rates'!$AG4</f>
        <v>1.6489477013888028</v>
      </c>
      <c r="F4" s="34">
        <f>'Production Rates'!F4/'Production Rates'!$AG4</f>
        <v>2.8025036652489974</v>
      </c>
      <c r="G4" s="34">
        <f>'Production Rates'!G4/'Production Rates'!$AG4</f>
        <v>1.5703152877038904</v>
      </c>
      <c r="H4" s="34">
        <f>'Production Rates'!H4/'Production Rates'!$AG4</f>
        <v>2.4097679349891039</v>
      </c>
      <c r="I4" s="34">
        <f>'Production Rates'!I4/'Production Rates'!$AG4</f>
        <v>2.3616849638829245</v>
      </c>
      <c r="J4" s="34">
        <f>'Production Rates'!J4/'Production Rates'!$AG4</f>
        <v>1.5203242704492077</v>
      </c>
      <c r="K4" s="34">
        <f>'Production Rates'!K4/'Production Rates'!$AG4</f>
        <v>5.8833626711922236</v>
      </c>
      <c r="L4" s="34">
        <f>'Production Rates'!L4/'Production Rates'!$AG4</f>
        <v>0.76775912619402154</v>
      </c>
      <c r="M4" s="34">
        <f>'Production Rates'!M4/'Production Rates'!$AG4</f>
        <v>2.235100074214404</v>
      </c>
      <c r="N4" s="34">
        <f>'Production Rates'!N4/'Production Rates'!$AG4</f>
        <v>1.8715343171539958</v>
      </c>
      <c r="O4" s="34">
        <f>'Production Rates'!O4/'Production Rates'!$AG4</f>
        <v>2.9098683817046731</v>
      </c>
      <c r="P4" s="34">
        <f>'Production Rates'!P4/'Production Rates'!$AG4</f>
        <v>2.0177234560818627</v>
      </c>
      <c r="Q4" s="34">
        <f>'Production Rates'!Q4/'Production Rates'!$AG4</f>
        <v>1.7816357652203951</v>
      </c>
      <c r="R4" s="34">
        <f>'Production Rates'!R4/'Production Rates'!$AG4</f>
        <v>2.9012826278373276</v>
      </c>
      <c r="S4" s="34">
        <f>'Production Rates'!S4/'Production Rates'!$AG4</f>
        <v>0.67003380648826993</v>
      </c>
      <c r="T4" s="34">
        <f>'Production Rates'!T4/'Production Rates'!$AG4</f>
        <v>5.0201872290504381</v>
      </c>
      <c r="U4" s="34">
        <f>'Production Rates'!U4/'Production Rates'!$AG4</f>
        <v>2.072173092417211</v>
      </c>
      <c r="V4" s="34">
        <f>'Production Rates'!V4/'Production Rates'!$AG4</f>
        <v>4.2867490669818196</v>
      </c>
      <c r="W4" s="34">
        <f>'Production Rates'!W4/'Production Rates'!$AG4</f>
        <v>3.0401913117339876</v>
      </c>
      <c r="X4" s="34">
        <f>'Production Rates'!X4/'Production Rates'!$AG4</f>
        <v>2.3978189629256184</v>
      </c>
      <c r="Y4" s="34">
        <f>'Production Rates'!Y4/'Production Rates'!$AG4</f>
        <v>1.1073028596481269</v>
      </c>
      <c r="Z4" s="34">
        <f>'Production Rates'!Z4/'Production Rates'!$AG4</f>
        <v>0.96509900603069487</v>
      </c>
      <c r="AA4" s="34">
        <f>'Production Rates'!AA4/'Production Rates'!$AG4</f>
        <v>3.0557814416603293</v>
      </c>
      <c r="AB4" s="34">
        <f>'Production Rates'!AB4/'Production Rates'!$AG4</f>
        <v>1.2836087728070011</v>
      </c>
      <c r="AC4" s="34">
        <f>'Production Rates'!AC4/'Production Rates'!$AG4</f>
        <v>4.360652784614679</v>
      </c>
      <c r="AD4" s="34">
        <f>'Production Rates'!AD4/'Production Rates'!$AG4</f>
        <v>0.55934229669902369</v>
      </c>
      <c r="AE4" s="34">
        <f>'Production Rates'!AE4/'Production Rates'!$AG4</f>
        <v>1.738831076237134</v>
      </c>
      <c r="AF4" s="34">
        <f>'Production Rates'!AF4/'Production Rates'!$AG4</f>
        <v>2.6493023590692939</v>
      </c>
      <c r="AG4" s="34">
        <f>'Production Rates'!AG4/'Production Rates'!$AG4</f>
        <v>1</v>
      </c>
    </row>
    <row r="5" spans="1:33" ht="15.75" x14ac:dyDescent="0.25">
      <c r="A5" s="34" t="s">
        <v>36</v>
      </c>
      <c r="B5" s="34">
        <f>'Production Rates'!B5/'Production Rates'!$AG5</f>
        <v>0.7260530453600188</v>
      </c>
      <c r="C5" s="34">
        <f>'Production Rates'!C5/'Production Rates'!$AG5</f>
        <v>0.7011110918476855</v>
      </c>
      <c r="D5" s="34">
        <f>'Production Rates'!D5/'Production Rates'!$AG5</f>
        <v>0.90922677872953894</v>
      </c>
      <c r="E5" s="34">
        <f>'Production Rates'!E5/'Production Rates'!$AG5</f>
        <v>1.0843777980055069</v>
      </c>
      <c r="F5" s="34">
        <f>'Production Rates'!F5/'Production Rates'!$AG5</f>
        <v>0.74662511331116621</v>
      </c>
      <c r="G5" s="34">
        <f>'Production Rates'!G5/'Production Rates'!$AG5</f>
        <v>0.93295064167551489</v>
      </c>
      <c r="H5" s="34">
        <f>'Production Rates'!H5/'Production Rates'!$AG5</f>
        <v>0.94140715842193445</v>
      </c>
      <c r="I5" s="34">
        <f>'Production Rates'!I5/'Production Rates'!$AG5</f>
        <v>0.92833236428246069</v>
      </c>
      <c r="J5" s="34">
        <f>'Production Rates'!J5/'Production Rates'!$AG5</f>
        <v>0.71543424067695771</v>
      </c>
      <c r="K5" s="34">
        <f>'Production Rates'!K5/'Production Rates'!$AG5</f>
        <v>0.82822407281549459</v>
      </c>
      <c r="L5" s="34">
        <f>'Production Rates'!L5/'Production Rates'!$AG5</f>
        <v>1.0936598070016657</v>
      </c>
      <c r="M5" s="34">
        <f>'Production Rates'!M5/'Production Rates'!$AG5</f>
        <v>0.95618252622560684</v>
      </c>
      <c r="N5" s="34">
        <f>'Production Rates'!N5/'Production Rates'!$AG5</f>
        <v>0.98235263875529755</v>
      </c>
      <c r="O5" s="34">
        <f>'Production Rates'!O5/'Production Rates'!$AG5</f>
        <v>1.0099039296547905</v>
      </c>
      <c r="P5" s="34">
        <f>'Production Rates'!P5/'Production Rates'!$AG5</f>
        <v>1.100006687066398</v>
      </c>
      <c r="Q5" s="34">
        <f>'Production Rates'!Q5/'Production Rates'!$AG5</f>
        <v>0.92652269247092667</v>
      </c>
      <c r="R5" s="34">
        <f>'Production Rates'!R5/'Production Rates'!$AG5</f>
        <v>0.97531660416517396</v>
      </c>
      <c r="S5" s="34">
        <f>'Production Rates'!S5/'Production Rates'!$AG5</f>
        <v>0.75875069071633827</v>
      </c>
      <c r="T5" s="34">
        <f>'Production Rates'!T5/'Production Rates'!$AG5</f>
        <v>0.8935183225206208</v>
      </c>
      <c r="U5" s="34">
        <f>'Production Rates'!U5/'Production Rates'!$AG5</f>
        <v>0.94098751009590842</v>
      </c>
      <c r="V5" s="34">
        <f>'Production Rates'!V5/'Production Rates'!$AG5</f>
        <v>0.97541432115950155</v>
      </c>
      <c r="W5" s="34">
        <f>'Production Rates'!W5/'Production Rates'!$AG5</f>
        <v>0.83451968919663844</v>
      </c>
      <c r="X5" s="34">
        <f>'Production Rates'!X5/'Production Rates'!$AG5</f>
        <v>1.0341839458807556</v>
      </c>
      <c r="Y5" s="34">
        <f>'Production Rates'!Y5/'Production Rates'!$AG5</f>
        <v>1.1063639585450773</v>
      </c>
      <c r="Z5" s="34">
        <f>'Production Rates'!Z5/'Production Rates'!$AG5</f>
        <v>0.96420544205624192</v>
      </c>
      <c r="AA5" s="34">
        <f>'Production Rates'!AA5/'Production Rates'!$AG5</f>
        <v>1.0431168207907406</v>
      </c>
      <c r="AB5" s="34">
        <f>'Production Rates'!AB5/'Production Rates'!$AG5</f>
        <v>0.98181621676968467</v>
      </c>
      <c r="AC5" s="34">
        <f>'Production Rates'!AC5/'Production Rates'!$AG5</f>
        <v>1.0078736486175992</v>
      </c>
      <c r="AD5" s="34">
        <f>'Production Rates'!AD5/'Production Rates'!$AG5</f>
        <v>0.95318009297165307</v>
      </c>
      <c r="AE5" s="34">
        <f>'Production Rates'!AE5/'Production Rates'!$AG5</f>
        <v>0.97308038878888159</v>
      </c>
      <c r="AF5" s="34">
        <f>'Production Rates'!AF5/'Production Rates'!$AG5</f>
        <v>1.0568586015136616</v>
      </c>
      <c r="AG5" s="34">
        <f>'Production Rates'!AG5/'Production Rates'!$AG5</f>
        <v>1</v>
      </c>
    </row>
    <row r="6" spans="1:33" ht="15.75" x14ac:dyDescent="0.25">
      <c r="A6" s="34" t="s">
        <v>37</v>
      </c>
      <c r="B6" s="34">
        <f>'Production Rates'!B6/'Production Rates'!$AG6</f>
        <v>1.5826241674375716</v>
      </c>
      <c r="C6" s="34">
        <f>'Production Rates'!C6/'Production Rates'!$AG6</f>
        <v>1.4577163760827709</v>
      </c>
      <c r="D6" s="34">
        <f>'Production Rates'!D6/'Production Rates'!$AG6</f>
        <v>1.6927246673105238</v>
      </c>
      <c r="E6" s="34">
        <f>'Production Rates'!E6/'Production Rates'!$AG6</f>
        <v>0.933033300329007</v>
      </c>
      <c r="F6" s="34">
        <f>'Production Rates'!F6/'Production Rates'!$AG6</f>
        <v>7.97004572266178</v>
      </c>
      <c r="G6" s="34">
        <f>'Production Rates'!G6/'Production Rates'!$AG6</f>
        <v>0.8594366549012129</v>
      </c>
      <c r="H6" s="34">
        <f>'Production Rates'!H6/'Production Rates'!$AG6</f>
        <v>1.3222004537412049</v>
      </c>
      <c r="I6" s="34">
        <f>'Production Rates'!I6/'Production Rates'!$AG6</f>
        <v>1.0876503169725091</v>
      </c>
      <c r="J6" s="34">
        <f>'Production Rates'!J6/'Production Rates'!$AG6</f>
        <v>6.9266831365280579</v>
      </c>
      <c r="K6" s="34">
        <f>'Production Rates'!K6/'Production Rates'!$AG6</f>
        <v>1.9962727357202668</v>
      </c>
      <c r="L6" s="34">
        <f>'Production Rates'!L6/'Production Rates'!$AG6</f>
        <v>1.1922635294202528</v>
      </c>
      <c r="M6" s="34">
        <f>'Production Rates'!M6/'Production Rates'!$AG6</f>
        <v>1.1868552020924501</v>
      </c>
      <c r="N6" s="34">
        <f>'Production Rates'!N6/'Production Rates'!$AG6</f>
        <v>1.1121722431651333</v>
      </c>
      <c r="O6" s="34">
        <f>'Production Rates'!O6/'Production Rates'!$AG6</f>
        <v>0.92899454030774165</v>
      </c>
      <c r="P6" s="34">
        <f>'Production Rates'!P6/'Production Rates'!$AG6</f>
        <v>1.0383690304845368</v>
      </c>
      <c r="Q6" s="34">
        <f>'Production Rates'!Q6/'Production Rates'!$AG6</f>
        <v>1.2356036152742624</v>
      </c>
      <c r="R6" s="34">
        <f>'Production Rates'!R6/'Production Rates'!$AG6</f>
        <v>1.1312694294152461</v>
      </c>
      <c r="S6" s="34">
        <f>'Production Rates'!S6/'Production Rates'!$AG6</f>
        <v>1.0871865447361537</v>
      </c>
      <c r="T6" s="34">
        <f>'Production Rates'!T6/'Production Rates'!$AG6</f>
        <v>1.3526226355910549</v>
      </c>
      <c r="U6" s="34">
        <f>'Production Rates'!U6/'Production Rates'!$AG6</f>
        <v>0.9944278335118315</v>
      </c>
      <c r="V6" s="34">
        <f>'Production Rates'!V6/'Production Rates'!$AG6</f>
        <v>1.0719172517596605</v>
      </c>
      <c r="W6" s="34">
        <f>'Production Rates'!W6/'Production Rates'!$AG6</f>
        <v>1.2240670914660055</v>
      </c>
      <c r="X6" s="34">
        <f>'Production Rates'!X6/'Production Rates'!$AG6</f>
        <v>0.95328886170806137</v>
      </c>
      <c r="Y6" s="34">
        <f>'Production Rates'!Y6/'Production Rates'!$AG6</f>
        <v>1.237837085874385</v>
      </c>
      <c r="Z6" s="34">
        <f>'Production Rates'!Z6/'Production Rates'!$AG6</f>
        <v>1.2728847444411879</v>
      </c>
      <c r="AA6" s="34">
        <f>'Production Rates'!AA6/'Production Rates'!$AG6</f>
        <v>0.91767626583170381</v>
      </c>
      <c r="AB6" s="34">
        <f>'Production Rates'!AB6/'Production Rates'!$AG6</f>
        <v>1.0748342223993328</v>
      </c>
      <c r="AC6" s="34">
        <f>'Production Rates'!AC6/'Production Rates'!$AG6</f>
        <v>1.0117735515624515</v>
      </c>
      <c r="AD6" s="34">
        <f>'Production Rates'!AD6/'Production Rates'!$AG6</f>
        <v>1.0270621301468197</v>
      </c>
      <c r="AE6" s="34">
        <f>'Production Rates'!AE6/'Production Rates'!$AG6</f>
        <v>1.0200195148018161</v>
      </c>
      <c r="AF6" s="34">
        <f>'Production Rates'!AF6/'Production Rates'!$AG6</f>
        <v>0.9351820186615234</v>
      </c>
      <c r="AG6" s="34">
        <f>'Production Rates'!AG6/'Production Rates'!$AG6</f>
        <v>1</v>
      </c>
    </row>
    <row r="7" spans="1:33" ht="15.75" x14ac:dyDescent="0.25">
      <c r="A7" s="34" t="s">
        <v>38</v>
      </c>
      <c r="B7" s="34">
        <f>'Production Rates'!B7/'Production Rates'!$AG7</f>
        <v>0.38075285276506904</v>
      </c>
      <c r="C7" s="34">
        <f>'Production Rates'!C7/'Production Rates'!$AG7</f>
        <v>0.54049130641538945</v>
      </c>
      <c r="D7" s="34">
        <f>'Production Rates'!D7/'Production Rates'!$AG7</f>
        <v>0.9127637668712939</v>
      </c>
      <c r="E7" s="34">
        <f>'Production Rates'!E7/'Production Rates'!$AG7</f>
        <v>0.28607687423851663</v>
      </c>
      <c r="F7" s="34">
        <f>'Production Rates'!F7/'Production Rates'!$AG7</f>
        <v>1.0002446925125013</v>
      </c>
      <c r="G7" s="34">
        <f>'Production Rates'!G7/'Production Rates'!$AG7</f>
        <v>0.5182002853226092</v>
      </c>
      <c r="H7" s="34">
        <f>'Production Rates'!H7/'Production Rates'!$AG7</f>
        <v>0.75529925725174996</v>
      </c>
      <c r="I7" s="34">
        <f>'Production Rates'!I7/'Production Rates'!$AG7</f>
        <v>0.56660557199367922</v>
      </c>
      <c r="J7" s="34">
        <f>'Production Rates'!J7/'Production Rates'!$AG7</f>
        <v>0.62383579000121647</v>
      </c>
      <c r="K7" s="34">
        <f>'Production Rates'!K7/'Production Rates'!$AG7</f>
        <v>1.3364704046426246</v>
      </c>
      <c r="L7" s="34">
        <f>'Production Rates'!L7/'Production Rates'!$AG7</f>
        <v>0.58435808550371304</v>
      </c>
      <c r="M7" s="34">
        <f>'Production Rates'!M7/'Production Rates'!$AG7</f>
        <v>1.1430605816082304</v>
      </c>
      <c r="N7" s="34">
        <f>'Production Rates'!N7/'Production Rates'!$AG7</f>
        <v>0.58235043355466776</v>
      </c>
      <c r="O7" s="34">
        <f>'Production Rates'!O7/'Production Rates'!$AG7</f>
        <v>0.62953047154267616</v>
      </c>
      <c r="P7" s="34">
        <f>'Production Rates'!P7/'Production Rates'!$AG7</f>
        <v>0.61999960540452026</v>
      </c>
      <c r="Q7" s="34">
        <f>'Production Rates'!Q7/'Production Rates'!$AG7</f>
        <v>1.3671162179077636</v>
      </c>
      <c r="R7" s="34">
        <f>'Production Rates'!R7/'Production Rates'!$AG7</f>
        <v>1.112856505496109</v>
      </c>
      <c r="S7" s="34">
        <f>'Production Rates'!S7/'Production Rates'!$AG7</f>
        <v>1.4063683702642007</v>
      </c>
      <c r="T7" s="34">
        <f>'Production Rates'!T7/'Production Rates'!$AG7</f>
        <v>1.3561356483744662</v>
      </c>
      <c r="U7" s="34">
        <f>'Production Rates'!U7/'Production Rates'!$AG7</f>
        <v>0.57643202691231943</v>
      </c>
      <c r="V7" s="34">
        <f>'Production Rates'!V7/'Production Rates'!$AG7</f>
        <v>0.99136397231740636</v>
      </c>
      <c r="W7" s="34">
        <f>'Production Rates'!W7/'Production Rates'!$AG7</f>
        <v>1.0003451860960946</v>
      </c>
      <c r="X7" s="34">
        <f>'Production Rates'!X7/'Production Rates'!$AG7</f>
        <v>0.95424820528729992</v>
      </c>
      <c r="Y7" s="34">
        <f>'Production Rates'!Y7/'Production Rates'!$AG7</f>
        <v>0.75312650568586004</v>
      </c>
      <c r="Z7" s="34">
        <f>'Production Rates'!Z7/'Production Rates'!$AG7</f>
        <v>1.2934367785685623</v>
      </c>
      <c r="AA7" s="34">
        <f>'Production Rates'!AA7/'Production Rates'!$AG7</f>
        <v>0.9878615241604346</v>
      </c>
      <c r="AB7" s="34">
        <f>'Production Rates'!AB7/'Production Rates'!$AG7</f>
        <v>1.0529496982805615</v>
      </c>
      <c r="AC7" s="34">
        <f>'Production Rates'!AC7/'Production Rates'!$AG7</f>
        <v>1.3592187366744495</v>
      </c>
      <c r="AD7" s="34">
        <f>'Production Rates'!AD7/'Production Rates'!$AG7</f>
        <v>1.3294362644756859</v>
      </c>
      <c r="AE7" s="34">
        <f>'Production Rates'!AE7/'Production Rates'!$AG7</f>
        <v>0.67606049243940203</v>
      </c>
      <c r="AF7" s="34">
        <f>'Production Rates'!AF7/'Production Rates'!$AG7</f>
        <v>1.1869205555706654</v>
      </c>
      <c r="AG7" s="34">
        <f>'Production Rates'!AG7/'Production Rates'!$AG7</f>
        <v>1</v>
      </c>
    </row>
    <row r="8" spans="1:33" ht="15.75" x14ac:dyDescent="0.25">
      <c r="A8" s="34" t="s">
        <v>39</v>
      </c>
      <c r="B8" s="34">
        <f>'Production Rates'!B8/'Production Rates'!$AG8</f>
        <v>1.8705605484999415</v>
      </c>
      <c r="C8" s="34">
        <f>'Production Rates'!C8/'Production Rates'!$AG8</f>
        <v>2.001983238020578</v>
      </c>
      <c r="D8" s="34">
        <f>'Production Rates'!D8/'Production Rates'!$AG8</f>
        <v>2.7615203276659006</v>
      </c>
      <c r="E8" s="34">
        <f>'Production Rates'!E8/'Production Rates'!$AG8</f>
        <v>0.62744658448877877</v>
      </c>
      <c r="F8" s="34">
        <f>'Production Rates'!F8/'Production Rates'!$AG8</f>
        <v>1.3144513393166433</v>
      </c>
      <c r="G8" s="34">
        <f>'Production Rates'!G8/'Production Rates'!$AG8</f>
        <v>5.7382992264260713</v>
      </c>
      <c r="H8" s="34">
        <f>'Production Rates'!H8/'Production Rates'!$AG8</f>
        <v>0.98250251911285824</v>
      </c>
      <c r="I8" s="34">
        <f>'Production Rates'!I8/'Production Rates'!$AG8</f>
        <v>1.9388028057560145</v>
      </c>
      <c r="J8" s="34">
        <f>'Production Rates'!J8/'Production Rates'!$AG8</f>
        <v>1.2025123505357349</v>
      </c>
      <c r="K8" s="34">
        <f>'Production Rates'!K8/'Production Rates'!$AG8</f>
        <v>3.8138377361679976</v>
      </c>
      <c r="L8" s="34">
        <f>'Production Rates'!L8/'Production Rates'!$AG8</f>
        <v>0.51128341812944367</v>
      </c>
      <c r="M8" s="34">
        <f>'Production Rates'!M8/'Production Rates'!$AG8</f>
        <v>0.50521295093181373</v>
      </c>
      <c r="N8" s="34">
        <f>'Production Rates'!N8/'Production Rates'!$AG8</f>
        <v>5.4199179495278162</v>
      </c>
      <c r="O8" s="34">
        <f>'Production Rates'!O8/'Production Rates'!$AG8</f>
        <v>0.68963230897882288</v>
      </c>
      <c r="P8" s="34">
        <f>'Production Rates'!P8/'Production Rates'!$AG8</f>
        <v>0.72956352879050745</v>
      </c>
      <c r="Q8" s="34">
        <f>'Production Rates'!Q8/'Production Rates'!$AG8</f>
        <v>1.7095286769153692</v>
      </c>
      <c r="R8" s="34">
        <f>'Production Rates'!R8/'Production Rates'!$AG8</f>
        <v>2.1876896989239656</v>
      </c>
      <c r="S8" s="34">
        <f>'Production Rates'!S8/'Production Rates'!$AG8</f>
        <v>0.73901576160451876</v>
      </c>
      <c r="T8" s="34">
        <f>'Production Rates'!T8/'Production Rates'!$AG8</f>
        <v>2.3008545554186184</v>
      </c>
      <c r="U8" s="34">
        <f>'Production Rates'!U8/'Production Rates'!$AG8</f>
        <v>0.95258909678327675</v>
      </c>
      <c r="V8" s="34">
        <f>'Production Rates'!V8/'Production Rates'!$AG8</f>
        <v>1.7982902606703637</v>
      </c>
      <c r="W8" s="34">
        <f>'Production Rates'!W8/'Production Rates'!$AG8</f>
        <v>1.2208601740759466</v>
      </c>
      <c r="X8" s="34">
        <f>'Production Rates'!X8/'Production Rates'!$AG8</f>
        <v>0.46825367592098549</v>
      </c>
      <c r="Y8" s="34">
        <f>'Production Rates'!Y8/'Production Rates'!$AG8</f>
        <v>0.68203307949858349</v>
      </c>
      <c r="Z8" s="34">
        <f>'Production Rates'!Z8/'Production Rates'!$AG8</f>
        <v>1.0642789214413113</v>
      </c>
      <c r="AA8" s="34">
        <f>'Production Rates'!AA8/'Production Rates'!$AG8</f>
        <v>0.84670402924065635</v>
      </c>
      <c r="AB8" s="34">
        <f>'Production Rates'!AB8/'Production Rates'!$AG8</f>
        <v>0.70854478589728342</v>
      </c>
      <c r="AC8" s="34">
        <f>'Production Rates'!AC8/'Production Rates'!$AG8</f>
        <v>2.1709045838515939</v>
      </c>
      <c r="AD8" s="34">
        <f>'Production Rates'!AD8/'Production Rates'!$AG8</f>
        <v>1.0719228189946997</v>
      </c>
      <c r="AE8" s="34">
        <f>'Production Rates'!AE8/'Production Rates'!$AG8</f>
        <v>1.0459071145247556</v>
      </c>
      <c r="AF8" s="34">
        <f>'Production Rates'!AF8/'Production Rates'!$AG8</f>
        <v>0.61990078024807416</v>
      </c>
      <c r="AG8" s="34">
        <f>'Production Rates'!AG8/'Production Rates'!$AG8</f>
        <v>1</v>
      </c>
    </row>
    <row r="9" spans="1:33" ht="15.75" x14ac:dyDescent="0.25">
      <c r="A9" s="34" t="s">
        <v>40</v>
      </c>
      <c r="B9" s="34">
        <f>'Production Rates'!B9/'Production Rates'!$AG9</f>
        <v>0.61879561415707407</v>
      </c>
      <c r="C9" s="34">
        <f>'Production Rates'!C9/'Production Rates'!$AG9</f>
        <v>0.79709329520872496</v>
      </c>
      <c r="D9" s="34">
        <f>'Production Rates'!D9/'Production Rates'!$AG9</f>
        <v>0.62538852625499841</v>
      </c>
      <c r="E9" s="34">
        <f>'Production Rates'!E9/'Production Rates'!$AG9</f>
        <v>0.39020195403653735</v>
      </c>
      <c r="F9" s="34">
        <f>'Production Rates'!F9/'Production Rates'!$AG9</f>
        <v>0.12864946125626331</v>
      </c>
      <c r="G9" s="34">
        <f>'Production Rates'!G9/'Production Rates'!$AG9</f>
        <v>1.1098275734461565</v>
      </c>
      <c r="H9" s="34">
        <f>'Production Rates'!H9/'Production Rates'!$AG9</f>
        <v>1.2536785861148441</v>
      </c>
      <c r="I9" s="34">
        <f>'Production Rates'!I9/'Production Rates'!$AG9</f>
        <v>0.57050020727981787</v>
      </c>
      <c r="J9" s="34">
        <f>'Production Rates'!J9/'Production Rates'!$AG9</f>
        <v>0.80545131591463015</v>
      </c>
      <c r="K9" s="34">
        <f>'Production Rates'!K9/'Production Rates'!$AG9</f>
        <v>0.73144398282213041</v>
      </c>
      <c r="L9" s="34">
        <f>'Production Rates'!L9/'Production Rates'!$AG9</f>
        <v>0.26018242757023541</v>
      </c>
      <c r="M9" s="34">
        <f>'Production Rates'!M9/'Production Rates'!$AG9</f>
        <v>0.4957501486816917</v>
      </c>
      <c r="N9" s="34">
        <f>'Production Rates'!N9/'Production Rates'!$AG9</f>
        <v>1.0436955543716553</v>
      </c>
      <c r="O9" s="34">
        <f>'Production Rates'!O9/'Production Rates'!$AG9</f>
        <v>0.71779179042528729</v>
      </c>
      <c r="P9" s="34">
        <f>'Production Rates'!P9/'Production Rates'!$AG9</f>
        <v>0.26995439629529533</v>
      </c>
      <c r="Q9" s="34">
        <f>'Production Rates'!Q9/'Production Rates'!$AG9</f>
        <v>0.15749939871218011</v>
      </c>
      <c r="R9" s="34">
        <f>'Production Rates'!R9/'Production Rates'!$AG9</f>
        <v>0.58501500767389514</v>
      </c>
      <c r="S9" s="34">
        <f>'Production Rates'!S9/'Production Rates'!$AG9</f>
        <v>0.82621890612272808</v>
      </c>
      <c r="T9" s="34">
        <f>'Production Rates'!T9/'Production Rates'!$AG9</f>
        <v>0.59271555018182631</v>
      </c>
      <c r="U9" s="34">
        <f>'Production Rates'!U9/'Production Rates'!$AG9</f>
        <v>0.8276961851076694</v>
      </c>
      <c r="V9" s="34">
        <f>'Production Rates'!V9/'Production Rates'!$AG9</f>
        <v>0.58453675526766791</v>
      </c>
      <c r="W9" s="34">
        <f>'Production Rates'!W9/'Production Rates'!$AG9</f>
        <v>0.50258035443213644</v>
      </c>
      <c r="X9" s="34">
        <f>'Production Rates'!X9/'Production Rates'!$AG9</f>
        <v>0.70514235431618955</v>
      </c>
      <c r="Y9" s="34">
        <f>'Production Rates'!Y9/'Production Rates'!$AG9</f>
        <v>0.42003729409436313</v>
      </c>
      <c r="Z9" s="34">
        <f>'Production Rates'!Z9/'Production Rates'!$AG9</f>
        <v>0.15995003303515176</v>
      </c>
      <c r="AA9" s="34">
        <f>'Production Rates'!AA9/'Production Rates'!$AG9</f>
        <v>0.83542699887796701</v>
      </c>
      <c r="AB9" s="34">
        <f>'Production Rates'!AB9/'Production Rates'!$AG9</f>
        <v>1.027856350192812</v>
      </c>
      <c r="AC9" s="34">
        <f>'Production Rates'!AC9/'Production Rates'!$AG9</f>
        <v>0.56280440552661037</v>
      </c>
      <c r="AD9" s="34">
        <f>'Production Rates'!AD9/'Production Rates'!$AG9</f>
        <v>1.1162366509944133</v>
      </c>
      <c r="AE9" s="34">
        <f>'Production Rates'!AE9/'Production Rates'!$AG9</f>
        <v>0.86897751858162275</v>
      </c>
      <c r="AF9" s="34">
        <f>'Production Rates'!AF9/'Production Rates'!$AG9</f>
        <v>0.78083065513051031</v>
      </c>
      <c r="AG9" s="34">
        <f>'Production Rates'!AG9/'Production Rates'!$AG9</f>
        <v>1</v>
      </c>
    </row>
    <row r="10" spans="1:33" ht="15.75" x14ac:dyDescent="0.25">
      <c r="A10" s="34" t="s">
        <v>41</v>
      </c>
      <c r="B10" s="34">
        <f>'Production Rates'!B10/'Production Rates'!$AG10</f>
        <v>0.80635463398867624</v>
      </c>
      <c r="C10" s="34">
        <f>'Production Rates'!C10/'Production Rates'!$AG10</f>
        <v>0.97833483790498377</v>
      </c>
      <c r="D10" s="34">
        <f>'Production Rates'!D10/'Production Rates'!$AG10</f>
        <v>0.80901342854975855</v>
      </c>
      <c r="E10" s="34">
        <f>'Production Rates'!E10/'Production Rates'!$AG10</f>
        <v>0.82180714803947141</v>
      </c>
      <c r="F10" s="34">
        <f>'Production Rates'!F10/'Production Rates'!$AG10</f>
        <v>0.99377605343068476</v>
      </c>
      <c r="G10" s="34">
        <f>'Production Rates'!G10/'Production Rates'!$AG10</f>
        <v>1.5816781325259368</v>
      </c>
      <c r="H10" s="34">
        <f>'Production Rates'!H10/'Production Rates'!$AG10</f>
        <v>1.2219555511441986</v>
      </c>
      <c r="I10" s="34">
        <f>'Production Rates'!I10/'Production Rates'!$AG10</f>
        <v>0.9935990257732854</v>
      </c>
      <c r="J10" s="34">
        <f>'Production Rates'!J10/'Production Rates'!$AG10</f>
        <v>0.66827375035435588</v>
      </c>
      <c r="K10" s="34">
        <f>'Production Rates'!K10/'Production Rates'!$AG10</f>
        <v>2.1901365182539183</v>
      </c>
      <c r="L10" s="34">
        <f>'Production Rates'!L10/'Production Rates'!$AG10</f>
        <v>0.49146255704172492</v>
      </c>
      <c r="M10" s="34">
        <f>'Production Rates'!M10/'Production Rates'!$AG10</f>
        <v>2.0155771814653329</v>
      </c>
      <c r="N10" s="34">
        <f>'Production Rates'!N10/'Production Rates'!$AG10</f>
        <v>1.5782092710199453</v>
      </c>
      <c r="O10" s="34">
        <f>'Production Rates'!O10/'Production Rates'!$AG10</f>
        <v>0.78161614843319649</v>
      </c>
      <c r="P10" s="34">
        <f>'Production Rates'!P10/'Production Rates'!$AG10</f>
        <v>1.4227232118770647</v>
      </c>
      <c r="Q10" s="34">
        <f>'Production Rates'!Q10/'Production Rates'!$AG10</f>
        <v>1.1403764971025681</v>
      </c>
      <c r="R10" s="34">
        <f>'Production Rates'!R10/'Production Rates'!$AG10</f>
        <v>1.052304200751851</v>
      </c>
      <c r="S10" s="34">
        <f>'Production Rates'!S10/'Production Rates'!$AG10</f>
        <v>1.8512195541918983</v>
      </c>
      <c r="T10" s="34">
        <f>'Production Rates'!T10/'Production Rates'!$AG10</f>
        <v>1.1521723601710521</v>
      </c>
      <c r="U10" s="34">
        <f>'Production Rates'!U10/'Production Rates'!$AG10</f>
        <v>0.92525709802079503</v>
      </c>
      <c r="V10" s="34">
        <f>'Production Rates'!V10/'Production Rates'!$AG10</f>
        <v>1.0637353853838747</v>
      </c>
      <c r="W10" s="34">
        <f>'Production Rates'!W10/'Production Rates'!$AG10</f>
        <v>1.6155359465494112</v>
      </c>
      <c r="X10" s="34">
        <f>'Production Rates'!X10/'Production Rates'!$AG10</f>
        <v>0.57009823204404519</v>
      </c>
      <c r="Y10" s="34">
        <f>'Production Rates'!Y10/'Production Rates'!$AG10</f>
        <v>1.5530639692523778</v>
      </c>
      <c r="Z10" s="34">
        <f>'Production Rates'!Z10/'Production Rates'!$AG10</f>
        <v>1.0750464257998562</v>
      </c>
      <c r="AA10" s="34">
        <f>'Production Rates'!AA10/'Production Rates'!$AG10</f>
        <v>1.3301272034625535</v>
      </c>
      <c r="AB10" s="34">
        <f>'Production Rates'!AB10/'Production Rates'!$AG10</f>
        <v>2.1398853124573911</v>
      </c>
      <c r="AC10" s="34">
        <f>'Production Rates'!AC10/'Production Rates'!$AG10</f>
        <v>1.8955472041118093</v>
      </c>
      <c r="AD10" s="34">
        <f>'Production Rates'!AD10/'Production Rates'!$AG10</f>
        <v>2.6138910705491045</v>
      </c>
      <c r="AE10" s="34">
        <f>'Production Rates'!AE10/'Production Rates'!$AG10</f>
        <v>1.0236782943863445</v>
      </c>
      <c r="AF10" s="34">
        <f>'Production Rates'!AF10/'Production Rates'!$AG10</f>
        <v>1.2947915420314076</v>
      </c>
      <c r="AG10" s="34">
        <f>'Production Rates'!AG10/'Production Rates'!$AG10</f>
        <v>1</v>
      </c>
    </row>
    <row r="11" spans="1:33" ht="15.75" x14ac:dyDescent="0.25">
      <c r="A11" s="34" t="s">
        <v>42</v>
      </c>
      <c r="B11" s="34">
        <f>'Production Rates'!B11/'Production Rates'!$AG11</f>
        <v>0.88922553406323201</v>
      </c>
      <c r="C11" s="34">
        <f>'Production Rates'!C11/'Production Rates'!$AG11</f>
        <v>3.4552399815285031</v>
      </c>
      <c r="D11" s="34">
        <f>'Production Rates'!D11/'Production Rates'!$AG11</f>
        <v>6.6999014943026785</v>
      </c>
      <c r="E11" s="34">
        <f>'Production Rates'!E11/'Production Rates'!$AG11</f>
        <v>0.93876630819304563</v>
      </c>
      <c r="F11" s="34">
        <f>'Production Rates'!F11/'Production Rates'!$AG11</f>
        <v>10.938136704238813</v>
      </c>
      <c r="G11" s="34">
        <f>'Production Rates'!G11/'Production Rates'!$AG11</f>
        <v>1.0003669293501756</v>
      </c>
      <c r="H11" s="34">
        <f>'Production Rates'!H11/'Production Rates'!$AG11</f>
        <v>1.5632313531570816</v>
      </c>
      <c r="I11" s="34">
        <f>'Production Rates'!I11/'Production Rates'!$AG11</f>
        <v>3.697894998034486</v>
      </c>
      <c r="J11" s="34">
        <f>'Production Rates'!J11/'Production Rates'!$AG11</f>
        <v>1.0154838461227371</v>
      </c>
      <c r="K11" s="34">
        <f>'Production Rates'!K11/'Production Rates'!$AG11</f>
        <v>4.1825834895195273</v>
      </c>
      <c r="L11" s="34">
        <f>'Production Rates'!L11/'Production Rates'!$AG11</f>
        <v>1.2102345423814553</v>
      </c>
      <c r="M11" s="34">
        <f>'Production Rates'!M11/'Production Rates'!$AG11</f>
        <v>5.4272171647055965</v>
      </c>
      <c r="N11" s="34">
        <f>'Production Rates'!N11/'Production Rates'!$AG11</f>
        <v>1.1688848473760534</v>
      </c>
      <c r="O11" s="34">
        <f>'Production Rates'!O11/'Production Rates'!$AG11</f>
        <v>5.4417845517184871</v>
      </c>
      <c r="P11" s="34">
        <f>'Production Rates'!P11/'Production Rates'!$AG11</f>
        <v>0.51091299772684096</v>
      </c>
      <c r="Q11" s="34">
        <f>'Production Rates'!Q11/'Production Rates'!$AG11</f>
        <v>3.9448619035625083</v>
      </c>
      <c r="R11" s="34">
        <f>'Production Rates'!R11/'Production Rates'!$AG11</f>
        <v>1.8663928744431817</v>
      </c>
      <c r="S11" s="34">
        <f>'Production Rates'!S11/'Production Rates'!$AG11</f>
        <v>1.5886916602178542</v>
      </c>
      <c r="T11" s="34">
        <f>'Production Rates'!T11/'Production Rates'!$AG11</f>
        <v>2.1815101300610729</v>
      </c>
      <c r="U11" s="34">
        <f>'Production Rates'!U11/'Production Rates'!$AG11</f>
        <v>1.1562708648108944</v>
      </c>
      <c r="V11" s="34">
        <f>'Production Rates'!V11/'Production Rates'!$AG11</f>
        <v>2.4472081181516252</v>
      </c>
      <c r="W11" s="34">
        <f>'Production Rates'!W11/'Production Rates'!$AG11</f>
        <v>1.5945461235162304</v>
      </c>
      <c r="X11" s="34">
        <f>'Production Rates'!X11/'Production Rates'!$AG11</f>
        <v>3.3796122676453848</v>
      </c>
      <c r="Y11" s="34">
        <f>'Production Rates'!Y11/'Production Rates'!$AG11</f>
        <v>1.1708190008095549</v>
      </c>
      <c r="Z11" s="34">
        <f>'Production Rates'!Z11/'Production Rates'!$AG11</f>
        <v>2.4715582899962603</v>
      </c>
      <c r="AA11" s="34">
        <f>'Production Rates'!AA11/'Production Rates'!$AG11</f>
        <v>4.6215839588898255</v>
      </c>
      <c r="AB11" s="34">
        <f>'Production Rates'!AB11/'Production Rates'!$AG11</f>
        <v>1.3991512172354403</v>
      </c>
      <c r="AC11" s="34">
        <f>'Production Rates'!AC11/'Production Rates'!$AG11</f>
        <v>1.3795108302608265</v>
      </c>
      <c r="AD11" s="34">
        <f>'Production Rates'!AD11/'Production Rates'!$AG11</f>
        <v>0.72114899223671258</v>
      </c>
      <c r="AE11" s="34">
        <f>'Production Rates'!AE11/'Production Rates'!$AG11</f>
        <v>1.0764992280850723</v>
      </c>
      <c r="AF11" s="34">
        <f>'Production Rates'!AF11/'Production Rates'!$AG11</f>
        <v>3.5047583016661856</v>
      </c>
      <c r="AG11" s="34">
        <f>'Production Rates'!AG11/'Production Rates'!$AG11</f>
        <v>1</v>
      </c>
    </row>
    <row r="12" spans="1:33" ht="15.75" x14ac:dyDescent="0.25">
      <c r="A12" s="34" t="s">
        <v>43</v>
      </c>
      <c r="B12" s="34">
        <f>'Production Rates'!B12/'Production Rates'!$AG12</f>
        <v>0.64322610639153199</v>
      </c>
      <c r="C12" s="34">
        <f>'Production Rates'!C12/'Production Rates'!$AG12</f>
        <v>3.1819219893219906</v>
      </c>
      <c r="D12" s="34">
        <f>'Production Rates'!D12/'Production Rates'!$AG12</f>
        <v>2.0678448590316538</v>
      </c>
      <c r="E12" s="34">
        <f>'Production Rates'!E12/'Production Rates'!$AG12</f>
        <v>0.88296695310027906</v>
      </c>
      <c r="F12" s="34">
        <f>'Production Rates'!F12/'Production Rates'!$AG12</f>
        <v>1.7112148995696883</v>
      </c>
      <c r="G12" s="34">
        <f>'Production Rates'!G12/'Production Rates'!$AG12</f>
        <v>1.1019483210404086</v>
      </c>
      <c r="H12" s="34">
        <f>'Production Rates'!H12/'Production Rates'!$AG12</f>
        <v>4.1128410886489908</v>
      </c>
      <c r="I12" s="34">
        <f>'Production Rates'!I12/'Production Rates'!$AG12</f>
        <v>2.3280358393018292</v>
      </c>
      <c r="J12" s="34">
        <f>'Production Rates'!J12/'Production Rates'!$AG12</f>
        <v>0.8850028667229034</v>
      </c>
      <c r="K12" s="34">
        <f>'Production Rates'!K12/'Production Rates'!$AG12</f>
        <v>3.294945827293791</v>
      </c>
      <c r="L12" s="34">
        <f>'Production Rates'!L12/'Production Rates'!$AG12</f>
        <v>3.8657675636186934</v>
      </c>
      <c r="M12" s="34">
        <f>'Production Rates'!M12/'Production Rates'!$AG12</f>
        <v>1.4045083381979737</v>
      </c>
      <c r="N12" s="34">
        <f>'Production Rates'!N12/'Production Rates'!$AG12</f>
        <v>1.3688723407810772</v>
      </c>
      <c r="O12" s="34">
        <f>'Production Rates'!O12/'Production Rates'!$AG12</f>
        <v>1.6564106175660762</v>
      </c>
      <c r="P12" s="34">
        <f>'Production Rates'!P12/'Production Rates'!$AG12</f>
        <v>6.307563684339673</v>
      </c>
      <c r="Q12" s="34">
        <f>'Production Rates'!Q12/'Production Rates'!$AG12</f>
        <v>1.734149736322105</v>
      </c>
      <c r="R12" s="34">
        <f>'Production Rates'!R12/'Production Rates'!$AG12</f>
        <v>2.3755183259734389</v>
      </c>
      <c r="S12" s="34">
        <f>'Production Rates'!S12/'Production Rates'!$AG12</f>
        <v>1.0182481783933084</v>
      </c>
      <c r="T12" s="34">
        <f>'Production Rates'!T12/'Production Rates'!$AG12</f>
        <v>2.1961998717780089</v>
      </c>
      <c r="U12" s="34">
        <f>'Production Rates'!U12/'Production Rates'!$AG12</f>
        <v>1.7118448426590653</v>
      </c>
      <c r="V12" s="34">
        <f>'Production Rates'!V12/'Production Rates'!$AG12</f>
        <v>1.6347189370523045</v>
      </c>
      <c r="W12" s="34">
        <f>'Production Rates'!W12/'Production Rates'!$AG12</f>
        <v>5.4768714103340583</v>
      </c>
      <c r="X12" s="34">
        <f>'Production Rates'!X12/'Production Rates'!$AG12</f>
        <v>1.762955201954362</v>
      </c>
      <c r="Y12" s="34">
        <f>'Production Rates'!Y12/'Production Rates'!$AG12</f>
        <v>7.0674726047400966</v>
      </c>
      <c r="Z12" s="34">
        <f>'Production Rates'!Z12/'Production Rates'!$AG12</f>
        <v>1.6190781038381392</v>
      </c>
      <c r="AA12" s="34">
        <f>'Production Rates'!AA12/'Production Rates'!$AG12</f>
        <v>1.8829302108687864</v>
      </c>
      <c r="AB12" s="34">
        <f>'Production Rates'!AB12/'Production Rates'!$AG12</f>
        <v>1.8855710595949888</v>
      </c>
      <c r="AC12" s="34">
        <f>'Production Rates'!AC12/'Production Rates'!$AG12</f>
        <v>1.9438225423097986</v>
      </c>
      <c r="AD12" s="34">
        <f>'Production Rates'!AD12/'Production Rates'!$AG12</f>
        <v>2.6320301272352284</v>
      </c>
      <c r="AE12" s="34">
        <f>'Production Rates'!AE12/'Production Rates'!$AG12</f>
        <v>1.4034712309433217</v>
      </c>
      <c r="AF12" s="34">
        <f>'Production Rates'!AF12/'Production Rates'!$AG12</f>
        <v>2.0461390801908714</v>
      </c>
      <c r="AG12" s="34">
        <f>'Production Rates'!AG12/'Production Rates'!$AG12</f>
        <v>1</v>
      </c>
    </row>
    <row r="13" spans="1:33" ht="15.75" x14ac:dyDescent="0.25">
      <c r="A13" s="34" t="s">
        <v>44</v>
      </c>
      <c r="B13" s="34">
        <f>'Production Rates'!B13/'Production Rates'!$AG13</f>
        <v>0.85953603787589772</v>
      </c>
      <c r="C13" s="34">
        <f>'Production Rates'!C13/'Production Rates'!$AG13</f>
        <v>0.68894848570672618</v>
      </c>
      <c r="D13" s="34">
        <f>'Production Rates'!D13/'Production Rates'!$AG13</f>
        <v>0.85935811440702881</v>
      </c>
      <c r="E13" s="34">
        <f>'Production Rates'!E13/'Production Rates'!$AG13</f>
        <v>0.70623275140505337</v>
      </c>
      <c r="F13" s="34">
        <f>'Production Rates'!F13/'Production Rates'!$AG13</f>
        <v>0.72507460728294548</v>
      </c>
      <c r="G13" s="34">
        <f>'Production Rates'!G13/'Production Rates'!$AG13</f>
        <v>0.33747360201409898</v>
      </c>
      <c r="H13" s="34">
        <f>'Production Rates'!H13/'Production Rates'!$AG13</f>
        <v>0.49912796086238914</v>
      </c>
      <c r="I13" s="34">
        <f>'Production Rates'!I13/'Production Rates'!$AG13</f>
        <v>0.81261656796457238</v>
      </c>
      <c r="J13" s="34">
        <f>'Production Rates'!J13/'Production Rates'!$AG13</f>
        <v>0.8730978902195119</v>
      </c>
      <c r="K13" s="34">
        <f>'Production Rates'!K13/'Production Rates'!$AG13</f>
        <v>0.97143540002874962</v>
      </c>
      <c r="L13" s="34">
        <f>'Production Rates'!L13/'Production Rates'!$AG13</f>
        <v>0.66718778100219045</v>
      </c>
      <c r="M13" s="34">
        <f>'Production Rates'!M13/'Production Rates'!$AG13</f>
        <v>0.25301122564115242</v>
      </c>
      <c r="N13" s="34">
        <f>'Production Rates'!N13/'Production Rates'!$AG13</f>
        <v>0.45068379145447696</v>
      </c>
      <c r="O13" s="34">
        <f>'Production Rates'!O13/'Production Rates'!$AG13</f>
        <v>0.45862390040829676</v>
      </c>
      <c r="P13" s="34">
        <f>'Production Rates'!P13/'Production Rates'!$AG13</f>
        <v>0.34515616883492339</v>
      </c>
      <c r="Q13" s="34">
        <f>'Production Rates'!Q13/'Production Rates'!$AG13</f>
        <v>1.0751718853757086</v>
      </c>
      <c r="R13" s="34">
        <f>'Production Rates'!R13/'Production Rates'!$AG13</f>
        <v>0.68824218004910487</v>
      </c>
      <c r="S13" s="34">
        <f>'Production Rates'!S13/'Production Rates'!$AG13</f>
        <v>0.31500505109330068</v>
      </c>
      <c r="T13" s="34">
        <f>'Production Rates'!T13/'Production Rates'!$AG13</f>
        <v>0.49228820632855674</v>
      </c>
      <c r="U13" s="34">
        <f>'Production Rates'!U13/'Production Rates'!$AG13</f>
        <v>0.79900006849352467</v>
      </c>
      <c r="V13" s="34">
        <f>'Production Rates'!V13/'Production Rates'!$AG13</f>
        <v>0.70019526220773065</v>
      </c>
      <c r="W13" s="34">
        <f>'Production Rates'!W13/'Production Rates'!$AG13</f>
        <v>0.85932072043499452</v>
      </c>
      <c r="X13" s="34">
        <f>'Production Rates'!X13/'Production Rates'!$AG13</f>
        <v>0.63409176258100253</v>
      </c>
      <c r="Y13" s="34">
        <f>'Production Rates'!Y13/'Production Rates'!$AG13</f>
        <v>0.4349680447552271</v>
      </c>
      <c r="Z13" s="34">
        <f>'Production Rates'!Z13/'Production Rates'!$AG13</f>
        <v>0.463453519754842</v>
      </c>
      <c r="AA13" s="34">
        <f>'Production Rates'!AA13/'Production Rates'!$AG13</f>
        <v>0.43599651781547849</v>
      </c>
      <c r="AB13" s="34">
        <f>'Production Rates'!AB13/'Production Rates'!$AG13</f>
        <v>0.56309579438285462</v>
      </c>
      <c r="AC13" s="34">
        <f>'Production Rates'!AC13/'Production Rates'!$AG13</f>
        <v>0.79899282998057164</v>
      </c>
      <c r="AD13" s="34">
        <f>'Production Rates'!AD13/'Production Rates'!$AG13</f>
        <v>0.81456828820553451</v>
      </c>
      <c r="AE13" s="34">
        <f>'Production Rates'!AE13/'Production Rates'!$AG13</f>
        <v>1.0564172861301095</v>
      </c>
      <c r="AF13" s="34">
        <f>'Production Rates'!AF13/'Production Rates'!$AG13</f>
        <v>0.44774105476097059</v>
      </c>
      <c r="AG13" s="34">
        <f>'Production Rates'!AG13/'Production Rates'!$AG13</f>
        <v>1</v>
      </c>
    </row>
    <row r="14" spans="1:33" ht="15.75" x14ac:dyDescent="0.25">
      <c r="A14" s="34" t="s">
        <v>45</v>
      </c>
      <c r="B14" s="34">
        <f>'Production Rates'!B14/'Production Rates'!$AG14</f>
        <v>3.210984959579601</v>
      </c>
      <c r="C14" s="34">
        <f>'Production Rates'!C14/'Production Rates'!$AG14</f>
        <v>4.5322262194516592</v>
      </c>
      <c r="D14" s="34">
        <f>'Production Rates'!D14/'Production Rates'!$AG14</f>
        <v>5.989565924261794</v>
      </c>
      <c r="E14" s="34">
        <f>'Production Rates'!E14/'Production Rates'!$AG14</f>
        <v>0.65380886884669154</v>
      </c>
      <c r="F14" s="34">
        <f>'Production Rates'!F14/'Production Rates'!$AG14</f>
        <v>2.7913120842004813</v>
      </c>
      <c r="G14" s="34">
        <f>'Production Rates'!G14/'Production Rates'!$AG14</f>
        <v>4.3595960735748989</v>
      </c>
      <c r="H14" s="34">
        <f>'Production Rates'!H14/'Production Rates'!$AG14</f>
        <v>3.8833449277231575</v>
      </c>
      <c r="I14" s="34">
        <f>'Production Rates'!I14/'Production Rates'!$AG14</f>
        <v>5.7903853525439724</v>
      </c>
      <c r="J14" s="34">
        <f>'Production Rates'!J14/'Production Rates'!$AG14</f>
        <v>0.53912213090893213</v>
      </c>
      <c r="K14" s="34">
        <f>'Production Rates'!K14/'Production Rates'!$AG14</f>
        <v>7.6949963378478126</v>
      </c>
      <c r="L14" s="34">
        <f>'Production Rates'!L14/'Production Rates'!$AG14</f>
        <v>3.3332303342625678</v>
      </c>
      <c r="M14" s="34">
        <f>'Production Rates'!M14/'Production Rates'!$AG14</f>
        <v>7.1923049169629083</v>
      </c>
      <c r="N14" s="34">
        <f>'Production Rates'!N14/'Production Rates'!$AG14</f>
        <v>4.3463886240511531</v>
      </c>
      <c r="O14" s="34">
        <f>'Production Rates'!O14/'Production Rates'!$AG14</f>
        <v>2.0079345346572821</v>
      </c>
      <c r="P14" s="34">
        <f>'Production Rates'!P14/'Production Rates'!$AG14</f>
        <v>4.1834839997081161</v>
      </c>
      <c r="Q14" s="34">
        <f>'Production Rates'!Q14/'Production Rates'!$AG14</f>
        <v>3.5006848830760653</v>
      </c>
      <c r="R14" s="34">
        <f>'Production Rates'!R14/'Production Rates'!$AG14</f>
        <v>4.5787831184555134</v>
      </c>
      <c r="S14" s="34">
        <f>'Production Rates'!S14/'Production Rates'!$AG14</f>
        <v>3.535411304715848</v>
      </c>
      <c r="T14" s="34">
        <f>'Production Rates'!T14/'Production Rates'!$AG14</f>
        <v>6.8253928675962268</v>
      </c>
      <c r="U14" s="34">
        <f>'Production Rates'!U14/'Production Rates'!$AG14</f>
        <v>2.9111532493342898</v>
      </c>
      <c r="V14" s="34">
        <f>'Production Rates'!V14/'Production Rates'!$AG14</f>
        <v>6.4513935921498238</v>
      </c>
      <c r="W14" s="34">
        <f>'Production Rates'!W14/'Production Rates'!$AG14</f>
        <v>5.2458194467130133</v>
      </c>
      <c r="X14" s="34">
        <f>'Production Rates'!X14/'Production Rates'!$AG14</f>
        <v>1.77615887404784</v>
      </c>
      <c r="Y14" s="34">
        <f>'Production Rates'!Y14/'Production Rates'!$AG14</f>
        <v>5.3854158836381476</v>
      </c>
      <c r="Z14" s="34">
        <f>'Production Rates'!Z14/'Production Rates'!$AG14</f>
        <v>3.3925604910107281</v>
      </c>
      <c r="AA14" s="34">
        <f>'Production Rates'!AA14/'Production Rates'!$AG14</f>
        <v>0.78697702519814461</v>
      </c>
      <c r="AB14" s="34">
        <f>'Production Rates'!AB14/'Production Rates'!$AG14</f>
        <v>8.6472699494804779</v>
      </c>
      <c r="AC14" s="34">
        <f>'Production Rates'!AC14/'Production Rates'!$AG14</f>
        <v>7.5264075497639533</v>
      </c>
      <c r="AD14" s="34">
        <f>'Production Rates'!AD14/'Production Rates'!$AG14</f>
        <v>8.3409563711346664</v>
      </c>
      <c r="AE14" s="34">
        <f>'Production Rates'!AE14/'Production Rates'!$AG14</f>
        <v>1.146261880451755</v>
      </c>
      <c r="AF14" s="34">
        <f>'Production Rates'!AF14/'Production Rates'!$AG14</f>
        <v>0.65120212829207869</v>
      </c>
      <c r="AG14" s="34">
        <f>'Production Rates'!AG14/'Production Rates'!$AG14</f>
        <v>1</v>
      </c>
    </row>
    <row r="15" spans="1:33" ht="15.75" x14ac:dyDescent="0.25">
      <c r="A15" s="34" t="s">
        <v>46</v>
      </c>
      <c r="B15" s="34">
        <f>'Production Rates'!B15/'Production Rates'!$AG15</f>
        <v>0.58045455989806061</v>
      </c>
      <c r="C15" s="34">
        <f>'Production Rates'!C15/'Production Rates'!$AG15</f>
        <v>0.90471669179878345</v>
      </c>
      <c r="D15" s="34">
        <f>'Production Rates'!D15/'Production Rates'!$AG15</f>
        <v>0.74764426614040902</v>
      </c>
      <c r="E15" s="34">
        <f>'Production Rates'!E15/'Production Rates'!$AG15</f>
        <v>0.81783875798475481</v>
      </c>
      <c r="F15" s="34">
        <f>'Production Rates'!F15/'Production Rates'!$AG15</f>
        <v>1.0329531335099427</v>
      </c>
      <c r="G15" s="34">
        <f>'Production Rates'!G15/'Production Rates'!$AG15</f>
        <v>0.87538763325527047</v>
      </c>
      <c r="H15" s="34">
        <f>'Production Rates'!H15/'Production Rates'!$AG15</f>
        <v>0.51046744022466528</v>
      </c>
      <c r="I15" s="34">
        <f>'Production Rates'!I15/'Production Rates'!$AG15</f>
        <v>0.63631910069647435</v>
      </c>
      <c r="J15" s="34">
        <f>'Production Rates'!J15/'Production Rates'!$AG15</f>
        <v>0.5877827187065312</v>
      </c>
      <c r="K15" s="34">
        <f>'Production Rates'!K15/'Production Rates'!$AG15</f>
        <v>1.089672411071273</v>
      </c>
      <c r="L15" s="34">
        <f>'Production Rates'!L15/'Production Rates'!$AG15</f>
        <v>0.80214737059973495</v>
      </c>
      <c r="M15" s="34">
        <f>'Production Rates'!M15/'Production Rates'!$AG15</f>
        <v>0.41685117088630808</v>
      </c>
      <c r="N15" s="34">
        <f>'Production Rates'!N15/'Production Rates'!$AG15</f>
        <v>0.98405658861397549</v>
      </c>
      <c r="O15" s="34">
        <f>'Production Rates'!O15/'Production Rates'!$AG15</f>
        <v>1.3107004998652194</v>
      </c>
      <c r="P15" s="34">
        <f>'Production Rates'!P15/'Production Rates'!$AG15</f>
        <v>0.77897307556576367</v>
      </c>
      <c r="Q15" s="34">
        <f>'Production Rates'!Q15/'Production Rates'!$AG15</f>
        <v>1.1347976115819993</v>
      </c>
      <c r="R15" s="34">
        <f>'Production Rates'!R15/'Production Rates'!$AG15</f>
        <v>0.77666209350964754</v>
      </c>
      <c r="S15" s="34">
        <f>'Production Rates'!S15/'Production Rates'!$AG15</f>
        <v>0.68031119466100842</v>
      </c>
      <c r="T15" s="34">
        <f>'Production Rates'!T15/'Production Rates'!$AG15</f>
        <v>0.86757375227440459</v>
      </c>
      <c r="U15" s="34">
        <f>'Production Rates'!U15/'Production Rates'!$AG15</f>
        <v>1.0602874751336602</v>
      </c>
      <c r="V15" s="34">
        <f>'Production Rates'!V15/'Production Rates'!$AG15</f>
        <v>0.59792486647132626</v>
      </c>
      <c r="W15" s="34">
        <f>'Production Rates'!W15/'Production Rates'!$AG15</f>
        <v>1.0809605972068113</v>
      </c>
      <c r="X15" s="34">
        <f>'Production Rates'!X15/'Production Rates'!$AG15</f>
        <v>1.2966595339981175</v>
      </c>
      <c r="Y15" s="34">
        <f>'Production Rates'!Y15/'Production Rates'!$AG15</f>
        <v>0.87423831400559704</v>
      </c>
      <c r="Z15" s="34">
        <f>'Production Rates'!Z15/'Production Rates'!$AG15</f>
        <v>0.84325674909701198</v>
      </c>
      <c r="AA15" s="34">
        <f>'Production Rates'!AA15/'Production Rates'!$AG15</f>
        <v>1.3138413853241213</v>
      </c>
      <c r="AB15" s="34">
        <f>'Production Rates'!AB15/'Production Rates'!$AG15</f>
        <v>0.99683075285630363</v>
      </c>
      <c r="AC15" s="34">
        <f>'Production Rates'!AC15/'Production Rates'!$AG15</f>
        <v>0.75865194866328833</v>
      </c>
      <c r="AD15" s="34">
        <f>'Production Rates'!AD15/'Production Rates'!$AG15</f>
        <v>0.95714604429554284</v>
      </c>
      <c r="AE15" s="34">
        <f>'Production Rates'!AE15/'Production Rates'!$AG15</f>
        <v>1.0688607151892275</v>
      </c>
      <c r="AF15" s="34">
        <f>'Production Rates'!AF15/'Production Rates'!$AG15</f>
        <v>1.2872460253728852</v>
      </c>
      <c r="AG15" s="34">
        <f>'Production Rates'!AG15/'Production Rates'!$AG15</f>
        <v>1</v>
      </c>
    </row>
    <row r="16" spans="1:33" ht="15.75" x14ac:dyDescent="0.25">
      <c r="A16" s="34" t="s">
        <v>47</v>
      </c>
      <c r="B16" s="34">
        <f>'Production Rates'!B16/'Production Rates'!$AG16</f>
        <v>2.0691784285005599</v>
      </c>
      <c r="C16" s="34">
        <f>'Production Rates'!C16/'Production Rates'!$AG16</f>
        <v>1.6320251244044965</v>
      </c>
      <c r="D16" s="34">
        <f>'Production Rates'!D16/'Production Rates'!$AG16</f>
        <v>1.3306898654377108</v>
      </c>
      <c r="E16" s="34">
        <f>'Production Rates'!E16/'Production Rates'!$AG16</f>
        <v>1.2065241749534816</v>
      </c>
      <c r="F16" s="34">
        <f>'Production Rates'!F16/'Production Rates'!$AG16</f>
        <v>1.2463371528591831</v>
      </c>
      <c r="G16" s="34">
        <f>'Production Rates'!G16/'Production Rates'!$AG16</f>
        <v>2.0694084433312949</v>
      </c>
      <c r="H16" s="34">
        <f>'Production Rates'!H16/'Production Rates'!$AG16</f>
        <v>1.3065973552151899</v>
      </c>
      <c r="I16" s="34">
        <f>'Production Rates'!I16/'Production Rates'!$AG16</f>
        <v>1.2241134979011696</v>
      </c>
      <c r="J16" s="34">
        <f>'Production Rates'!J16/'Production Rates'!$AG16</f>
        <v>1.2557778237951611</v>
      </c>
      <c r="K16" s="34">
        <f>'Production Rates'!K16/'Production Rates'!$AG16</f>
        <v>1.6302509943284758</v>
      </c>
      <c r="L16" s="34">
        <f>'Production Rates'!L16/'Production Rates'!$AG16</f>
        <v>1.0535615412361505</v>
      </c>
      <c r="M16" s="34">
        <f>'Production Rates'!M16/'Production Rates'!$AG16</f>
        <v>1.0786256647339736</v>
      </c>
      <c r="N16" s="34">
        <f>'Production Rates'!N16/'Production Rates'!$AG16</f>
        <v>1.3368415002796852</v>
      </c>
      <c r="O16" s="34">
        <f>'Production Rates'!O16/'Production Rates'!$AG16</f>
        <v>1.016153568298614</v>
      </c>
      <c r="P16" s="34">
        <f>'Production Rates'!P16/'Production Rates'!$AG16</f>
        <v>1.2040819215134717</v>
      </c>
      <c r="Q16" s="34">
        <f>'Production Rates'!Q16/'Production Rates'!$AG16</f>
        <v>1.2438110040576256</v>
      </c>
      <c r="R16" s="34">
        <f>'Production Rates'!R16/'Production Rates'!$AG16</f>
        <v>1.0992066975280406</v>
      </c>
      <c r="S16" s="34">
        <f>'Production Rates'!S16/'Production Rates'!$AG16</f>
        <v>1.1253875556230475</v>
      </c>
      <c r="T16" s="34">
        <f>'Production Rates'!T16/'Production Rates'!$AG16</f>
        <v>1.3135455933744218</v>
      </c>
      <c r="U16" s="34">
        <f>'Production Rates'!U16/'Production Rates'!$AG16</f>
        <v>1.0790273613681853</v>
      </c>
      <c r="V16" s="34">
        <f>'Production Rates'!V16/'Production Rates'!$AG16</f>
        <v>1.2214697267613877</v>
      </c>
      <c r="W16" s="34">
        <f>'Production Rates'!W16/'Production Rates'!$AG16</f>
        <v>1.2486720702776297</v>
      </c>
      <c r="X16" s="34">
        <f>'Production Rates'!X16/'Production Rates'!$AG16</f>
        <v>0.97023534110575504</v>
      </c>
      <c r="Y16" s="34">
        <f>'Production Rates'!Y16/'Production Rates'!$AG16</f>
        <v>1.0305069959158242</v>
      </c>
      <c r="Z16" s="34">
        <f>'Production Rates'!Z16/'Production Rates'!$AG16</f>
        <v>1.0750796131474583</v>
      </c>
      <c r="AA16" s="34">
        <f>'Production Rates'!AA16/'Production Rates'!$AG16</f>
        <v>1.0117291676529305</v>
      </c>
      <c r="AB16" s="34">
        <f>'Production Rates'!AB16/'Production Rates'!$AG16</f>
        <v>1.0086358625182414</v>
      </c>
      <c r="AC16" s="34">
        <f>'Production Rates'!AC16/'Production Rates'!$AG16</f>
        <v>1.0886284162348809</v>
      </c>
      <c r="AD16" s="34">
        <f>'Production Rates'!AD16/'Production Rates'!$AG16</f>
        <v>1.1154474189537835</v>
      </c>
      <c r="AE16" s="34">
        <f>'Production Rates'!AE16/'Production Rates'!$AG16</f>
        <v>1.0702064916582461</v>
      </c>
      <c r="AF16" s="34">
        <f>'Production Rates'!AF16/'Production Rates'!$AG16</f>
        <v>0.94025111286915908</v>
      </c>
      <c r="AG16" s="34">
        <f>'Production Rates'!AG16/'Production Rates'!$AG16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zoomScale="50" zoomScaleNormal="50" workbookViewId="0">
      <selection activeCell="B1" sqref="B1:AG17"/>
    </sheetView>
  </sheetViews>
  <sheetFormatPr defaultRowHeight="15" x14ac:dyDescent="0.25"/>
  <cols>
    <col min="1" max="1" width="10.7109375" style="1" customWidth="1"/>
    <col min="2" max="7" width="15.5703125" style="1" customWidth="1"/>
    <col min="8" max="10" width="17.7109375" style="1" customWidth="1"/>
    <col min="11" max="17" width="20.7109375" style="1" customWidth="1"/>
    <col min="18" max="18" width="24.42578125" style="1" customWidth="1"/>
    <col min="19" max="27" width="27.42578125" style="1" customWidth="1"/>
    <col min="28" max="32" width="33.28515625" style="1" customWidth="1"/>
    <col min="33" max="33" width="27.42578125" style="1" customWidth="1"/>
    <col min="34" max="16384" width="9.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x14ac:dyDescent="0.25">
      <c r="A2" s="34" t="s">
        <v>56</v>
      </c>
      <c r="B2" s="34">
        <f>LOG('Production Rate Ratio'!B2,2)</f>
        <v>-0.32402488700625409</v>
      </c>
      <c r="C2" s="34">
        <f>LOG(ABS('Production Rate Ratio'!C2),2)</f>
        <v>-0.1924398312101743</v>
      </c>
      <c r="D2" s="34">
        <f>LOG(ABS('Production Rate Ratio'!D2),2)</f>
        <v>0.63209397020082658</v>
      </c>
      <c r="E2" s="34">
        <f>LOG(ABS('Production Rate Ratio'!E2),2)</f>
        <v>0.29884903072305624</v>
      </c>
      <c r="F2" s="34">
        <f>LOG(ABS('Production Rate Ratio'!F2),2)</f>
        <v>-0.10425228712492716</v>
      </c>
      <c r="G2" s="34">
        <f>LOG(ABS('Production Rate Ratio'!G2),2)</f>
        <v>-0.88741790327435854</v>
      </c>
      <c r="H2" s="34">
        <f>LOG(ABS('Production Rate Ratio'!H2),2)</f>
        <v>0.44378436485216199</v>
      </c>
      <c r="I2" s="34">
        <f>LOG(ABS('Production Rate Ratio'!I2),2)</f>
        <v>-0.32133747831153431</v>
      </c>
      <c r="J2" s="34">
        <f>LOG(ABS('Production Rate Ratio'!J2),2)</f>
        <v>0.80404315300803464</v>
      </c>
      <c r="K2" s="34">
        <f>LOG(ABS('Production Rate Ratio'!K2),2)</f>
        <v>-0.40986508958638374</v>
      </c>
      <c r="L2" s="34">
        <f>LOG(ABS('Production Rate Ratio'!L2),2)</f>
        <v>0.82699932603594051</v>
      </c>
      <c r="M2" s="34">
        <f>LOG(ABS('Production Rate Ratio'!M2),2)</f>
        <v>0.87626554355355657</v>
      </c>
      <c r="N2" s="34">
        <f>LOG(ABS('Production Rate Ratio'!N2),2)</f>
        <v>0.88903496805459192</v>
      </c>
      <c r="O2" s="34">
        <f>LOG(ABS('Production Rate Ratio'!O2),2)</f>
        <v>0.57209158096672619</v>
      </c>
      <c r="P2" s="34">
        <f>LOG(ABS('Production Rate Ratio'!P2),2)</f>
        <v>-0.98607336748774777</v>
      </c>
      <c r="Q2" s="34">
        <f>LOG(ABS('Production Rate Ratio'!Q2),2)</f>
        <v>-0.71535632994186116</v>
      </c>
      <c r="R2" s="34">
        <f>LOG(ABS('Production Rate Ratio'!R2),2)</f>
        <v>0.51628254679577446</v>
      </c>
      <c r="S2" s="34">
        <f>LOG(ABS('Production Rate Ratio'!S2),2)</f>
        <v>0.98634622488258128</v>
      </c>
      <c r="T2" s="34">
        <f>LOG(ABS('Production Rate Ratio'!T2),2)</f>
        <v>0.9278824327800349</v>
      </c>
      <c r="U2" s="34">
        <f>LOG(ABS('Production Rate Ratio'!U2),2)</f>
        <v>0.30814291860275067</v>
      </c>
      <c r="V2" s="34">
        <f>LOG(ABS('Production Rate Ratio'!V2),2)</f>
        <v>-0.94099378777646236</v>
      </c>
      <c r="W2" s="34">
        <f>LOG(ABS('Production Rate Ratio'!W2),2)</f>
        <v>-0.51670427571935518</v>
      </c>
      <c r="X2" s="34">
        <f>LOG(ABS('Production Rate Ratio'!X2),2)</f>
        <v>0.8754666051260257</v>
      </c>
      <c r="Y2" s="34">
        <f>LOG(ABS('Production Rate Ratio'!Y2),2)</f>
        <v>-0.15818028232483344</v>
      </c>
      <c r="Z2" s="34">
        <f>LOG(ABS('Production Rate Ratio'!Z2),2)</f>
        <v>0.44873294155965282</v>
      </c>
      <c r="AA2" s="34">
        <f>LOG(ABS('Production Rate Ratio'!AA2),2)</f>
        <v>-0.82670778657672694</v>
      </c>
      <c r="AB2" s="34">
        <f>LOG(ABS('Production Rate Ratio'!AB2),2)</f>
        <v>0.50719902210463752</v>
      </c>
      <c r="AC2" s="34">
        <f>LOG(ABS('Production Rate Ratio'!AC2),2)</f>
        <v>-0.10729298233708097</v>
      </c>
      <c r="AD2" s="34">
        <f>LOG(ABS('Production Rate Ratio'!AD2),2)</f>
        <v>0.32126535521919175</v>
      </c>
      <c r="AE2" s="34">
        <f>LOG(ABS('Production Rate Ratio'!AE2),2)</f>
        <v>-0.4106371334424454</v>
      </c>
      <c r="AF2" s="34">
        <f>LOG(ABS('Production Rate Ratio'!AF2),2)</f>
        <v>-8.7525974444230256E-2</v>
      </c>
      <c r="AG2" s="34">
        <f>LOG(ABS('Production Rate Ratio'!AG2),2)</f>
        <v>0</v>
      </c>
    </row>
    <row r="3" spans="1:33" ht="15.75" x14ac:dyDescent="0.25">
      <c r="A3" s="34" t="s">
        <v>55</v>
      </c>
      <c r="B3" s="34">
        <f>LOG('Production Rate Ratio'!B3,2)</f>
        <v>-0.14022368553360373</v>
      </c>
      <c r="C3" s="34">
        <f>LOG(ABS('Production Rate Ratio'!C3),2)</f>
        <v>-0.57248341926270641</v>
      </c>
      <c r="D3" s="34">
        <f>LOG(ABS('Production Rate Ratio'!D3),2)</f>
        <v>-0.65851988391213401</v>
      </c>
      <c r="E3" s="34">
        <f>LOG(ABS('Production Rate Ratio'!E3),2)</f>
        <v>-0.65656760414737581</v>
      </c>
      <c r="F3" s="34">
        <f>LOG(ABS('Production Rate Ratio'!F3),2)</f>
        <v>-0.17990287141226402</v>
      </c>
      <c r="G3" s="34">
        <f>LOG(ABS('Production Rate Ratio'!G3),2)</f>
        <v>7.1659261675059482E-2</v>
      </c>
      <c r="H3" s="34">
        <f>LOG(ABS('Production Rate Ratio'!H3),2)</f>
        <v>-0.39316264535799861</v>
      </c>
      <c r="I3" s="34">
        <f>LOG(ABS('Production Rate Ratio'!I3),2)</f>
        <v>-1.0137985836028474</v>
      </c>
      <c r="J3" s="34">
        <f>LOG(ABS('Production Rate Ratio'!J3),2)</f>
        <v>3.0843802457182951E-2</v>
      </c>
      <c r="K3" s="34">
        <f>LOG(ABS('Production Rate Ratio'!K3),2)</f>
        <v>0.35107222139306654</v>
      </c>
      <c r="L3" s="34">
        <f>LOG(ABS('Production Rate Ratio'!L3),2)</f>
        <v>-0.621980033064094</v>
      </c>
      <c r="M3" s="34">
        <f>LOG(ABS('Production Rate Ratio'!M3),2)</f>
        <v>-0.21814079375015255</v>
      </c>
      <c r="N3" s="34">
        <f>LOG(ABS('Production Rate Ratio'!N3),2)</f>
        <v>-0.46595711689899749</v>
      </c>
      <c r="O3" s="34">
        <f>LOG(ABS('Production Rate Ratio'!O3),2)</f>
        <v>-1.4304695592338836</v>
      </c>
      <c r="P3" s="34">
        <f>LOG(ABS('Production Rate Ratio'!P3),2)</f>
        <v>0.34255797410369565</v>
      </c>
      <c r="Q3" s="34">
        <f>LOG(ABS('Production Rate Ratio'!Q3),2)</f>
        <v>0.40556612873225967</v>
      </c>
      <c r="R3" s="34">
        <f>LOG(ABS('Production Rate Ratio'!R3),2)</f>
        <v>-0.85807254010449263</v>
      </c>
      <c r="S3" s="34">
        <f>LOG(ABS('Production Rate Ratio'!S3),2)</f>
        <v>-0.51864521603130243</v>
      </c>
      <c r="T3" s="34">
        <f>LOG(ABS('Production Rate Ratio'!T3),2)</f>
        <v>-0.27740523782154225</v>
      </c>
      <c r="U3" s="34">
        <f>LOG(ABS('Production Rate Ratio'!U3),2)</f>
        <v>7.2266333532452445E-2</v>
      </c>
      <c r="V3" s="34">
        <f>LOG(ABS('Production Rate Ratio'!V3),2)</f>
        <v>9.0027589025688096E-2</v>
      </c>
      <c r="W3" s="34">
        <f>LOG(ABS('Production Rate Ratio'!W3),2)</f>
        <v>0.31639136408695256</v>
      </c>
      <c r="X3" s="34">
        <f>LOG(ABS('Production Rate Ratio'!X3),2)</f>
        <v>-0.27327568126841167</v>
      </c>
      <c r="Y3" s="34">
        <f>LOG(ABS('Production Rate Ratio'!Y3),2)</f>
        <v>0.14498675993802149</v>
      </c>
      <c r="Z3" s="34">
        <f>LOG(ABS('Production Rate Ratio'!Z3),2)</f>
        <v>-0.31059943852700317</v>
      </c>
      <c r="AA3" s="34">
        <f>LOG(ABS('Production Rate Ratio'!AA3),2)</f>
        <v>0.3217460218049687</v>
      </c>
      <c r="AB3" s="34">
        <f>LOG(ABS('Production Rate Ratio'!AB3),2)</f>
        <v>-0.51405102629779287</v>
      </c>
      <c r="AC3" s="34">
        <f>LOG(ABS('Production Rate Ratio'!AC3),2)</f>
        <v>-6.1767608082657022E-2</v>
      </c>
      <c r="AD3" s="34">
        <f>LOG(ABS('Production Rate Ratio'!AD3),2)</f>
        <v>0.42600223130162956</v>
      </c>
      <c r="AE3" s="34">
        <f>LOG(ABS('Production Rate Ratio'!AE3),2)</f>
        <v>0.1123173194765034</v>
      </c>
      <c r="AF3" s="34">
        <f>LOG(ABS('Production Rate Ratio'!AF3),2)</f>
        <v>0.12126652095234887</v>
      </c>
      <c r="AG3" s="34">
        <f>LOG(ABS('Production Rate Ratio'!AG3),2)</f>
        <v>0</v>
      </c>
    </row>
    <row r="4" spans="1:33" ht="15.75" x14ac:dyDescent="0.25">
      <c r="A4" s="34" t="s">
        <v>54</v>
      </c>
      <c r="B4" s="34">
        <f>LOG('Production Rate Ratio'!B4,2)</f>
        <v>0.92407005403404252</v>
      </c>
      <c r="C4" s="34">
        <f>LOG(ABS('Production Rate Ratio'!C4),2)</f>
        <v>1.2692829155511729</v>
      </c>
      <c r="D4" s="34">
        <f>LOG(ABS('Production Rate Ratio'!D4),2)</f>
        <v>0.34658261916916372</v>
      </c>
      <c r="E4" s="34">
        <f>LOG(ABS('Production Rate Ratio'!E4),2)</f>
        <v>0.72154564247245623</v>
      </c>
      <c r="F4" s="34">
        <f>LOG(ABS('Production Rate Ratio'!F4),2)</f>
        <v>1.4867162598578545</v>
      </c>
      <c r="G4" s="34">
        <f>LOG(ABS('Production Rate Ratio'!G4),2)</f>
        <v>0.651054252327113</v>
      </c>
      <c r="H4" s="34">
        <f>LOG(ABS('Production Rate Ratio'!H4),2)</f>
        <v>1.2688942190026467</v>
      </c>
      <c r="I4" s="34">
        <f>LOG(ABS('Production Rate Ratio'!I4),2)</f>
        <v>1.2398165297831398</v>
      </c>
      <c r="J4" s="34">
        <f>LOG(ABS('Production Rate Ratio'!J4),2)</f>
        <v>0.60437906937565911</v>
      </c>
      <c r="K4" s="34">
        <f>LOG(ABS('Production Rate Ratio'!K4),2)</f>
        <v>2.5566409717948999</v>
      </c>
      <c r="L4" s="34">
        <f>LOG(ABS('Production Rate Ratio'!L4),2)</f>
        <v>-0.38127433856657184</v>
      </c>
      <c r="M4" s="34">
        <f>LOG(ABS('Production Rate Ratio'!M4),2)</f>
        <v>1.1603394279815864</v>
      </c>
      <c r="N4" s="34">
        <f>LOG(ABS('Production Rate Ratio'!N4),2)</f>
        <v>0.90422150227686737</v>
      </c>
      <c r="O4" s="34">
        <f>LOG(ABS('Production Rate Ratio'!O4),2)</f>
        <v>1.5409538990592273</v>
      </c>
      <c r="P4" s="34">
        <f>LOG(ABS('Production Rate Ratio'!P4),2)</f>
        <v>1.0127284559711138</v>
      </c>
      <c r="Q4" s="34">
        <f>LOG(ABS('Production Rate Ratio'!Q4),2)</f>
        <v>0.83320242472699935</v>
      </c>
      <c r="R4" s="34">
        <f>LOG(ABS('Production Rate Ratio'!R4),2)</f>
        <v>1.5366908422158312</v>
      </c>
      <c r="S4" s="34">
        <f>LOG(ABS('Production Rate Ratio'!S4),2)</f>
        <v>-0.57769420644747227</v>
      </c>
      <c r="T4" s="34">
        <f>LOG(ABS('Production Rate Ratio'!T4),2)</f>
        <v>2.3277411708265503</v>
      </c>
      <c r="U4" s="34">
        <f>LOG(ABS('Production Rate Ratio'!U4),2)</f>
        <v>1.0511445190195774</v>
      </c>
      <c r="V4" s="34">
        <f>LOG(ABS('Production Rate Ratio'!V4),2)</f>
        <v>2.0998839687255697</v>
      </c>
      <c r="W4" s="34">
        <f>LOG(ABS('Production Rate Ratio'!W4),2)</f>
        <v>1.6041621117627967</v>
      </c>
      <c r="X4" s="34">
        <f>LOG(ABS('Production Rate Ratio'!X4),2)</f>
        <v>1.2617227383397647</v>
      </c>
      <c r="Y4" s="34">
        <f>LOG(ABS('Production Rate Ratio'!Y4),2)</f>
        <v>0.14704986923222024</v>
      </c>
      <c r="Z4" s="34">
        <f>LOG(ABS('Production Rate Ratio'!Z4),2)</f>
        <v>-5.125114402709937E-2</v>
      </c>
      <c r="AA4" s="34">
        <f>LOG(ABS('Production Rate Ratio'!AA4),2)</f>
        <v>1.6115413613355172</v>
      </c>
      <c r="AB4" s="34">
        <f>LOG(ABS('Production Rate Ratio'!AB4),2)</f>
        <v>0.36020555484602657</v>
      </c>
      <c r="AC4" s="34">
        <f>LOG(ABS('Production Rate Ratio'!AC4),2)</f>
        <v>2.1245441209269682</v>
      </c>
      <c r="AD4" s="34">
        <f>LOG(ABS('Production Rate Ratio'!AD4),2)</f>
        <v>-0.83819666581418495</v>
      </c>
      <c r="AE4" s="34">
        <f>LOG(ABS('Production Rate Ratio'!AE4),2)</f>
        <v>0.79811778467881422</v>
      </c>
      <c r="AF4" s="34">
        <f>LOG(ABS('Production Rate Ratio'!AF4),2)</f>
        <v>1.4056125047256309</v>
      </c>
      <c r="AG4" s="34">
        <f>LOG(ABS('Production Rate Ratio'!AG4),2)</f>
        <v>0</v>
      </c>
    </row>
    <row r="5" spans="1:33" ht="15.75" x14ac:dyDescent="0.25">
      <c r="A5" s="34" t="s">
        <v>53</v>
      </c>
      <c r="B5" s="34">
        <f>LOG('Production Rate Ratio'!B5,2)</f>
        <v>-0.46185313966606201</v>
      </c>
      <c r="C5" s="34">
        <f>LOG(ABS('Production Rate Ratio'!C5),2)</f>
        <v>-0.5122850358733535</v>
      </c>
      <c r="D5" s="34">
        <f>LOG(ABS('Production Rate Ratio'!D5),2)</f>
        <v>-0.1372879195620238</v>
      </c>
      <c r="E5" s="34">
        <f>LOG(ABS('Production Rate Ratio'!E5),2)</f>
        <v>0.11686748026239029</v>
      </c>
      <c r="F5" s="34">
        <f>LOG(ABS('Production Rate Ratio'!F5),2)</f>
        <v>-0.42154405927056027</v>
      </c>
      <c r="G5" s="34">
        <f>LOG(ABS('Production Rate Ratio'!G5),2)</f>
        <v>-0.10012733845513665</v>
      </c>
      <c r="H5" s="34">
        <f>LOG(ABS('Production Rate Ratio'!H5),2)</f>
        <v>-8.7109271623781084E-2</v>
      </c>
      <c r="I5" s="34">
        <f>LOG(ABS('Production Rate Ratio'!I5),2)</f>
        <v>-0.10728667912958487</v>
      </c>
      <c r="J5" s="34">
        <f>LOG(ABS('Production Rate Ratio'!J5),2)</f>
        <v>-0.48310892752890905</v>
      </c>
      <c r="K5" s="34">
        <f>LOG(ABS('Production Rate Ratio'!K5),2)</f>
        <v>-0.27190695879776772</v>
      </c>
      <c r="L5" s="34">
        <f>LOG(ABS('Production Rate Ratio'!L5),2)</f>
        <v>0.12916404427594294</v>
      </c>
      <c r="M5" s="34">
        <f>LOG(ABS('Production Rate Ratio'!M5),2)</f>
        <v>-6.4642053516757295E-2</v>
      </c>
      <c r="N5" s="34">
        <f>LOG(ABS('Production Rate Ratio'!N5),2)</f>
        <v>-2.5687087802996479E-2</v>
      </c>
      <c r="O5" s="34">
        <f>LOG(ABS('Production Rate Ratio'!O5),2)</f>
        <v>1.421805851885651E-2</v>
      </c>
      <c r="P5" s="34">
        <f>LOG(ABS('Production Rate Ratio'!P5),2)</f>
        <v>0.13751229408466825</v>
      </c>
      <c r="Q5" s="34">
        <f>LOG(ABS('Production Rate Ratio'!Q5),2)</f>
        <v>-0.1101017835950443</v>
      </c>
      <c r="R5" s="34">
        <f>LOG(ABS('Production Rate Ratio'!R5),2)</f>
        <v>-3.6057476933337745E-2</v>
      </c>
      <c r="S5" s="34">
        <f>LOG(ABS('Production Rate Ratio'!S5),2)</f>
        <v>-0.39830217018450248</v>
      </c>
      <c r="T5" s="34">
        <f>LOG(ABS('Production Rate Ratio'!T5),2)</f>
        <v>-0.16243078135802455</v>
      </c>
      <c r="U5" s="34">
        <f>LOG(ABS('Production Rate Ratio'!U5),2)</f>
        <v>-8.7752520968916045E-2</v>
      </c>
      <c r="V5" s="34">
        <f>LOG(ABS('Production Rate Ratio'!V5),2)</f>
        <v>-3.5912940522482999E-2</v>
      </c>
      <c r="W5" s="34">
        <f>LOG(ABS('Production Rate Ratio'!W5),2)</f>
        <v>-0.26098200674795469</v>
      </c>
      <c r="X5" s="34">
        <f>LOG(ABS('Production Rate Ratio'!X5),2)</f>
        <v>4.8492814480458717E-2</v>
      </c>
      <c r="Y5" s="34">
        <f>LOG(ABS('Production Rate Ratio'!Y5),2)</f>
        <v>0.14582606442532958</v>
      </c>
      <c r="Z5" s="34">
        <f>LOG(ABS('Production Rate Ratio'!Z5),2)</f>
        <v>-5.2587522438621623E-2</v>
      </c>
      <c r="AA5" s="34">
        <f>LOG(ABS('Production Rate Ratio'!AA5),2)</f>
        <v>6.0900737280240924E-2</v>
      </c>
      <c r="AB5" s="34">
        <f>LOG(ABS('Production Rate Ratio'!AB5),2)</f>
        <v>-2.6475098829167772E-2</v>
      </c>
      <c r="AC5" s="34">
        <f>LOG(ABS('Production Rate Ratio'!AC5),2)</f>
        <v>1.1314787708431705E-2</v>
      </c>
      <c r="AD5" s="34">
        <f>LOG(ABS('Production Rate Ratio'!AD5),2)</f>
        <v>-6.9179273521764451E-2</v>
      </c>
      <c r="AE5" s="34">
        <f>LOG(ABS('Production Rate Ratio'!AE5),2)</f>
        <v>-3.9369100038873783E-2</v>
      </c>
      <c r="AF5" s="34">
        <f>LOG(ABS('Production Rate Ratio'!AF5),2)</f>
        <v>7.9782369586450144E-2</v>
      </c>
      <c r="AG5" s="34">
        <f>LOG(ABS('Production Rate Ratio'!AG5),2)</f>
        <v>0</v>
      </c>
    </row>
    <row r="6" spans="1:33" ht="15.75" x14ac:dyDescent="0.25">
      <c r="A6" s="34" t="s">
        <v>52</v>
      </c>
      <c r="B6" s="34">
        <f>LOG('Production Rate Ratio'!B6,2)</f>
        <v>0.66231869315696112</v>
      </c>
      <c r="C6" s="34">
        <f>LOG(ABS('Production Rate Ratio'!C6),2)</f>
        <v>0.543710045712122</v>
      </c>
      <c r="D6" s="34">
        <f>LOG(ABS('Production Rate Ratio'!D6),2)</f>
        <v>0.75934732857363141</v>
      </c>
      <c r="E6" s="34">
        <f>LOG(ABS('Production Rate Ratio'!E6),2)</f>
        <v>-9.9999522532530666E-2</v>
      </c>
      <c r="F6" s="34">
        <f>LOG(ABS('Production Rate Ratio'!F6),2)</f>
        <v>2.9945880007111287</v>
      </c>
      <c r="G6" s="34">
        <f>LOG(ABS('Production Rate Ratio'!G6),2)</f>
        <v>-0.21853678564089951</v>
      </c>
      <c r="H6" s="34">
        <f>LOG(ABS('Production Rate Ratio'!H6),2)</f>
        <v>0.4029409148906033</v>
      </c>
      <c r="I6" s="34">
        <f>LOG(ABS('Production Rate Ratio'!I6),2)</f>
        <v>0.12121480010123545</v>
      </c>
      <c r="J6" s="34">
        <f>LOG(ABS('Production Rate Ratio'!J6),2)</f>
        <v>2.7921646787681631</v>
      </c>
      <c r="K6" s="34">
        <f>LOG(ABS('Production Rate Ratio'!K6),2)</f>
        <v>0.99730883870681175</v>
      </c>
      <c r="L6" s="34">
        <f>LOG(ABS('Production Rate Ratio'!L6),2)</f>
        <v>0.25370315406106708</v>
      </c>
      <c r="M6" s="34">
        <f>LOG(ABS('Production Rate Ratio'!M6),2)</f>
        <v>0.24714393500877821</v>
      </c>
      <c r="N6" s="34">
        <f>LOG(ABS('Production Rate Ratio'!N6),2)</f>
        <v>0.15338023690754748</v>
      </c>
      <c r="O6" s="34">
        <f>LOG(ABS('Production Rate Ratio'!O6),2)</f>
        <v>-0.10625797695983395</v>
      </c>
      <c r="P6" s="34">
        <f>LOG(ABS('Production Rate Ratio'!P6),2)</f>
        <v>5.4319260490657571E-2</v>
      </c>
      <c r="Q6" s="34">
        <f>LOG(ABS('Production Rate Ratio'!Q6),2)</f>
        <v>0.30521599729105608</v>
      </c>
      <c r="R6" s="34">
        <f>LOG(ABS('Production Rate Ratio'!R6),2)</f>
        <v>0.17794257052097842</v>
      </c>
      <c r="S6" s="34">
        <f>LOG(ABS('Production Rate Ratio'!S6),2)</f>
        <v>0.12059950621191996</v>
      </c>
      <c r="T6" s="34">
        <f>LOG(ABS('Production Rate Ratio'!T6),2)</f>
        <v>0.43575940199169727</v>
      </c>
      <c r="U6" s="34">
        <f>LOG(ABS('Production Rate Ratio'!U6),2)</f>
        <v>-8.0614176567369925E-3</v>
      </c>
      <c r="V6" s="34">
        <f>LOG(ABS('Production Rate Ratio'!V6),2)</f>
        <v>0.10019353911309403</v>
      </c>
      <c r="W6" s="34">
        <f>LOG(ABS('Production Rate Ratio'!W6),2)</f>
        <v>0.29168263472389044</v>
      </c>
      <c r="X6" s="34">
        <f>LOG(ABS('Production Rate Ratio'!X6),2)</f>
        <v>-6.9014654930514813E-2</v>
      </c>
      <c r="Y6" s="34">
        <f>LOG(ABS('Production Rate Ratio'!Y6),2)</f>
        <v>0.30782145116997389</v>
      </c>
      <c r="Z6" s="34">
        <f>LOG(ABS('Production Rate Ratio'!Z6),2)</f>
        <v>0.34810179382615297</v>
      </c>
      <c r="AA6" s="34">
        <f>LOG(ABS('Production Rate Ratio'!AA6),2)</f>
        <v>-0.12394279969211548</v>
      </c>
      <c r="AB6" s="34">
        <f>LOG(ABS('Production Rate Ratio'!AB6),2)</f>
        <v>0.10411416217249399</v>
      </c>
      <c r="AC6" s="34">
        <f>LOG(ABS('Production Rate Ratio'!AC6),2)</f>
        <v>1.6886431737153994E-2</v>
      </c>
      <c r="AD6" s="34">
        <f>LOG(ABS('Production Rate Ratio'!AD6),2)</f>
        <v>3.852345735572614E-2</v>
      </c>
      <c r="AE6" s="34">
        <f>LOG(ABS('Production Rate Ratio'!AE6),2)</f>
        <v>2.8596753803128639E-2</v>
      </c>
      <c r="AF6" s="34">
        <f>LOG(ABS('Production Rate Ratio'!AF6),2)</f>
        <v>-9.6680904364718684E-2</v>
      </c>
      <c r="AG6" s="34">
        <f>LOG(ABS('Production Rate Ratio'!AG6),2)</f>
        <v>0</v>
      </c>
    </row>
    <row r="7" spans="1:33" ht="15.75" x14ac:dyDescent="0.25">
      <c r="A7" s="34" t="s">
        <v>51</v>
      </c>
      <c r="B7" s="34">
        <f>LOG('Production Rate Ratio'!B7,2)</f>
        <v>-1.3930732488390112</v>
      </c>
      <c r="C7" s="34">
        <f>LOG(ABS('Production Rate Ratio'!C7),2)</f>
        <v>-0.88765668190851477</v>
      </c>
      <c r="D7" s="34">
        <f>LOG(ABS('Production Rate Ratio'!D7),2)</f>
        <v>-0.13168657143847334</v>
      </c>
      <c r="E7" s="34">
        <f>LOG(ABS('Production Rate Ratio'!E7),2)</f>
        <v>-1.805525216484853</v>
      </c>
      <c r="F7" s="34">
        <f>LOG(ABS('Production Rate Ratio'!F7),2)</f>
        <v>3.5297349110398649E-4</v>
      </c>
      <c r="G7" s="34">
        <f>LOG(ABS('Production Rate Ratio'!G7),2)</f>
        <v>-0.94841828501698144</v>
      </c>
      <c r="H7" s="34">
        <f>LOG(ABS('Production Rate Ratio'!H7),2)</f>
        <v>-0.40487972672452721</v>
      </c>
      <c r="I7" s="34">
        <f>LOG(ABS('Production Rate Ratio'!I7),2)</f>
        <v>-0.81958330565260307</v>
      </c>
      <c r="J7" s="34">
        <f>LOG(ABS('Production Rate Ratio'!J7),2)</f>
        <v>-0.68076177113314496</v>
      </c>
      <c r="K7" s="34">
        <f>LOG(ABS('Production Rate Ratio'!K7),2)</f>
        <v>0.41842789029474625</v>
      </c>
      <c r="L7" s="34">
        <f>LOG(ABS('Production Rate Ratio'!L7),2)</f>
        <v>-0.77507539382424551</v>
      </c>
      <c r="M7" s="34">
        <f>LOG(ABS('Production Rate Ratio'!M7),2)</f>
        <v>0.19290186765529965</v>
      </c>
      <c r="N7" s="34">
        <f>LOG(ABS('Production Rate Ratio'!N7),2)</f>
        <v>-0.78004052834118143</v>
      </c>
      <c r="O7" s="34">
        <f>LOG(ABS('Production Rate Ratio'!O7),2)</f>
        <v>-0.66765188361574557</v>
      </c>
      <c r="P7" s="34">
        <f>LOG(ABS('Production Rate Ratio'!P7),2)</f>
        <v>-0.68966079758320908</v>
      </c>
      <c r="Q7" s="34">
        <f>LOG(ABS('Production Rate Ratio'!Q7),2)</f>
        <v>0.45113589098519069</v>
      </c>
      <c r="R7" s="34">
        <f>LOG(ABS('Production Rate Ratio'!R7),2)</f>
        <v>0.15426757996168153</v>
      </c>
      <c r="S7" s="34">
        <f>LOG(ABS('Production Rate Ratio'!S7),2)</f>
        <v>0.49197452922299384</v>
      </c>
      <c r="T7" s="34">
        <f>LOG(ABS('Production Rate Ratio'!T7),2)</f>
        <v>0.43950149222746276</v>
      </c>
      <c r="U7" s="34">
        <f>LOG(ABS('Production Rate Ratio'!U7),2)</f>
        <v>-0.79477760013812371</v>
      </c>
      <c r="V7" s="34">
        <f>LOG(ABS('Production Rate Ratio'!V7),2)</f>
        <v>-1.2513264870188058E-2</v>
      </c>
      <c r="W7" s="34">
        <f>LOG(ABS('Production Rate Ratio'!W7),2)</f>
        <v>4.9791233775457397E-4</v>
      </c>
      <c r="X7" s="34">
        <f>LOG(ABS('Production Rate Ratio'!X7),2)</f>
        <v>-6.7563526808380681E-2</v>
      </c>
      <c r="Y7" s="34">
        <f>LOG(ABS('Production Rate Ratio'!Y7),2)</f>
        <v>-0.40903587435087529</v>
      </c>
      <c r="Z7" s="34">
        <f>LOG(ABS('Production Rate Ratio'!Z7),2)</f>
        <v>0.37120953877358659</v>
      </c>
      <c r="AA7" s="34">
        <f>LOG(ABS('Production Rate Ratio'!AA7),2)</f>
        <v>-1.7619272114430127E-2</v>
      </c>
      <c r="AB7" s="34">
        <f>LOG(ABS('Production Rate Ratio'!AB7),2)</f>
        <v>7.4436517299461172E-2</v>
      </c>
      <c r="AC7" s="34">
        <f>LOG(ABS('Production Rate Ratio'!AC7),2)</f>
        <v>0.4427776451575775</v>
      </c>
      <c r="AD7" s="34">
        <f>LOG(ABS('Production Rate Ratio'!AD7),2)</f>
        <v>0.4108146135032405</v>
      </c>
      <c r="AE7" s="34">
        <f>LOG(ABS('Production Rate Ratio'!AE7),2)</f>
        <v>-0.56477575335363306</v>
      </c>
      <c r="AF7" s="34">
        <f>LOG(ABS('Production Rate Ratio'!AF7),2)</f>
        <v>0.24722337396896271</v>
      </c>
      <c r="AG7" s="34">
        <f>LOG(ABS('Production Rate Ratio'!AG7),2)</f>
        <v>0</v>
      </c>
    </row>
    <row r="8" spans="1:33" ht="15.75" x14ac:dyDescent="0.25">
      <c r="A8" s="34" t="s">
        <v>50</v>
      </c>
      <c r="B8" s="34">
        <f>LOG('Production Rate Ratio'!B8,2)</f>
        <v>0.90347066549141819</v>
      </c>
      <c r="C8" s="34">
        <f>LOG(ABS('Production Rate Ratio'!C8),2)</f>
        <v>1.0014298949901785</v>
      </c>
      <c r="D8" s="34">
        <f>LOG(ABS('Production Rate Ratio'!D8),2)</f>
        <v>1.4654627471862163</v>
      </c>
      <c r="E8" s="34">
        <f>LOG(ABS('Production Rate Ratio'!E8),2)</f>
        <v>-0.67243544948653322</v>
      </c>
      <c r="F8" s="34">
        <f>LOG(ABS('Production Rate Ratio'!F8),2)</f>
        <v>0.39446073470910475</v>
      </c>
      <c r="G8" s="34">
        <f>LOG(ABS('Production Rate Ratio'!G8),2)</f>
        <v>2.5206232001082145</v>
      </c>
      <c r="H8" s="34">
        <f>LOG(ABS('Production Rate Ratio'!H8),2)</f>
        <v>-2.5466988475946355E-2</v>
      </c>
      <c r="I8" s="34">
        <f>LOG(ABS('Production Rate Ratio'!I8),2)</f>
        <v>0.95516607542763732</v>
      </c>
      <c r="J8" s="34">
        <f>LOG(ABS('Production Rate Ratio'!J8),2)</f>
        <v>0.26605171142995809</v>
      </c>
      <c r="K8" s="34">
        <f>LOG(ABS('Production Rate Ratio'!K8),2)</f>
        <v>1.9312434639428468</v>
      </c>
      <c r="L8" s="34">
        <f>LOG(ABS('Production Rate Ratio'!L8),2)</f>
        <v>-0.96780485738263711</v>
      </c>
      <c r="M8" s="34">
        <f>LOG(ABS('Production Rate Ratio'!M8),2)</f>
        <v>-0.9850364723778533</v>
      </c>
      <c r="N8" s="34">
        <f>LOG(ABS('Production Rate Ratio'!N8),2)</f>
        <v>2.4382710112276103</v>
      </c>
      <c r="O8" s="34">
        <f>LOG(ABS('Production Rate Ratio'!O8),2)</f>
        <v>-0.53610072923118846</v>
      </c>
      <c r="P8" s="34">
        <f>LOG(ABS('Production Rate Ratio'!P8),2)</f>
        <v>-0.45489448455715537</v>
      </c>
      <c r="Q8" s="34">
        <f>LOG(ABS('Production Rate Ratio'!Q8),2)</f>
        <v>0.77359862382225009</v>
      </c>
      <c r="R8" s="34">
        <f>LOG(ABS('Production Rate Ratio'!R8),2)</f>
        <v>1.1294081213248319</v>
      </c>
      <c r="S8" s="34">
        <f>LOG(ABS('Production Rate Ratio'!S8),2)</f>
        <v>-0.43632296062935266</v>
      </c>
      <c r="T8" s="34">
        <f>LOG(ABS('Production Rate Ratio'!T8),2)</f>
        <v>1.2021697889473852</v>
      </c>
      <c r="U8" s="34">
        <f>LOG(ABS('Production Rate Ratio'!U8),2)</f>
        <v>-7.0074058999533825E-2</v>
      </c>
      <c r="V8" s="34">
        <f>LOG(ABS('Production Rate Ratio'!V8),2)</f>
        <v>0.84662590396259618</v>
      </c>
      <c r="W8" s="34">
        <f>LOG(ABS('Production Rate Ratio'!W8),2)</f>
        <v>0.28789797696848218</v>
      </c>
      <c r="X8" s="34">
        <f>LOG(ABS('Production Rate Ratio'!X8),2)</f>
        <v>-1.0946377748191261</v>
      </c>
      <c r="Y8" s="34">
        <f>LOG(ABS('Production Rate Ratio'!Y8),2)</f>
        <v>-0.55208638133994759</v>
      </c>
      <c r="Z8" s="34">
        <f>LOG(ABS('Production Rate Ratio'!Z8),2)</f>
        <v>8.987629543136183E-2</v>
      </c>
      <c r="AA8" s="34">
        <f>LOG(ABS('Production Rate Ratio'!AA8),2)</f>
        <v>-0.24007034040374758</v>
      </c>
      <c r="AB8" s="34">
        <f>LOG(ABS('Production Rate Ratio'!AB8),2)</f>
        <v>-0.49706904858972772</v>
      </c>
      <c r="AC8" s="34">
        <f>LOG(ABS('Production Rate Ratio'!AC8),2)</f>
        <v>1.1182963176484806</v>
      </c>
      <c r="AD8" s="34">
        <f>LOG(ABS('Production Rate Ratio'!AD8),2)</f>
        <v>0.10020103204364617</v>
      </c>
      <c r="AE8" s="34">
        <f>LOG(ABS('Production Rate Ratio'!AE8),2)</f>
        <v>6.4754733645330784E-2</v>
      </c>
      <c r="AF8" s="34">
        <f>LOG(ABS('Production Rate Ratio'!AF8),2)</f>
        <v>-0.68989077503151308</v>
      </c>
      <c r="AG8" s="34">
        <f>LOG(ABS('Production Rate Ratio'!AG8),2)</f>
        <v>0</v>
      </c>
    </row>
    <row r="9" spans="1:33" ht="15.75" x14ac:dyDescent="0.25">
      <c r="A9" s="34" t="s">
        <v>49</v>
      </c>
      <c r="B9" s="34">
        <f>LOG('Production Rate Ratio'!B9,2)</f>
        <v>-0.69246512346606148</v>
      </c>
      <c r="C9" s="34">
        <f>LOG(ABS('Production Rate Ratio'!C9),2)</f>
        <v>-0.32717950159033321</v>
      </c>
      <c r="D9" s="34">
        <f>LOG(ABS('Production Rate Ratio'!D9),2)</f>
        <v>-0.67717534391168088</v>
      </c>
      <c r="E9" s="34">
        <f>LOG(ABS('Production Rate Ratio'!E9),2)</f>
        <v>-1.357707092256252</v>
      </c>
      <c r="F9" s="34">
        <f>LOG(ABS('Production Rate Ratio'!F9),2)</f>
        <v>-2.9584826793589429</v>
      </c>
      <c r="G9" s="34">
        <f>LOG(ABS('Production Rate Ratio'!G9),2)</f>
        <v>0.15033555201938095</v>
      </c>
      <c r="H9" s="34">
        <f>LOG(ABS('Production Rate Ratio'!H9),2)</f>
        <v>0.32616752225931944</v>
      </c>
      <c r="I9" s="34">
        <f>LOG(ABS('Production Rate Ratio'!I9),2)</f>
        <v>-0.80970068419897767</v>
      </c>
      <c r="J9" s="34">
        <f>LOG(ABS('Production Rate Ratio'!J9),2)</f>
        <v>-0.31213070447959629</v>
      </c>
      <c r="K9" s="34">
        <f>LOG(ABS('Production Rate Ratio'!K9),2)</f>
        <v>-0.45118071418627692</v>
      </c>
      <c r="L9" s="34">
        <f>LOG(ABS('Production Rate Ratio'!L9),2)</f>
        <v>-1.9424045675486785</v>
      </c>
      <c r="M9" s="34">
        <f>LOG(ABS('Production Rate Ratio'!M9),2)</f>
        <v>-1.0123148897508243</v>
      </c>
      <c r="N9" s="34">
        <f>LOG(ABS('Production Rate Ratio'!N9),2)</f>
        <v>6.17009396353011E-2</v>
      </c>
      <c r="O9" s="34">
        <f>LOG(ABS('Production Rate Ratio'!O9),2)</f>
        <v>-0.47836267212408878</v>
      </c>
      <c r="P9" s="34">
        <f>LOG(ABS('Production Rate Ratio'!P9),2)</f>
        <v>-1.8892123831501071</v>
      </c>
      <c r="Q9" s="34">
        <f>LOG(ABS('Production Rate Ratio'!Q9),2)</f>
        <v>-2.6665817740628195</v>
      </c>
      <c r="R9" s="34">
        <f>LOG(ABS('Production Rate Ratio'!R9),2)</f>
        <v>-0.77345445956057957</v>
      </c>
      <c r="S9" s="34">
        <f>LOG(ABS('Production Rate Ratio'!S9),2)</f>
        <v>-0.27540402155192484</v>
      </c>
      <c r="T9" s="34">
        <f>LOG(ABS('Production Rate Ratio'!T9),2)</f>
        <v>-0.75458818707659459</v>
      </c>
      <c r="U9" s="34">
        <f>LOG(ABS('Production Rate Ratio'!U9),2)</f>
        <v>-0.27282678691193013</v>
      </c>
      <c r="V9" s="34">
        <f>LOG(ABS('Production Rate Ratio'!V9),2)</f>
        <v>-0.77463435160995719</v>
      </c>
      <c r="W9" s="34">
        <f>LOG(ABS('Production Rate Ratio'!W9),2)</f>
        <v>-0.99257381665978484</v>
      </c>
      <c r="X9" s="34">
        <f>LOG(ABS('Production Rate Ratio'!X9),2)</f>
        <v>-0.50401355633457412</v>
      </c>
      <c r="Y9" s="34">
        <f>LOG(ABS('Production Rate Ratio'!Y9),2)</f>
        <v>-1.2514106679093984</v>
      </c>
      <c r="Z9" s="34">
        <f>LOG(ABS('Production Rate Ratio'!Z9),2)</f>
        <v>-2.6443068044678819</v>
      </c>
      <c r="AA9" s="34">
        <f>LOG(ABS('Production Rate Ratio'!AA9),2)</f>
        <v>-0.25941432639510204</v>
      </c>
      <c r="AB9" s="34">
        <f>LOG(ABS('Production Rate Ratio'!AB9),2)</f>
        <v>3.9638652327929964E-2</v>
      </c>
      <c r="AC9" s="34">
        <f>LOG(ABS('Production Rate Ratio'!AC9),2)</f>
        <v>-0.82929447312436466</v>
      </c>
      <c r="AD9" s="34">
        <f>LOG(ABS('Production Rate Ratio'!AD9),2)</f>
        <v>0.1586429223482306</v>
      </c>
      <c r="AE9" s="34">
        <f>LOG(ABS('Production Rate Ratio'!AE9),2)</f>
        <v>-0.20260924149596202</v>
      </c>
      <c r="AF9" s="34">
        <f>LOG(ABS('Production Rate Ratio'!AF9),2)</f>
        <v>-0.35691840118660773</v>
      </c>
      <c r="AG9" s="34">
        <f>LOG(ABS('Production Rate Ratio'!AG9),2)</f>
        <v>0</v>
      </c>
    </row>
    <row r="10" spans="1:33" ht="15.75" x14ac:dyDescent="0.25">
      <c r="A10" s="34" t="s">
        <v>48</v>
      </c>
      <c r="B10" s="34">
        <f>LOG('Production Rate Ratio'!B10,2)</f>
        <v>-0.31051362068325916</v>
      </c>
      <c r="C10" s="34">
        <f>LOG(ABS('Production Rate Ratio'!C10),2)</f>
        <v>-3.1599778677423605E-2</v>
      </c>
      <c r="D10" s="34">
        <f>LOG(ABS('Production Rate Ratio'!D10),2)</f>
        <v>-0.30576444520941903</v>
      </c>
      <c r="E10" s="34">
        <f>LOG(ABS('Production Rate Ratio'!E10),2)</f>
        <v>-0.28312821583439862</v>
      </c>
      <c r="F10" s="34">
        <f>LOG(ABS('Production Rate Ratio'!F10),2)</f>
        <v>-9.0073165463639623E-3</v>
      </c>
      <c r="G10" s="34">
        <f>LOG(ABS('Production Rate Ratio'!G10),2)</f>
        <v>0.66145604490985532</v>
      </c>
      <c r="H10" s="34">
        <f>LOG(ABS('Production Rate Ratio'!H10),2)</f>
        <v>0.28919180781611564</v>
      </c>
      <c r="I10" s="34">
        <f>LOG(ABS('Production Rate Ratio'!I10),2)</f>
        <v>-9.264335894929027E-3</v>
      </c>
      <c r="J10" s="34">
        <f>LOG(ABS('Production Rate Ratio'!J10),2)</f>
        <v>-0.58148888833062384</v>
      </c>
      <c r="K10" s="34">
        <f>LOG(ABS('Production Rate Ratio'!K10),2)</f>
        <v>1.1310208004517439</v>
      </c>
      <c r="L10" s="34">
        <f>LOG(ABS('Production Rate Ratio'!L10),2)</f>
        <v>-1.0248465884495348</v>
      </c>
      <c r="M10" s="34">
        <f>LOG(ABS('Production Rate Ratio'!M10),2)</f>
        <v>1.0111930286294966</v>
      </c>
      <c r="N10" s="34">
        <f>LOG(ABS('Production Rate Ratio'!N10),2)</f>
        <v>0.65828851982845105</v>
      </c>
      <c r="O10" s="34">
        <f>LOG(ABS('Production Rate Ratio'!O10),2)</f>
        <v>-0.3554678207440316</v>
      </c>
      <c r="P10" s="34">
        <f>LOG(ABS('Production Rate Ratio'!P10),2)</f>
        <v>0.50865501555843828</v>
      </c>
      <c r="Q10" s="34">
        <f>LOG(ABS('Production Rate Ratio'!Q10),2)</f>
        <v>0.1895102110817844</v>
      </c>
      <c r="R10" s="34">
        <f>LOG(ABS('Production Rate Ratio'!R10),2)</f>
        <v>7.3551820101477067E-2</v>
      </c>
      <c r="S10" s="34">
        <f>LOG(ABS('Production Rate Ratio'!S10),2)</f>
        <v>0.88847600863900789</v>
      </c>
      <c r="T10" s="34">
        <f>LOG(ABS('Production Rate Ratio'!T10),2)</f>
        <v>0.20435655407502643</v>
      </c>
      <c r="U10" s="34">
        <f>LOG(ABS('Production Rate Ratio'!U10),2)</f>
        <v>-0.11207379682323119</v>
      </c>
      <c r="V10" s="34">
        <f>LOG(ABS('Production Rate Ratio'!V10),2)</f>
        <v>8.9139310920359566E-2</v>
      </c>
      <c r="W10" s="34">
        <f>LOG(ABS('Production Rate Ratio'!W10),2)</f>
        <v>0.69201285170610105</v>
      </c>
      <c r="X10" s="34">
        <f>LOG(ABS('Production Rate Ratio'!X10),2)</f>
        <v>-0.81071756741260514</v>
      </c>
      <c r="Y10" s="34">
        <f>LOG(ABS('Production Rate Ratio'!Y10),2)</f>
        <v>0.63511725420848397</v>
      </c>
      <c r="Z10" s="34">
        <f>LOG(ABS('Production Rate Ratio'!Z10),2)</f>
        <v>0.10439896383796834</v>
      </c>
      <c r="AA10" s="34">
        <f>LOG(ABS('Production Rate Ratio'!AA10),2)</f>
        <v>0.41156422093645556</v>
      </c>
      <c r="AB10" s="34">
        <f>LOG(ABS('Production Rate Ratio'!AB10),2)</f>
        <v>1.0975334771952068</v>
      </c>
      <c r="AC10" s="34">
        <f>LOG(ABS('Production Rate Ratio'!AC10),2)</f>
        <v>0.92261438385757377</v>
      </c>
      <c r="AD10" s="34">
        <f>LOG(ABS('Production Rate Ratio'!AD10),2)</f>
        <v>1.3861990205315526</v>
      </c>
      <c r="AE10" s="34">
        <f>LOG(ABS('Production Rate Ratio'!AE10),2)</f>
        <v>3.3762398917518283E-2</v>
      </c>
      <c r="AF10" s="34">
        <f>LOG(ABS('Production Rate Ratio'!AF10),2)</f>
        <v>0.37271984657168022</v>
      </c>
      <c r="AG10" s="34">
        <f>LOG(ABS('Production Rate Ratio'!AG10),2)</f>
        <v>0</v>
      </c>
    </row>
    <row r="11" spans="1:33" ht="15.75" x14ac:dyDescent="0.25">
      <c r="A11" s="34" t="s">
        <v>57</v>
      </c>
      <c r="B11" s="34">
        <f>LOG('Production Rate Ratio'!B11,2)</f>
        <v>-0.16937871901740445</v>
      </c>
      <c r="C11" s="34">
        <f>LOG(ABS('Production Rate Ratio'!C11),2)</f>
        <v>1.7887859155737496</v>
      </c>
      <c r="D11" s="34">
        <f>LOG(ABS('Production Rate Ratio'!D11),2)</f>
        <v>2.744139884417315</v>
      </c>
      <c r="E11" s="34">
        <f>LOG(ABS('Production Rate Ratio'!E11),2)</f>
        <v>-9.1162029629432664E-2</v>
      </c>
      <c r="F11" s="34">
        <f>LOG(ABS('Production Rate Ratio'!F11),2)</f>
        <v>3.4512950929351902</v>
      </c>
      <c r="G11" s="34">
        <f>LOG(ABS('Production Rate Ratio'!G11),2)</f>
        <v>5.2927005743298066E-4</v>
      </c>
      <c r="H11" s="34">
        <f>LOG(ABS('Production Rate Ratio'!H11),2)</f>
        <v>0.64453130831365413</v>
      </c>
      <c r="I11" s="34">
        <f>LOG(ABS('Production Rate Ratio'!I11),2)</f>
        <v>1.886704259905539</v>
      </c>
      <c r="J11" s="34">
        <f>LOG(ABS('Production Rate Ratio'!J11),2)</f>
        <v>2.2167290048658535E-2</v>
      </c>
      <c r="K11" s="34">
        <f>LOG(ABS('Production Rate Ratio'!K11),2)</f>
        <v>2.0643943385215158</v>
      </c>
      <c r="L11" s="34">
        <f>LOG(ABS('Production Rate Ratio'!L11),2)</f>
        <v>0.27528666761580306</v>
      </c>
      <c r="M11" s="34">
        <f>LOG(ABS('Production Rate Ratio'!M11),2)</f>
        <v>2.4402126378447644</v>
      </c>
      <c r="N11" s="34">
        <f>LOG(ABS('Production Rate Ratio'!N11),2)</f>
        <v>0.2251328098504127</v>
      </c>
      <c r="O11" s="34">
        <f>LOG(ABS('Production Rate Ratio'!O11),2)</f>
        <v>2.4440798392924319</v>
      </c>
      <c r="P11" s="34">
        <f>LOG(ABS('Production Rate Ratio'!P11),2)</f>
        <v>-0.96885045623816335</v>
      </c>
      <c r="Q11" s="34">
        <f>LOG(ABS('Production Rate Ratio'!Q11),2)</f>
        <v>1.9799747971886199</v>
      </c>
      <c r="R11" s="34">
        <f>LOG(ABS('Production Rate Ratio'!R11),2)</f>
        <v>0.90025270449159245</v>
      </c>
      <c r="S11" s="34">
        <f>LOG(ABS('Production Rate Ratio'!S11),2)</f>
        <v>0.66783914769459507</v>
      </c>
      <c r="T11" s="34">
        <f>LOG(ABS('Production Rate Ratio'!T11),2)</f>
        <v>1.1253271730290777</v>
      </c>
      <c r="U11" s="34">
        <f>LOG(ABS('Production Rate Ratio'!U11),2)</f>
        <v>0.20947939917499495</v>
      </c>
      <c r="V11" s="34">
        <f>LOG(ABS('Production Rate Ratio'!V11),2)</f>
        <v>1.2911367978855366</v>
      </c>
      <c r="W11" s="34">
        <f>LOG(ABS('Production Rate Ratio'!W11),2)</f>
        <v>0.6731458292964968</v>
      </c>
      <c r="X11" s="34">
        <f>LOG(ABS('Production Rate Ratio'!X11),2)</f>
        <v>1.7568577401074887</v>
      </c>
      <c r="Y11" s="34">
        <f>LOG(ABS('Production Rate Ratio'!Y11),2)</f>
        <v>0.22751806403942049</v>
      </c>
      <c r="Z11" s="34">
        <f>LOG(ABS('Production Rate Ratio'!Z11),2)</f>
        <v>1.3054209318456294</v>
      </c>
      <c r="AA11" s="34">
        <f>LOG(ABS('Production Rate Ratio'!AA11),2)</f>
        <v>2.2083873923321637</v>
      </c>
      <c r="AB11" s="34">
        <f>LOG(ABS('Production Rate Ratio'!AB11),2)</f>
        <v>0.48455189428686385</v>
      </c>
      <c r="AC11" s="34">
        <f>LOG(ABS('Production Rate Ratio'!AC11),2)</f>
        <v>0.46415678304294555</v>
      </c>
      <c r="AD11" s="34">
        <f>LOG(ABS('Production Rate Ratio'!AD11),2)</f>
        <v>-0.47163073811931022</v>
      </c>
      <c r="AE11" s="34">
        <f>LOG(ABS('Production Rate Ratio'!AE11),2)</f>
        <v>0.10634728500608723</v>
      </c>
      <c r="AF11" s="34">
        <f>LOG(ABS('Production Rate Ratio'!AF11),2)</f>
        <v>1.8093149552171002</v>
      </c>
      <c r="AG11" s="34">
        <f>LOG(ABS('Production Rate Ratio'!AG11),2)</f>
        <v>0</v>
      </c>
    </row>
    <row r="12" spans="1:33" ht="15.75" x14ac:dyDescent="0.25">
      <c r="A12" s="34" t="s">
        <v>58</v>
      </c>
      <c r="B12" s="34">
        <f>LOG('Production Rate Ratio'!B12,2)</f>
        <v>-0.63660213302650726</v>
      </c>
      <c r="C12" s="34">
        <f>LOG(ABS('Production Rate Ratio'!C12),2)</f>
        <v>1.6698984657764651</v>
      </c>
      <c r="D12" s="34">
        <f>LOG(ABS('Production Rate Ratio'!D12),2)</f>
        <v>1.0481279508841823</v>
      </c>
      <c r="E12" s="34">
        <f>LOG(ABS('Production Rate Ratio'!E12),2)</f>
        <v>-0.17956865190663535</v>
      </c>
      <c r="F12" s="34">
        <f>LOG(ABS('Production Rate Ratio'!F12),2)</f>
        <v>0.77502094923417808</v>
      </c>
      <c r="G12" s="34">
        <f>LOG(ABS('Production Rate Ratio'!G12),2)</f>
        <v>0.14005656626208976</v>
      </c>
      <c r="H12" s="34">
        <f>LOG(ABS('Production Rate Ratio'!H12),2)</f>
        <v>2.0401353302756755</v>
      </c>
      <c r="I12" s="34">
        <f>LOG(ABS('Production Rate Ratio'!I12),2)</f>
        <v>1.2191132682053998</v>
      </c>
      <c r="J12" s="34">
        <f>LOG(ABS('Production Rate Ratio'!J12),2)</f>
        <v>-0.17624596647114202</v>
      </c>
      <c r="K12" s="34">
        <f>LOG(ABS('Production Rate Ratio'!K12),2)</f>
        <v>1.7202547458594053</v>
      </c>
      <c r="L12" s="34">
        <f>LOG(ABS('Production Rate Ratio'!L12),2)</f>
        <v>1.9507548954654079</v>
      </c>
      <c r="M12" s="34">
        <f>LOG(ABS('Production Rate Ratio'!M12),2)</f>
        <v>0.49006518939215654</v>
      </c>
      <c r="N12" s="34">
        <f>LOG(ABS('Production Rate Ratio'!N12),2)</f>
        <v>0.45298790904309044</v>
      </c>
      <c r="O12" s="34">
        <f>LOG(ABS('Production Rate Ratio'!O12),2)</f>
        <v>0.7280603555026498</v>
      </c>
      <c r="P12" s="34">
        <f>LOG(ABS('Production Rate Ratio'!P12),2)</f>
        <v>2.657082867450836</v>
      </c>
      <c r="Q12" s="34">
        <f>LOG(ABS('Production Rate Ratio'!Q12),2)</f>
        <v>0.79422847440906252</v>
      </c>
      <c r="R12" s="34">
        <f>LOG(ABS('Production Rate Ratio'!R12),2)</f>
        <v>1.2482423364852411</v>
      </c>
      <c r="S12" s="34">
        <f>LOG(ABS('Production Rate Ratio'!S12),2)</f>
        <v>2.60892334178894E-2</v>
      </c>
      <c r="T12" s="34">
        <f>LOG(ABS('Production Rate Ratio'!T12),2)</f>
        <v>1.1350093571214752</v>
      </c>
      <c r="U12" s="34">
        <f>LOG(ABS('Production Rate Ratio'!U12),2)</f>
        <v>0.77555194538953842</v>
      </c>
      <c r="V12" s="34">
        <f>LOG(ABS('Production Rate Ratio'!V12),2)</f>
        <v>0.70904260943753761</v>
      </c>
      <c r="W12" s="34">
        <f>LOG(ABS('Production Rate Ratio'!W12),2)</f>
        <v>2.4533520082008162</v>
      </c>
      <c r="X12" s="34">
        <f>LOG(ABS('Production Rate Ratio'!X12),2)</f>
        <v>0.81799581513488162</v>
      </c>
      <c r="Y12" s="34">
        <f>LOG(ABS('Production Rate Ratio'!Y12),2)</f>
        <v>2.8211943858269204</v>
      </c>
      <c r="Z12" s="34">
        <f>LOG(ABS('Production Rate Ratio'!Z12),2)</f>
        <v>0.69517258249167668</v>
      </c>
      <c r="AA12" s="34">
        <f>LOG(ABS('Production Rate Ratio'!AA12),2)</f>
        <v>0.91297952873632815</v>
      </c>
      <c r="AB12" s="34">
        <f>LOG(ABS('Production Rate Ratio'!AB12),2)</f>
        <v>0.91500152088187914</v>
      </c>
      <c r="AC12" s="34">
        <f>LOG(ABS('Production Rate Ratio'!AC12),2)</f>
        <v>0.95889651677518561</v>
      </c>
      <c r="AD12" s="34">
        <f>LOG(ABS('Production Rate Ratio'!AD12),2)</f>
        <v>1.3961760028133154</v>
      </c>
      <c r="AE12" s="34">
        <f>LOG(ABS('Production Rate Ratio'!AE12),2)</f>
        <v>0.48899949106754265</v>
      </c>
      <c r="AF12" s="34">
        <f>LOG(ABS('Production Rate Ratio'!AF12),2)</f>
        <v>1.0329042113013254</v>
      </c>
      <c r="AG12" s="34">
        <f>LOG(ABS('Production Rate Ratio'!AG12),2)</f>
        <v>0</v>
      </c>
    </row>
    <row r="13" spans="1:33" ht="15.75" x14ac:dyDescent="0.25">
      <c r="A13" s="34" t="s">
        <v>59</v>
      </c>
      <c r="B13" s="34">
        <f>LOG('Production Rate Ratio'!B13,2)</f>
        <v>-0.21836996585895788</v>
      </c>
      <c r="C13" s="34">
        <f>LOG(ABS('Production Rate Ratio'!C13),2)</f>
        <v>-0.53753198161511107</v>
      </c>
      <c r="D13" s="34">
        <f>LOG(ABS('Production Rate Ratio'!D13),2)</f>
        <v>-0.21866863382146248</v>
      </c>
      <c r="E13" s="34">
        <f>LOG(ABS('Production Rate Ratio'!E13),2)</f>
        <v>-0.50178436753946065</v>
      </c>
      <c r="F13" s="34">
        <f>LOG(ABS('Production Rate Ratio'!F13),2)</f>
        <v>-0.46379864456076247</v>
      </c>
      <c r="G13" s="34">
        <f>LOG(ABS('Production Rate Ratio'!G13),2)</f>
        <v>-1.5671534393396862</v>
      </c>
      <c r="H13" s="34">
        <f>LOG(ABS('Production Rate Ratio'!H13),2)</f>
        <v>-1.0025183698345672</v>
      </c>
      <c r="I13" s="34">
        <f>LOG(ABS('Production Rate Ratio'!I13),2)</f>
        <v>-0.29935331575196067</v>
      </c>
      <c r="J13" s="34">
        <f>LOG(ABS('Production Rate Ratio'!J13),2)</f>
        <v>-0.19578467950119982</v>
      </c>
      <c r="K13" s="34">
        <f>LOG(ABS('Production Rate Ratio'!K13),2)</f>
        <v>-4.1810034390080714E-2</v>
      </c>
      <c r="L13" s="34">
        <f>LOG(ABS('Production Rate Ratio'!L13),2)</f>
        <v>-0.58383522764100781</v>
      </c>
      <c r="M13" s="34">
        <f>LOG(ABS('Production Rate Ratio'!M13),2)</f>
        <v>-1.9827266988312511</v>
      </c>
      <c r="N13" s="34">
        <f>LOG(ABS('Production Rate Ratio'!N13),2)</f>
        <v>-1.149812529477392</v>
      </c>
      <c r="O13" s="34">
        <f>LOG(ABS('Production Rate Ratio'!O13),2)</f>
        <v>-1.1246165543994238</v>
      </c>
      <c r="P13" s="34">
        <f>LOG(ABS('Production Rate Ratio'!P13),2)</f>
        <v>-1.5346788256758515</v>
      </c>
      <c r="Q13" s="34">
        <f>LOG(ABS('Production Rate Ratio'!Q13),2)</f>
        <v>0.10456731875074997</v>
      </c>
      <c r="R13" s="34">
        <f>LOG(ABS('Production Rate Ratio'!R13),2)</f>
        <v>-0.53901178217472678</v>
      </c>
      <c r="S13" s="34">
        <f>LOG(ABS('Production Rate Ratio'!S13),2)</f>
        <v>-1.6665531325324885</v>
      </c>
      <c r="T13" s="34">
        <f>LOG(ABS('Production Rate Ratio'!T13),2)</f>
        <v>-1.0224249173196838</v>
      </c>
      <c r="U13" s="34">
        <f>LOG(ABS('Production Rate Ratio'!U13),2)</f>
        <v>-0.32373246806043798</v>
      </c>
      <c r="V13" s="34">
        <f>LOG(ABS('Production Rate Ratio'!V13),2)</f>
        <v>-0.51417079492119722</v>
      </c>
      <c r="W13" s="34">
        <f>LOG(ABS('Production Rate Ratio'!W13),2)</f>
        <v>-0.21873141238942745</v>
      </c>
      <c r="X13" s="34">
        <f>LOG(ABS('Production Rate Ratio'!X13),2)</f>
        <v>-0.65723645982076773</v>
      </c>
      <c r="Y13" s="34">
        <f>LOG(ABS('Production Rate Ratio'!Y13),2)</f>
        <v>-1.2010186786767305</v>
      </c>
      <c r="Z13" s="34">
        <f>LOG(ABS('Production Rate Ratio'!Z13),2)</f>
        <v>-1.1095034381976698</v>
      </c>
      <c r="AA13" s="34">
        <f>LOG(ABS('Production Rate Ratio'!AA13),2)</f>
        <v>-1.1976114822484685</v>
      </c>
      <c r="AB13" s="34">
        <f>LOG(ABS('Production Rate Ratio'!AB13),2)</f>
        <v>-0.82854771907406166</v>
      </c>
      <c r="AC13" s="34">
        <f>LOG(ABS('Production Rate Ratio'!AC13),2)</f>
        <v>-0.32374553816450519</v>
      </c>
      <c r="AD13" s="34">
        <f>LOG(ABS('Production Rate Ratio'!AD13),2)</f>
        <v>-0.29589244472373188</v>
      </c>
      <c r="AE13" s="34">
        <f>LOG(ABS('Production Rate Ratio'!AE13),2)</f>
        <v>7.9179813594308743E-2</v>
      </c>
      <c r="AF13" s="34">
        <f>LOG(ABS('Production Rate Ratio'!AF13),2)</f>
        <v>-1.1592634854140396</v>
      </c>
      <c r="AG13" s="34">
        <f>LOG(ABS('Production Rate Ratio'!AG13),2)</f>
        <v>0</v>
      </c>
    </row>
    <row r="14" spans="1:33" ht="15.75" x14ac:dyDescent="0.25">
      <c r="A14" s="34" t="s">
        <v>60</v>
      </c>
      <c r="B14" s="34">
        <f>LOG('Production Rate Ratio'!B14,2)</f>
        <v>1.6830159074209727</v>
      </c>
      <c r="C14" s="34">
        <f>LOG(ABS('Production Rate Ratio'!C14),2)</f>
        <v>2.1802198729712909</v>
      </c>
      <c r="D14" s="34">
        <f>LOG(ABS('Production Rate Ratio'!D14),2)</f>
        <v>2.5824514518276303</v>
      </c>
      <c r="E14" s="34">
        <f>LOG(ABS('Production Rate Ratio'!E14),2)</f>
        <v>-0.61305914764703773</v>
      </c>
      <c r="F14" s="34">
        <f>LOG(ABS('Production Rate Ratio'!F14),2)</f>
        <v>1.4809434347435142</v>
      </c>
      <c r="G14" s="34">
        <f>LOG(ABS('Production Rate Ratio'!G14),2)</f>
        <v>2.1241944722394139</v>
      </c>
      <c r="H14" s="34">
        <f>LOG(ABS('Production Rate Ratio'!H14),2)</f>
        <v>1.9572998564647481</v>
      </c>
      <c r="I14" s="34">
        <f>LOG(ABS('Production Rate Ratio'!I14),2)</f>
        <v>2.5336593633621023</v>
      </c>
      <c r="J14" s="34">
        <f>LOG(ABS('Production Rate Ratio'!J14),2)</f>
        <v>-0.89131596161730509</v>
      </c>
      <c r="K14" s="34">
        <f>LOG(ABS('Production Rate Ratio'!K14),2)</f>
        <v>2.9439206399556879</v>
      </c>
      <c r="L14" s="34">
        <f>LOG(ABS('Production Rate Ratio'!L14),2)</f>
        <v>1.7369210146028717</v>
      </c>
      <c r="M14" s="34">
        <f>LOG(ABS('Production Rate Ratio'!M14),2)</f>
        <v>2.8464541850438696</v>
      </c>
      <c r="N14" s="34">
        <f>LOG(ABS('Production Rate Ratio'!N14),2)</f>
        <v>2.1198171761126567</v>
      </c>
      <c r="O14" s="34">
        <f>LOG(ABS('Production Rate Ratio'!O14),2)</f>
        <v>1.0057122333997865</v>
      </c>
      <c r="P14" s="34">
        <f>LOG(ABS('Production Rate Ratio'!P14),2)</f>
        <v>2.0647049173185521</v>
      </c>
      <c r="Q14" s="34">
        <f>LOG(ABS('Production Rate Ratio'!Q14),2)</f>
        <v>1.8076372022736353</v>
      </c>
      <c r="R14" s="34">
        <f>LOG(ABS('Production Rate Ratio'!R14),2)</f>
        <v>2.1949642310217374</v>
      </c>
      <c r="S14" s="34">
        <f>LOG(ABS('Production Rate Ratio'!S14),2)</f>
        <v>1.821878065884913</v>
      </c>
      <c r="T14" s="34">
        <f>LOG(ABS('Production Rate Ratio'!T14),2)</f>
        <v>2.7709120895226604</v>
      </c>
      <c r="U14" s="34">
        <f>LOG(ABS('Production Rate Ratio'!U14),2)</f>
        <v>1.5415907880127633</v>
      </c>
      <c r="V14" s="34">
        <f>LOG(ABS('Production Rate Ratio'!V14),2)</f>
        <v>2.6896108367090172</v>
      </c>
      <c r="W14" s="34">
        <f>LOG(ABS('Production Rate Ratio'!W14),2)</f>
        <v>2.3911681530442954</v>
      </c>
      <c r="X14" s="34">
        <f>LOG(ABS('Production Rate Ratio'!X14),2)</f>
        <v>0.82876063379927012</v>
      </c>
      <c r="Y14" s="34">
        <f>LOG(ABS('Production Rate Ratio'!Y14),2)</f>
        <v>2.4290577598288685</v>
      </c>
      <c r="Z14" s="34">
        <f>LOG(ABS('Production Rate Ratio'!Z14),2)</f>
        <v>1.7623745398307638</v>
      </c>
      <c r="AA14" s="34">
        <f>LOG(ABS('Production Rate Ratio'!AA14),2)</f>
        <v>-0.34560657620227531</v>
      </c>
      <c r="AB14" s="34">
        <f>LOG(ABS('Production Rate Ratio'!AB14),2)</f>
        <v>3.1122447278918215</v>
      </c>
      <c r="AC14" s="34">
        <f>LOG(ABS('Production Rate Ratio'!AC14),2)</f>
        <v>2.9119614124597404</v>
      </c>
      <c r="AD14" s="34">
        <f>LOG(ABS('Production Rate Ratio'!AD14),2)</f>
        <v>3.0602128120619385</v>
      </c>
      <c r="AE14" s="34">
        <f>LOG(ABS('Production Rate Ratio'!AE14),2)</f>
        <v>0.1969366867363663</v>
      </c>
      <c r="AF14" s="34">
        <f>LOG(ABS('Production Rate Ratio'!AF14),2)</f>
        <v>-0.61882268018582842</v>
      </c>
      <c r="AG14" s="34">
        <f>LOG(ABS('Production Rate Ratio'!AG14),2)</f>
        <v>0</v>
      </c>
    </row>
    <row r="15" spans="1:33" ht="15.75" x14ac:dyDescent="0.25">
      <c r="A15" s="34" t="s">
        <v>61</v>
      </c>
      <c r="B15" s="34">
        <f>LOG('Production Rate Ratio'!B15,2)</f>
        <v>-0.78474496281055717</v>
      </c>
      <c r="C15" s="34">
        <f>LOG(ABS('Production Rate Ratio'!C15),2)</f>
        <v>-0.14446200581403515</v>
      </c>
      <c r="D15" s="34">
        <f>LOG(ABS('Production Rate Ratio'!D15),2)</f>
        <v>-0.4195761049232859</v>
      </c>
      <c r="E15" s="34">
        <f>LOG(ABS('Production Rate Ratio'!E15),2)</f>
        <v>-0.29011166001595429</v>
      </c>
      <c r="F15" s="34">
        <f>LOG(ABS('Production Rate Ratio'!F15),2)</f>
        <v>4.6774798649596661E-2</v>
      </c>
      <c r="G15" s="34">
        <f>LOG(ABS('Production Rate Ratio'!G15),2)</f>
        <v>-0.19200609195600105</v>
      </c>
      <c r="H15" s="34">
        <f>LOG(ABS('Production Rate Ratio'!H15),2)</f>
        <v>-0.97010915204965442</v>
      </c>
      <c r="I15" s="34">
        <f>LOG(ABS('Production Rate Ratio'!I15),2)</f>
        <v>-0.65217766657686926</v>
      </c>
      <c r="J15" s="34">
        <f>LOG(ABS('Production Rate Ratio'!J15),2)</f>
        <v>-0.76664515169071523</v>
      </c>
      <c r="K15" s="34">
        <f>LOG(ABS('Production Rate Ratio'!K15),2)</f>
        <v>0.12389448183112654</v>
      </c>
      <c r="L15" s="34">
        <f>LOG(ABS('Production Rate Ratio'!L15),2)</f>
        <v>-0.31806078177104219</v>
      </c>
      <c r="M15" s="34">
        <f>LOG(ABS('Production Rate Ratio'!M15),2)</f>
        <v>-1.2623957072599787</v>
      </c>
      <c r="N15" s="34">
        <f>LOG(ABS('Production Rate Ratio'!N15),2)</f>
        <v>-2.3186814114175787E-2</v>
      </c>
      <c r="O15" s="34">
        <f>LOG(ABS('Production Rate Ratio'!O15),2)</f>
        <v>0.39033806182034614</v>
      </c>
      <c r="P15" s="34">
        <f>LOG(ABS('Production Rate Ratio'!P15),2)</f>
        <v>-0.36035463106645332</v>
      </c>
      <c r="Q15" s="34">
        <f>LOG(ABS('Production Rate Ratio'!Q15),2)</f>
        <v>0.18243501927581604</v>
      </c>
      <c r="R15" s="34">
        <f>LOG(ABS('Production Rate Ratio'!R15),2)</f>
        <v>-0.36464104072191428</v>
      </c>
      <c r="S15" s="34">
        <f>LOG(ABS('Production Rate Ratio'!S15),2)</f>
        <v>-0.55573326573776693</v>
      </c>
      <c r="T15" s="34">
        <f>LOG(ABS('Production Rate Ratio'!T15),2)</f>
        <v>-0.20494168876095795</v>
      </c>
      <c r="U15" s="34">
        <f>LOG(ABS('Production Rate Ratio'!U15),2)</f>
        <v>8.4455474902306454E-2</v>
      </c>
      <c r="V15" s="34">
        <f>LOG(ABS('Production Rate Ratio'!V15),2)</f>
        <v>-0.74196388400783697</v>
      </c>
      <c r="W15" s="34">
        <f>LOG(ABS('Production Rate Ratio'!W15),2)</f>
        <v>0.11231393542188141</v>
      </c>
      <c r="X15" s="34">
        <f>LOG(ABS('Production Rate Ratio'!X15),2)</f>
        <v>0.37479971853104643</v>
      </c>
      <c r="Y15" s="34">
        <f>LOG(ABS('Production Rate Ratio'!Y15),2)</f>
        <v>-0.19390148842402449</v>
      </c>
      <c r="Z15" s="34">
        <f>LOG(ABS('Production Rate Ratio'!Z15),2)</f>
        <v>-0.24595613483124254</v>
      </c>
      <c r="AA15" s="34">
        <f>LOG(ABS('Production Rate Ratio'!AA15),2)</f>
        <v>0.39379111552420221</v>
      </c>
      <c r="AB15" s="34">
        <f>LOG(ABS('Production Rate Ratio'!AB15),2)</f>
        <v>-4.5795177885890456E-3</v>
      </c>
      <c r="AC15" s="34">
        <f>LOG(ABS('Production Rate Ratio'!AC15),2)</f>
        <v>-0.39848993138481476</v>
      </c>
      <c r="AD15" s="34">
        <f>LOG(ABS('Production Rate Ratio'!AD15),2)</f>
        <v>-6.3189022521219232E-2</v>
      </c>
      <c r="AE15" s="34">
        <f>LOG(ABS('Production Rate Ratio'!AE15),2)</f>
        <v>9.607386559539513E-2</v>
      </c>
      <c r="AF15" s="34">
        <f>LOG(ABS('Production Rate Ratio'!AF15),2)</f>
        <v>0.36428781553550166</v>
      </c>
      <c r="AG15" s="34">
        <f>LOG(ABS('Production Rate Ratio'!AG15),2)</f>
        <v>0</v>
      </c>
    </row>
    <row r="16" spans="1:33" ht="15.75" x14ac:dyDescent="0.25">
      <c r="A16" s="34" t="s">
        <v>62</v>
      </c>
      <c r="B16" s="34">
        <f>LOG('Production Rate Ratio'!B16,2)</f>
        <v>1.049058056417747</v>
      </c>
      <c r="C16" s="34">
        <f>LOG(ABS('Production Rate Ratio'!C16),2)</f>
        <v>0.70666326722041817</v>
      </c>
      <c r="D16" s="34">
        <f>LOG(ABS('Production Rate Ratio'!D16),2)</f>
        <v>0.41217437160246223</v>
      </c>
      <c r="E16" s="34">
        <f>LOG(ABS('Production Rate Ratio'!E16),2)</f>
        <v>0.27085682291884106</v>
      </c>
      <c r="F16" s="34">
        <f>LOG(ABS('Production Rate Ratio'!F16),2)</f>
        <v>0.31769439176609315</v>
      </c>
      <c r="G16" s="34">
        <f>LOG(ABS('Production Rate Ratio'!G16),2)</f>
        <v>1.0492184209413156</v>
      </c>
      <c r="H16" s="34">
        <f>LOG(ABS('Production Rate Ratio'!H16),2)</f>
        <v>0.38581462458398424</v>
      </c>
      <c r="I16" s="34">
        <f>LOG(ABS('Production Rate Ratio'!I16),2)</f>
        <v>0.29173732867430852</v>
      </c>
      <c r="J16" s="34">
        <f>LOG(ABS('Production Rate Ratio'!J16),2)</f>
        <v>0.32858124061324401</v>
      </c>
      <c r="K16" s="34">
        <f>LOG(ABS('Production Rate Ratio'!K16),2)</f>
        <v>0.70509409966884329</v>
      </c>
      <c r="L16" s="34">
        <f>LOG(ABS('Production Rate Ratio'!L16),2)</f>
        <v>7.5274588140095425E-2</v>
      </c>
      <c r="M16" s="34">
        <f>LOG(ABS('Production Rate Ratio'!M16),2)</f>
        <v>0.10919426674149682</v>
      </c>
      <c r="N16" s="34">
        <f>LOG(ABS('Production Rate Ratio'!N16),2)</f>
        <v>0.41882842555420169</v>
      </c>
      <c r="O16" s="34">
        <f>LOG(ABS('Production Rate Ratio'!O16),2)</f>
        <v>2.3118448843087724E-2</v>
      </c>
      <c r="P16" s="34">
        <f>LOG(ABS('Production Rate Ratio'!P16),2)</f>
        <v>0.26793355135060182</v>
      </c>
      <c r="Q16" s="34">
        <f>LOG(ABS('Production Rate Ratio'!Q16),2)</f>
        <v>0.31476728593214276</v>
      </c>
      <c r="R16" s="34">
        <f>LOG(ABS('Production Rate Ratio'!R16),2)</f>
        <v>0.13646269971720718</v>
      </c>
      <c r="S16" s="34">
        <f>LOG(ABS('Production Rate Ratio'!S16),2)</f>
        <v>0.17042191547791466</v>
      </c>
      <c r="T16" s="34">
        <f>LOG(ABS('Production Rate Ratio'!T16),2)</f>
        <v>0.39346627751272611</v>
      </c>
      <c r="U16" s="34">
        <f>LOG(ABS('Production Rate Ratio'!U16),2)</f>
        <v>0.10973144833817043</v>
      </c>
      <c r="V16" s="34">
        <f>LOG(ABS('Production Rate Ratio'!V16),2)</f>
        <v>0.28861810790116571</v>
      </c>
      <c r="W16" s="34">
        <f>LOG(ABS('Production Rate Ratio'!W16),2)</f>
        <v>0.32039464211597241</v>
      </c>
      <c r="X16" s="34">
        <f>LOG(ABS('Production Rate Ratio'!X16),2)</f>
        <v>-4.3593363809173807E-2</v>
      </c>
      <c r="Y16" s="34">
        <f>LOG(ABS('Production Rate Ratio'!Y16),2)</f>
        <v>4.3354299092410696E-2</v>
      </c>
      <c r="Z16" s="34">
        <f>LOG(ABS('Production Rate Ratio'!Z16),2)</f>
        <v>0.10444350003811871</v>
      </c>
      <c r="AA16" s="34">
        <f>LOG(ABS('Production Rate Ratio'!AA16),2)</f>
        <v>1.6823143019463214E-2</v>
      </c>
      <c r="AB16" s="34">
        <f>LOG(ABS('Production Rate Ratio'!AB16),2)</f>
        <v>1.2405427014470873E-2</v>
      </c>
      <c r="AC16" s="34">
        <f>LOG(ABS('Production Rate Ratio'!AC16),2)</f>
        <v>0.12251160002745824</v>
      </c>
      <c r="AD16" s="34">
        <f>LOG(ABS('Production Rate Ratio'!AD16),2)</f>
        <v>0.15762250802173342</v>
      </c>
      <c r="AE16" s="34">
        <f>LOG(ABS('Production Rate Ratio'!AE16),2)</f>
        <v>9.7889185177641128E-2</v>
      </c>
      <c r="AF16" s="34">
        <f>LOG(ABS('Production Rate Ratio'!AF16),2)</f>
        <v>-8.8881986065421414E-2</v>
      </c>
      <c r="AG16" s="34">
        <f>LOG(ABS('Production Rate Ratio'!AG16),2)</f>
        <v>0</v>
      </c>
    </row>
    <row r="17" spans="2:33" ht="15.75" x14ac:dyDescent="0.25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27" sqref="A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Rates</vt:lpstr>
      <vt:lpstr>Production Rate Ratio</vt:lpstr>
      <vt:lpstr>Log2 Production Rate Ratio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Finton, Alice</dc:creator>
  <cp:lastModifiedBy>Finton, Alice</cp:lastModifiedBy>
  <dcterms:created xsi:type="dcterms:W3CDTF">2019-06-13T17:41:18Z</dcterms:created>
  <dcterms:modified xsi:type="dcterms:W3CDTF">2019-06-20T20:18:07Z</dcterms:modified>
</cp:coreProperties>
</file>