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45" yWindow="375" windowWidth="23280" windowHeight="14655" tabRatio="915" activeTab="10"/>
  </bookViews>
  <sheets>
    <sheet name="production_rates" sheetId="5" r:id="rId1"/>
    <sheet name="degradation_rates" sheetId="4" r:id="rId2"/>
    <sheet name="wt_log2_expression" sheetId="6" r:id="rId3"/>
    <sheet name="dcin5_log2_expression" sheetId="11" r:id="rId4"/>
    <sheet name="dgln3_log2_expression" sheetId="12" r:id="rId5"/>
    <sheet name="dhap4_log2_expression" sheetId="8" r:id="rId6"/>
    <sheet name="dhmo1_log2_expression" sheetId="13" r:id="rId7"/>
    <sheet name="dzap1_log2_expression" sheetId="14" r:id="rId8"/>
    <sheet name="network" sheetId="2" r:id="rId9"/>
    <sheet name="network_weights" sheetId="3" r:id="rId10"/>
    <sheet name="optimization_parameters" sheetId="9" r:id="rId11"/>
    <sheet name="threshold_b" sheetId="10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H16" i="12"/>
  <c r="D16" i="12"/>
  <c r="C4" i="11"/>
  <c r="G2" i="6"/>
</calcChain>
</file>

<file path=xl/sharedStrings.xml><?xml version="1.0" encoding="utf-8"?>
<sst xmlns="http://schemas.openxmlformats.org/spreadsheetml/2006/main" count="233" uniqueCount="44">
  <si>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</si>
  <si>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</si>
  <si>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</si>
  <si>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</si>
  <si>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</si>
  <si>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</si>
  <si>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</si>
  <si>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</si>
  <si>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</si>
  <si>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</si>
  <si>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</si>
  <si>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</si>
  <si>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</si>
  <si>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</si>
  <si>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</si>
  <si>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</si>
  <si>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</si>
  <si>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</si>
  <si>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</si>
  <si>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</si>
  <si>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</si>
  <si>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</si>
  <si>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</si>
  <si>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</si>
  <si>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</si>
  <si>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</si>
  <si>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</si>
  <si>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</si>
  <si>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</si>
  <si>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</si>
  <si>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</si>
  <si>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</si>
  <si>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</si>
  <si>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</si>
  <si>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</si>
  <si>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</si>
  <si>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</si>
  <si>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dhap4</t>
  </si>
  <si>
    <t>optimization_parameter</t>
  </si>
  <si>
    <t>value</t>
  </si>
  <si>
    <t>dcin5</t>
  </si>
  <si>
    <t>dgln3</t>
  </si>
  <si>
    <t>dhmo1</t>
  </si>
  <si>
    <t>dzap1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</si>
</sst>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NumberFormat="1" applyFont="1"/>
    <xf numFmtId="0" fontId="4" fillId="0" borderId="0" xfId="0" applyFont="1" applyFill="1"/>
    <xf numFmtId="11" fontId="4" fillId="0" borderId="0" xfId="0" applyNumberFormat="1" applyFont="1" applyFill="1"/>
    <xf numFmtId="0" fontId="4" fillId="0" borderId="0" xfId="0" applyNumberFormat="1" applyFont="1" applyFill="1"/>
    <xf numFmtId="0" fontId="5" fillId="0" borderId="1" xfId="277" applyFont="1" applyFill="1" applyBorder="1" applyAlignment="1" applyProtection="1">
      <alignment horizontal="right" vertical="center" wrapText="1"/>
    </xf>
    <xf numFmtId="0" fontId="5" fillId="0" borderId="1" xfId="277" applyNumberFormat="1" applyFont="1" applyFill="1" applyBorder="1" applyAlignment="1" applyProtection="1">
      <alignment vertical="center" wrapText="1"/>
    </xf>
    <xf numFmtId="0" fontId="4" fillId="2" borderId="1" xfId="277" applyFont="1" applyFill="1" applyBorder="1"/>
    <xf numFmtId="0" fontId="5" fillId="0" borderId="0" xfId="277" applyFont="1" applyFill="1" applyBorder="1" applyAlignment="1" applyProtection="1">
      <alignment horizontal="right" vertical="center" wrapText="1"/>
    </xf>
    <xf numFmtId="11" fontId="4" fillId="0" borderId="0" xfId="0" applyNumberFormat="1" applyFont="1"/>
    <xf numFmtId="0" fontId="7" fillId="2" borderId="0" xfId="0" applyFont="1" applyFill="1"/>
    <xf numFmtId="0" fontId="8" fillId="2" borderId="1" xfId="277" applyFont="1" applyFill="1" applyBorder="1"/>
    <xf numFmtId="0" fontId="9" fillId="2" borderId="1" xfId="277" applyFont="1" applyFill="1" applyBorder="1" applyAlignment="1" applyProtection="1">
      <alignment vertical="center" wrapText="1"/>
    </xf>
    <xf numFmtId="164" fontId="8" fillId="2" borderId="1" xfId="277" applyNumberFormat="1" applyFont="1" applyFill="1" applyBorder="1"/>
    <xf numFmtId="0" fontId="8" fillId="2" borderId="0" xfId="0" applyFont="1" applyFill="1"/>
  </cellXfs>
  <cellStyles count="3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  <cellStyle name="Normal 3" xfId="27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4.5" style="2" bestFit="1" customWidth="1"/>
    <col min="3" max="16384" width="10.875" style="2"/>
  </cols>
  <sheetData>
    <row r="1" spans="1:2" ht="12" customHeight="1" x14ac:dyDescent="0.2">
      <c r="A1" s="2" t="s">
        <v>16</v>
      </c>
      <c r="B1" s="2" t="s">
        <v>18</v>
      </c>
    </row>
    <row r="2" spans="1:2" ht="12" customHeight="1" x14ac:dyDescent="0.2">
      <c r="A2" s="2" t="s">
        <v>0</v>
      </c>
      <c r="B2" s="2">
        <v>0.22359999999999999</v>
      </c>
    </row>
    <row r="3" spans="1:2" ht="12" customHeight="1" x14ac:dyDescent="0.2">
      <c r="A3" s="2" t="s">
        <v>1</v>
      </c>
      <c r="B3" s="2">
        <v>0.43319999999999997</v>
      </c>
    </row>
    <row r="4" spans="1:2" ht="12" customHeight="1" x14ac:dyDescent="0.2">
      <c r="A4" s="2" t="s">
        <v>2</v>
      </c>
      <c r="B4" s="2">
        <v>0.2009</v>
      </c>
    </row>
    <row r="5" spans="1:2" ht="12" customHeight="1" x14ac:dyDescent="0.2">
      <c r="A5" s="2" t="s">
        <v>3</v>
      </c>
      <c r="B5" s="2">
        <v>0.1925</v>
      </c>
    </row>
    <row r="6" spans="1:2" ht="12" customHeight="1" x14ac:dyDescent="0.2">
      <c r="A6" s="2" t="s">
        <v>4</v>
      </c>
      <c r="B6" s="2">
        <v>0.32240000000000002</v>
      </c>
    </row>
    <row r="7" spans="1:2" ht="12" customHeight="1" x14ac:dyDescent="0.2">
      <c r="A7" s="2" t="s">
        <v>5</v>
      </c>
      <c r="B7" s="2">
        <v>0.27179999999999999</v>
      </c>
    </row>
    <row r="8" spans="1:2" ht="12" customHeight="1" x14ac:dyDescent="0.2">
      <c r="A8" s="2" t="s">
        <v>6</v>
      </c>
      <c r="B8" s="3">
        <v>9.9000000000000005E-2</v>
      </c>
    </row>
    <row r="9" spans="1:2" ht="12" customHeight="1" x14ac:dyDescent="0.2">
      <c r="A9" s="2" t="s">
        <v>7</v>
      </c>
      <c r="B9" s="2">
        <v>0.40770000000000001</v>
      </c>
    </row>
    <row r="10" spans="1:2" ht="12" customHeight="1" x14ac:dyDescent="0.2">
      <c r="A10" s="2" t="s">
        <v>8</v>
      </c>
      <c r="B10" s="2">
        <v>0.69310000000000005</v>
      </c>
    </row>
    <row r="11" spans="1:2" ht="12" customHeight="1" x14ac:dyDescent="0.2">
      <c r="A11" s="2" t="s">
        <v>9</v>
      </c>
      <c r="B11" s="3">
        <v>0.14000000000000001</v>
      </c>
    </row>
    <row r="12" spans="1:2" ht="12" customHeight="1" x14ac:dyDescent="0.2">
      <c r="A12" s="2" t="s">
        <v>10</v>
      </c>
      <c r="B12" s="2">
        <v>0.28289999999999998</v>
      </c>
    </row>
    <row r="13" spans="1:2" ht="12" customHeight="1" x14ac:dyDescent="0.2">
      <c r="A13" s="2" t="s">
        <v>11</v>
      </c>
      <c r="B13" s="2">
        <v>0.32240000000000002</v>
      </c>
    </row>
    <row r="14" spans="1:2" ht="12" customHeight="1" x14ac:dyDescent="0.2">
      <c r="A14" s="2" t="s">
        <v>12</v>
      </c>
      <c r="B14" s="2">
        <v>0.17330000000000001</v>
      </c>
    </row>
    <row r="15" spans="1:2" ht="12" customHeight="1" x14ac:dyDescent="0.2">
      <c r="A15" s="2" t="s">
        <v>13</v>
      </c>
      <c r="B15" s="2">
        <v>0.72960000000000003</v>
      </c>
    </row>
    <row r="16" spans="1:2" ht="12" customHeight="1" x14ac:dyDescent="0.2">
      <c r="A16" s="2" t="s">
        <v>14</v>
      </c>
      <c r="B16" s="2">
        <v>0.1042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B3" sqref="B3"/>
    </sheetView>
  </sheetViews>
  <sheetFormatPr defaultColWidth="10.875" defaultRowHeight="12.75" x14ac:dyDescent="0.2"/>
  <cols>
    <col min="1" max="1" width="21.5" style="2" bestFit="1" customWidth="1"/>
    <col min="2" max="16384" width="10.875" style="2"/>
  </cols>
  <sheetData>
    <row r="1" spans="1:14" x14ac:dyDescent="0.2">
      <c r="A1" s="2" t="s">
        <v>38</v>
      </c>
      <c r="B1" s="8" t="s">
        <v>39</v>
      </c>
    </row>
    <row r="2" spans="1:14" x14ac:dyDescent="0.2">
      <c r="A2" s="2" t="s">
        <v>20</v>
      </c>
      <c r="B2" s="9">
        <v>0.02</v>
      </c>
    </row>
    <row r="3" spans="1:14" x14ac:dyDescent="0.2">
      <c r="A3" s="2" t="s">
        <v>21</v>
      </c>
      <c r="B3" s="8">
        <v>1</v>
      </c>
    </row>
    <row r="4" spans="1:14" x14ac:dyDescent="0.2">
      <c r="A4" s="2" t="s">
        <v>22</v>
      </c>
      <c r="B4" s="9">
        <v>100000000</v>
      </c>
    </row>
    <row r="5" spans="1:14" x14ac:dyDescent="0.2">
      <c r="A5" s="2" t="s">
        <v>23</v>
      </c>
      <c r="B5" s="9">
        <v>9.9999999999999995E-7</v>
      </c>
    </row>
    <row r="6" spans="1:14" x14ac:dyDescent="0.2">
      <c r="A6" s="2" t="s">
        <v>24</v>
      </c>
      <c r="B6" s="9">
        <v>100000000</v>
      </c>
    </row>
    <row r="7" spans="1:14" x14ac:dyDescent="0.2">
      <c r="A7" s="2" t="s">
        <v>25</v>
      </c>
      <c r="B7" s="9">
        <v>9.9999999999999995E-7</v>
      </c>
    </row>
    <row r="8" spans="1:14" x14ac:dyDescent="0.2">
      <c r="A8" s="2" t="s">
        <v>26</v>
      </c>
      <c r="B8" s="10" t="s">
        <v>35</v>
      </c>
    </row>
    <row r="9" spans="1:14" x14ac:dyDescent="0.2">
      <c r="A9" s="2" t="s">
        <v>27</v>
      </c>
      <c r="B9" s="10">
        <v>0</v>
      </c>
    </row>
    <row r="10" spans="1:14" x14ac:dyDescent="0.2">
      <c r="A10" s="2" t="s">
        <v>28</v>
      </c>
      <c r="B10" s="10">
        <v>1</v>
      </c>
    </row>
    <row r="11" spans="1:14" x14ac:dyDescent="0.2">
      <c r="A11" s="2" t="s">
        <v>29</v>
      </c>
      <c r="B11" s="10">
        <v>1</v>
      </c>
    </row>
    <row r="12" spans="1:14" x14ac:dyDescent="0.2">
      <c r="A12" s="2" t="s">
        <v>30</v>
      </c>
      <c r="B12" s="10">
        <v>0</v>
      </c>
    </row>
    <row r="13" spans="1:14" x14ac:dyDescent="0.2">
      <c r="A13" s="2" t="s">
        <v>31</v>
      </c>
      <c r="B13" s="7">
        <v>0</v>
      </c>
    </row>
    <row r="14" spans="1:14" x14ac:dyDescent="0.2">
      <c r="A14" s="2" t="s">
        <v>32</v>
      </c>
      <c r="B14" s="7">
        <v>15</v>
      </c>
      <c r="C14" s="2">
        <v>30</v>
      </c>
      <c r="D14" s="2">
        <v>60</v>
      </c>
    </row>
    <row r="15" spans="1:14" x14ac:dyDescent="0.2">
      <c r="A15" s="2" t="s">
        <v>33</v>
      </c>
      <c r="B15" s="8" t="s">
        <v>36</v>
      </c>
      <c r="C15" s="8" t="s">
        <v>40</v>
      </c>
      <c r="D15" s="8" t="s">
        <v>41</v>
      </c>
      <c r="E15" s="2" t="s">
        <v>37</v>
      </c>
      <c r="F15" s="2" t="s">
        <v>42</v>
      </c>
      <c r="G15" s="2" t="s">
        <v>43</v>
      </c>
    </row>
    <row r="16" spans="1:14" x14ac:dyDescent="0.2">
      <c r="A16" s="2" t="s">
        <v>34</v>
      </c>
      <c r="B16" s="2">
        <v>0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  <c r="H16" s="2">
        <v>30</v>
      </c>
      <c r="I16" s="2">
        <v>35</v>
      </c>
      <c r="J16" s="2">
        <v>40</v>
      </c>
      <c r="K16" s="2">
        <v>45</v>
      </c>
      <c r="L16" s="2">
        <v>50</v>
      </c>
      <c r="M16" s="2">
        <v>55</v>
      </c>
      <c r="N16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6384" width="10.875" style="2"/>
  </cols>
  <sheetData>
    <row r="1" spans="1:2" x14ac:dyDescent="0.2">
      <c r="A1" s="2" t="s">
        <v>16</v>
      </c>
      <c r="B1" s="2" t="s">
        <v>19</v>
      </c>
    </row>
    <row r="2" spans="1:2" x14ac:dyDescent="0.2">
      <c r="A2" s="2" t="s">
        <v>0</v>
      </c>
      <c r="B2" s="2">
        <v>0</v>
      </c>
    </row>
    <row r="3" spans="1:2" x14ac:dyDescent="0.2">
      <c r="A3" s="2" t="s">
        <v>1</v>
      </c>
      <c r="B3" s="2">
        <v>0</v>
      </c>
    </row>
    <row r="4" spans="1:2" x14ac:dyDescent="0.2">
      <c r="A4" s="2" t="s">
        <v>2</v>
      </c>
      <c r="B4" s="2">
        <v>0</v>
      </c>
    </row>
    <row r="5" spans="1:2" x14ac:dyDescent="0.2">
      <c r="A5" s="2" t="s">
        <v>3</v>
      </c>
      <c r="B5" s="2">
        <v>0</v>
      </c>
    </row>
    <row r="6" spans="1:2" x14ac:dyDescent="0.2">
      <c r="A6" s="2" t="s">
        <v>4</v>
      </c>
      <c r="B6" s="2">
        <v>0</v>
      </c>
    </row>
    <row r="7" spans="1:2" x14ac:dyDescent="0.2">
      <c r="A7" s="2" t="s">
        <v>5</v>
      </c>
      <c r="B7" s="2">
        <v>0</v>
      </c>
    </row>
    <row r="8" spans="1:2" x14ac:dyDescent="0.2">
      <c r="A8" s="2" t="s">
        <v>6</v>
      </c>
      <c r="B8" s="2">
        <v>0</v>
      </c>
    </row>
    <row r="9" spans="1:2" x14ac:dyDescent="0.2">
      <c r="A9" s="2" t="s">
        <v>7</v>
      </c>
      <c r="B9" s="2">
        <v>0</v>
      </c>
    </row>
    <row r="10" spans="1:2" x14ac:dyDescent="0.2">
      <c r="A10" s="2" t="s">
        <v>8</v>
      </c>
      <c r="B10" s="2">
        <v>0</v>
      </c>
    </row>
    <row r="11" spans="1:2" x14ac:dyDescent="0.2">
      <c r="A11" s="2" t="s">
        <v>9</v>
      </c>
      <c r="B11" s="2">
        <v>0</v>
      </c>
    </row>
    <row r="12" spans="1:2" x14ac:dyDescent="0.2">
      <c r="A12" s="2" t="s">
        <v>10</v>
      </c>
      <c r="B12" s="2">
        <v>0</v>
      </c>
    </row>
    <row r="13" spans="1:2" x14ac:dyDescent="0.2">
      <c r="A13" s="2" t="s">
        <v>11</v>
      </c>
      <c r="B13" s="2">
        <v>0</v>
      </c>
    </row>
    <row r="14" spans="1:2" x14ac:dyDescent="0.2">
      <c r="A14" s="2" t="s">
        <v>12</v>
      </c>
      <c r="B14" s="2">
        <v>0</v>
      </c>
    </row>
    <row r="15" spans="1:2" x14ac:dyDescent="0.2">
      <c r="A15" s="2" t="s">
        <v>13</v>
      </c>
      <c r="B15" s="2">
        <v>0</v>
      </c>
    </row>
    <row r="16" spans="1:2" x14ac:dyDescent="0.2">
      <c r="A16" s="2" t="s">
        <v>14</v>
      </c>
      <c r="B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5.5" style="2" bestFit="1" customWidth="1"/>
    <col min="3" max="16384" width="10.875" style="2"/>
  </cols>
  <sheetData>
    <row r="1" spans="1:2" x14ac:dyDescent="0.2">
      <c r="A1" s="2" t="s">
        <v>16</v>
      </c>
      <c r="B1" s="2" t="s">
        <v>17</v>
      </c>
    </row>
    <row r="2" spans="1:2" x14ac:dyDescent="0.2">
      <c r="A2" s="2" t="s">
        <v>0</v>
      </c>
      <c r="B2" s="2">
        <v>0.1118</v>
      </c>
    </row>
    <row r="3" spans="1:2" x14ac:dyDescent="0.2">
      <c r="A3" s="2" t="s">
        <v>1</v>
      </c>
      <c r="B3" s="2">
        <v>0.21659999999999999</v>
      </c>
    </row>
    <row r="4" spans="1:2" x14ac:dyDescent="0.2">
      <c r="A4" s="2" t="s">
        <v>2</v>
      </c>
      <c r="B4" s="2">
        <v>0.10050000000000001</v>
      </c>
    </row>
    <row r="5" spans="1:2" x14ac:dyDescent="0.2">
      <c r="A5" s="2" t="s">
        <v>3</v>
      </c>
      <c r="B5" s="2">
        <v>9.6299999999999997E-2</v>
      </c>
    </row>
    <row r="6" spans="1:2" x14ac:dyDescent="0.2">
      <c r="A6" s="2" t="s">
        <v>4</v>
      </c>
      <c r="B6" s="2">
        <v>0.16120000000000001</v>
      </c>
    </row>
    <row r="7" spans="1:2" x14ac:dyDescent="0.2">
      <c r="A7" s="2" t="s">
        <v>5</v>
      </c>
      <c r="B7" s="2">
        <v>0.13589999999999999</v>
      </c>
    </row>
    <row r="8" spans="1:2" x14ac:dyDescent="0.2">
      <c r="A8" s="2" t="s">
        <v>6</v>
      </c>
      <c r="B8" s="2">
        <v>4.9500000000000002E-2</v>
      </c>
    </row>
    <row r="9" spans="1:2" x14ac:dyDescent="0.2">
      <c r="A9" s="2" t="s">
        <v>7</v>
      </c>
      <c r="B9" s="2">
        <v>0.2039</v>
      </c>
    </row>
    <row r="10" spans="1:2" x14ac:dyDescent="0.2">
      <c r="A10" s="2" t="s">
        <v>8</v>
      </c>
      <c r="B10" s="2">
        <v>0.34660000000000002</v>
      </c>
    </row>
    <row r="11" spans="1:2" x14ac:dyDescent="0.2">
      <c r="A11" s="2" t="s">
        <v>9</v>
      </c>
      <c r="B11" s="3">
        <v>7.0000000000000007E-2</v>
      </c>
    </row>
    <row r="12" spans="1:2" x14ac:dyDescent="0.2">
      <c r="A12" s="2" t="s">
        <v>10</v>
      </c>
      <c r="B12" s="2">
        <v>0.14149999999999999</v>
      </c>
    </row>
    <row r="13" spans="1:2" x14ac:dyDescent="0.2">
      <c r="A13" s="2" t="s">
        <v>11</v>
      </c>
      <c r="B13" s="2">
        <v>0.16120000000000001</v>
      </c>
    </row>
    <row r="14" spans="1:2" x14ac:dyDescent="0.2">
      <c r="A14" s="2" t="s">
        <v>12</v>
      </c>
      <c r="B14" s="2">
        <v>8.6599999999999996E-2</v>
      </c>
    </row>
    <row r="15" spans="1:2" x14ac:dyDescent="0.2">
      <c r="A15" s="2" t="s">
        <v>13</v>
      </c>
      <c r="B15" s="2">
        <v>0.36480000000000001</v>
      </c>
    </row>
    <row r="16" spans="1:2" x14ac:dyDescent="0.2">
      <c r="A16" s="2" t="s">
        <v>14</v>
      </c>
      <c r="B16" s="2">
        <v>5.21E-2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3" sqref="G3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</row>
    <row r="2" spans="1:14" x14ac:dyDescent="0.2">
      <c r="A2" s="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16">
        <f>AVERAGE(F2,H2:I2)</f>
        <v>-0.14613333333333331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">
      <c r="A3" s="2" t="s">
        <v>1</v>
      </c>
      <c r="B3" s="1">
        <v>0.97</v>
      </c>
      <c r="C3" s="1">
        <v>0.30430000000000001</v>
      </c>
      <c r="D3" s="1">
        <v>-0.99039999999999995</v>
      </c>
      <c r="E3" s="1">
        <v>-0.2636</v>
      </c>
      <c r="F3" s="1">
        <v>-0.38200000000000001</v>
      </c>
      <c r="G3" s="1">
        <v>0.42059999999999997</v>
      </c>
      <c r="H3" s="1">
        <v>-0.49109999999999998</v>
      </c>
      <c r="I3" s="1">
        <v>-0.12839999999999999</v>
      </c>
      <c r="J3" s="1">
        <v>-0.72360000000000002</v>
      </c>
      <c r="K3" s="1">
        <v>-1.3476999999999999</v>
      </c>
      <c r="L3" s="1">
        <v>-1.0468</v>
      </c>
      <c r="M3" s="1">
        <v>-1.0978000000000001</v>
      </c>
      <c r="N3" s="1">
        <v>-0.92479999999999996</v>
      </c>
    </row>
    <row r="4" spans="1:14" x14ac:dyDescent="0.2">
      <c r="A4" s="2" t="s">
        <v>2</v>
      </c>
      <c r="B4" s="1">
        <v>-0.13730000000000001</v>
      </c>
      <c r="C4" s="1">
        <v>-9.9699999999999997E-2</v>
      </c>
      <c r="D4" s="1">
        <v>1.2385999999999999</v>
      </c>
      <c r="E4" s="1">
        <v>1.3909</v>
      </c>
      <c r="F4" s="1">
        <v>-0.4224</v>
      </c>
      <c r="G4" s="1">
        <v>0.54610000000000003</v>
      </c>
      <c r="H4" s="1">
        <v>1.0285</v>
      </c>
      <c r="I4" s="1">
        <v>1.2338</v>
      </c>
      <c r="J4" s="1">
        <v>2.2159</v>
      </c>
      <c r="K4" s="1">
        <v>2.1796000000000002</v>
      </c>
      <c r="L4" s="1">
        <v>0.84470000000000001</v>
      </c>
      <c r="M4" s="1">
        <v>2.4687000000000001</v>
      </c>
      <c r="N4" s="1">
        <v>1.4784999999999999</v>
      </c>
    </row>
    <row r="5" spans="1:14" x14ac:dyDescent="0.2">
      <c r="A5" s="2" t="s">
        <v>3</v>
      </c>
      <c r="B5" s="1">
        <v>0.50639999999999996</v>
      </c>
      <c r="C5" s="1">
        <v>0.89049999999999996</v>
      </c>
      <c r="D5" s="1">
        <v>-0.1242</v>
      </c>
      <c r="E5" s="1">
        <v>-1.1405000000000001</v>
      </c>
      <c r="F5" s="1">
        <v>0.38369999999999999</v>
      </c>
      <c r="G5" s="1">
        <v>0.85250000000000004</v>
      </c>
      <c r="H5" s="1">
        <v>9.8799999999999999E-2</v>
      </c>
      <c r="I5" s="1">
        <v>-0.32729999999999998</v>
      </c>
      <c r="J5" s="1">
        <v>-0.29820000000000002</v>
      </c>
      <c r="K5" s="1">
        <v>-0.315</v>
      </c>
      <c r="L5" s="1">
        <v>-0.59989999999999999</v>
      </c>
      <c r="M5" s="1">
        <v>-0.94469999999999998</v>
      </c>
      <c r="N5" s="1">
        <v>-0.35849999999999999</v>
      </c>
    </row>
    <row r="6" spans="1:14" x14ac:dyDescent="0.2">
      <c r="A6" s="2" t="s">
        <v>4</v>
      </c>
      <c r="B6" s="1">
        <v>-1.3141</v>
      </c>
      <c r="C6" s="1">
        <v>0.39389999999999997</v>
      </c>
      <c r="D6" s="1">
        <v>0.1439</v>
      </c>
      <c r="E6" s="1">
        <v>-0.51329999999999998</v>
      </c>
      <c r="F6" s="1">
        <v>-0.70040000000000002</v>
      </c>
      <c r="G6" s="1">
        <v>-0.2467</v>
      </c>
      <c r="H6" s="1">
        <v>1.4085000000000001</v>
      </c>
      <c r="I6" s="1">
        <v>0.97330000000000005</v>
      </c>
      <c r="J6" s="1">
        <v>0.65039999999999998</v>
      </c>
      <c r="K6" s="1">
        <v>0.20250000000000001</v>
      </c>
      <c r="L6" s="1">
        <v>0.89239999999999997</v>
      </c>
      <c r="M6" s="1">
        <v>0.90069999999999995</v>
      </c>
      <c r="N6" s="1">
        <v>0.1953</v>
      </c>
    </row>
    <row r="7" spans="1:14" x14ac:dyDescent="0.2">
      <c r="A7" s="2" t="s">
        <v>5</v>
      </c>
      <c r="B7" s="1">
        <v>0.51380000000000003</v>
      </c>
      <c r="C7" s="1">
        <v>1.9214</v>
      </c>
      <c r="D7" s="1">
        <v>-0.88590000000000002</v>
      </c>
      <c r="E7" s="1">
        <v>-2.6541999999999999</v>
      </c>
      <c r="F7" s="1">
        <v>0.13800000000000001</v>
      </c>
      <c r="G7" s="1">
        <v>1.5184</v>
      </c>
      <c r="H7" s="1">
        <v>0.27939999999999998</v>
      </c>
      <c r="I7" s="1">
        <v>-2.5135000000000001</v>
      </c>
      <c r="J7" s="1">
        <v>-1.1181000000000001</v>
      </c>
      <c r="K7" s="1">
        <v>0.2225</v>
      </c>
      <c r="L7" s="1">
        <v>-1.0353000000000001</v>
      </c>
      <c r="M7" s="1">
        <v>-0.2074</v>
      </c>
      <c r="N7" s="1">
        <v>-1.8463000000000001</v>
      </c>
    </row>
    <row r="8" spans="1:14" x14ac:dyDescent="0.2">
      <c r="A8" s="2" t="s">
        <v>6</v>
      </c>
      <c r="B8" s="1">
        <v>0.30580000000000002</v>
      </c>
      <c r="C8" s="1">
        <v>0.2392</v>
      </c>
      <c r="D8" s="1">
        <v>1.8398000000000001</v>
      </c>
      <c r="E8" s="1">
        <v>1.2493000000000001</v>
      </c>
      <c r="F8" s="1">
        <v>-0.95250000000000001</v>
      </c>
      <c r="G8" s="1">
        <v>1.405</v>
      </c>
      <c r="H8" s="1">
        <v>1.3109</v>
      </c>
      <c r="I8" s="1">
        <v>1.2568999999999999</v>
      </c>
      <c r="J8" s="1">
        <v>1.9007000000000001</v>
      </c>
      <c r="K8" s="1">
        <v>1.4816</v>
      </c>
      <c r="L8" s="1">
        <v>0.93799999999999994</v>
      </c>
      <c r="M8" s="1">
        <v>1.8391</v>
      </c>
      <c r="N8" s="1">
        <v>2.2172000000000001</v>
      </c>
    </row>
    <row r="9" spans="1:14" x14ac:dyDescent="0.2">
      <c r="A9" s="2" t="s">
        <v>7</v>
      </c>
      <c r="B9" s="1">
        <v>-1.0625</v>
      </c>
      <c r="C9" s="1">
        <v>0.92459999999999998</v>
      </c>
      <c r="D9" s="1">
        <v>0.1666</v>
      </c>
      <c r="E9" s="1">
        <v>-0.26960000000000001</v>
      </c>
      <c r="F9" s="1">
        <v>0.35849999999999999</v>
      </c>
      <c r="G9" s="1">
        <v>0.95140000000000002</v>
      </c>
      <c r="H9" s="1">
        <v>0.12330000000000001</v>
      </c>
      <c r="I9" s="1">
        <v>1.2802</v>
      </c>
      <c r="J9" s="1">
        <v>-0.68079999999999996</v>
      </c>
      <c r="K9" s="1">
        <v>0.76339999999999997</v>
      </c>
      <c r="L9" s="1">
        <v>1.3451</v>
      </c>
      <c r="M9" s="1">
        <v>0.83550000000000002</v>
      </c>
      <c r="N9" s="1">
        <v>-0.12709999999999999</v>
      </c>
    </row>
    <row r="10" spans="1:14" x14ac:dyDescent="0.2">
      <c r="A10" s="2" t="s">
        <v>8</v>
      </c>
      <c r="B10" s="1">
        <v>3.0700000000000002E-2</v>
      </c>
      <c r="C10" s="1">
        <v>2.1524999999999999</v>
      </c>
      <c r="D10" s="1">
        <v>1.2788999999999999</v>
      </c>
      <c r="E10" s="1">
        <v>-0.4526</v>
      </c>
      <c r="F10" s="1">
        <v>0.69169999999999998</v>
      </c>
      <c r="G10" s="1">
        <v>0.53420000000000001</v>
      </c>
      <c r="H10" s="1">
        <v>2.2597999999999998</v>
      </c>
      <c r="I10" s="1">
        <v>-0.92320000000000002</v>
      </c>
      <c r="J10" s="1">
        <v>0.82930000000000004</v>
      </c>
      <c r="K10" s="1">
        <v>1.3828</v>
      </c>
      <c r="L10" s="1">
        <v>0.90039999999999998</v>
      </c>
      <c r="M10" s="1">
        <v>0.88880000000000003</v>
      </c>
      <c r="N10" s="1">
        <v>-1.0367</v>
      </c>
    </row>
    <row r="11" spans="1:14" x14ac:dyDescent="0.2">
      <c r="A11" s="2" t="s">
        <v>9</v>
      </c>
      <c r="B11" s="1">
        <v>-1.6758</v>
      </c>
      <c r="C11" s="1">
        <v>-0.49859999999999999</v>
      </c>
      <c r="D11" s="1">
        <v>0.38</v>
      </c>
      <c r="E11" s="1">
        <v>-0.12740000000000001</v>
      </c>
      <c r="F11" s="1">
        <v>-2.5268999999999999</v>
      </c>
      <c r="G11" s="1">
        <v>-1.9189000000000001</v>
      </c>
      <c r="H11" s="1">
        <v>0.54430000000000001</v>
      </c>
      <c r="I11" s="1">
        <v>8.4500000000000006E-2</v>
      </c>
      <c r="J11" s="1">
        <v>4.07E-2</v>
      </c>
      <c r="K11" s="1">
        <v>-1.3691</v>
      </c>
      <c r="L11" s="1">
        <v>-2.6627000000000001</v>
      </c>
      <c r="M11" s="1">
        <v>0.20280000000000001</v>
      </c>
      <c r="N11" s="1">
        <v>-0.27479999999999999</v>
      </c>
    </row>
    <row r="12" spans="1:14" x14ac:dyDescent="0.2">
      <c r="A12" s="2" t="s">
        <v>10</v>
      </c>
      <c r="B12" s="1">
        <v>-0.92859999999999998</v>
      </c>
      <c r="C12" s="1">
        <v>-2.3E-2</v>
      </c>
      <c r="D12" s="1">
        <v>-0.36509999999999998</v>
      </c>
      <c r="E12" s="1">
        <v>-0.32779999999999998</v>
      </c>
      <c r="F12" s="1">
        <v>-0.4798</v>
      </c>
      <c r="G12" s="1">
        <v>0.20469999999999999</v>
      </c>
      <c r="H12" s="1">
        <v>0.32219999999999999</v>
      </c>
      <c r="I12" s="1">
        <v>-0.23769999999999999</v>
      </c>
      <c r="J12" s="1">
        <v>-0.63690000000000002</v>
      </c>
      <c r="K12" s="1">
        <v>-1.4226000000000001</v>
      </c>
      <c r="L12" s="1">
        <v>-0.52939999999999998</v>
      </c>
      <c r="M12" s="1">
        <v>0.29959999999999998</v>
      </c>
      <c r="N12" s="1">
        <v>0.28120000000000001</v>
      </c>
    </row>
    <row r="13" spans="1:14" x14ac:dyDescent="0.2">
      <c r="A13" s="2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</row>
    <row r="14" spans="1:14" x14ac:dyDescent="0.2">
      <c r="A14" s="2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</row>
    <row r="15" spans="1:14" x14ac:dyDescent="0.2">
      <c r="A15" s="2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</row>
    <row r="16" spans="1:14" x14ac:dyDescent="0.2">
      <c r="A16" s="2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4">
        <v>2.6345999999999998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5" sqref="J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11">
        <v>-0.17180000000000001</v>
      </c>
      <c r="C2" s="12">
        <v>-0.2792</v>
      </c>
      <c r="D2" s="11">
        <v>-0.17519999999999999</v>
      </c>
      <c r="E2" s="11">
        <v>-0.68840000000000001</v>
      </c>
      <c r="F2" s="12">
        <v>-0.24360000000000001</v>
      </c>
      <c r="G2" s="12">
        <v>0.15809999999999999</v>
      </c>
      <c r="H2" s="11">
        <v>-0.42530000000000001</v>
      </c>
      <c r="I2" s="13">
        <v>-0.17030000000000001</v>
      </c>
      <c r="J2" s="11">
        <v>0.56820000000000004</v>
      </c>
      <c r="K2" s="11">
        <v>0.1646</v>
      </c>
      <c r="L2" s="11">
        <v>-0.32019999999999998</v>
      </c>
      <c r="M2" s="11">
        <v>-0.38879999999999998</v>
      </c>
    </row>
    <row r="3" spans="1:14" x14ac:dyDescent="0.2">
      <c r="A3" s="2" t="s">
        <v>1</v>
      </c>
      <c r="B3" s="2">
        <v>-1.3229</v>
      </c>
      <c r="C3" s="2">
        <v>-0.42359999999999998</v>
      </c>
      <c r="D3" s="2">
        <v>-1.8945000000000001</v>
      </c>
      <c r="E3" s="2">
        <v>-1.6929000000000001</v>
      </c>
      <c r="F3" s="2">
        <v>-2.2704</v>
      </c>
      <c r="G3" s="2">
        <v>-1.0939000000000001</v>
      </c>
      <c r="H3" s="2">
        <v>-1.3098000000000001</v>
      </c>
      <c r="I3" s="2">
        <v>-1.0169999999999999</v>
      </c>
      <c r="J3" s="2">
        <v>-1.7105999999999999</v>
      </c>
      <c r="K3" s="2">
        <v>-1.7777000000000001</v>
      </c>
      <c r="L3" s="2">
        <v>-1.9029</v>
      </c>
      <c r="M3" s="2">
        <v>-1.3284</v>
      </c>
    </row>
    <row r="4" spans="1:14" x14ac:dyDescent="0.2">
      <c r="A4" s="2" t="s">
        <v>2</v>
      </c>
      <c r="B4" s="11">
        <v>-0.66849999999999998</v>
      </c>
      <c r="C4" s="18">
        <f>AVERAGE(B4,D4:E4)</f>
        <v>-0.40660000000000002</v>
      </c>
      <c r="D4" s="11">
        <v>-0.43219999999999997</v>
      </c>
      <c r="E4" s="11">
        <v>-0.1191</v>
      </c>
      <c r="F4" s="12">
        <v>-0.38300000000000001</v>
      </c>
      <c r="G4" s="12">
        <v>0.26929999999999998</v>
      </c>
      <c r="H4" s="11">
        <v>-7.5700000000000003E-2</v>
      </c>
      <c r="I4" s="11">
        <v>0.59750000000000003</v>
      </c>
      <c r="J4" s="17">
        <v>7.8899999999999998E-2</v>
      </c>
      <c r="K4" s="11">
        <v>-0.3216</v>
      </c>
      <c r="L4" s="11">
        <v>8.0500000000000002E-2</v>
      </c>
      <c r="M4" s="11">
        <v>0.4778</v>
      </c>
    </row>
    <row r="5" spans="1:14" x14ac:dyDescent="0.2">
      <c r="A5" s="2" t="s">
        <v>3</v>
      </c>
      <c r="B5" s="11">
        <v>-0.3155</v>
      </c>
      <c r="C5" s="12">
        <v>1.4649000000000001</v>
      </c>
      <c r="D5" s="11">
        <v>-0.80289999999999995</v>
      </c>
      <c r="E5" s="11">
        <v>0.5141</v>
      </c>
      <c r="F5" s="12">
        <v>-0.76539999999999997</v>
      </c>
      <c r="G5" s="12">
        <v>-1.1456</v>
      </c>
      <c r="H5" s="11">
        <v>0.50960000000000005</v>
      </c>
      <c r="I5" s="11">
        <v>-0.29570000000000002</v>
      </c>
      <c r="J5" s="11">
        <v>-0.22570000000000001</v>
      </c>
      <c r="K5" s="11">
        <v>-0.94040000000000001</v>
      </c>
      <c r="L5" s="11">
        <v>-1.3326</v>
      </c>
      <c r="M5" s="11">
        <v>0.16889999999999999</v>
      </c>
    </row>
    <row r="6" spans="1:14" x14ac:dyDescent="0.2">
      <c r="A6" s="2" t="s">
        <v>4</v>
      </c>
      <c r="B6" s="11">
        <v>0.96209999999999996</v>
      </c>
      <c r="C6" s="12">
        <v>-0.3518</v>
      </c>
      <c r="D6" s="11">
        <v>0.31009999999999999</v>
      </c>
      <c r="E6" s="11">
        <v>-0.15890000000000001</v>
      </c>
      <c r="F6" s="12">
        <v>0.58689999999999998</v>
      </c>
      <c r="G6" s="12">
        <v>3.4099999999999998E-2</v>
      </c>
      <c r="H6" s="11">
        <v>0.48599999999999999</v>
      </c>
      <c r="I6" s="11">
        <v>0.43419999999999997</v>
      </c>
      <c r="J6" s="11">
        <v>1.0717000000000001</v>
      </c>
      <c r="K6" s="14">
        <v>5.5899999999999998E-2</v>
      </c>
      <c r="L6" s="11">
        <v>1.1548</v>
      </c>
      <c r="M6" s="11">
        <v>0.54459999999999997</v>
      </c>
    </row>
    <row r="7" spans="1:14" x14ac:dyDescent="0.2">
      <c r="A7" s="2" t="s">
        <v>5</v>
      </c>
      <c r="B7" s="11">
        <v>6.3299999999999995E-2</v>
      </c>
      <c r="C7" s="12">
        <v>0.17119999999999999</v>
      </c>
      <c r="D7" s="11">
        <v>-1.9531000000000001</v>
      </c>
      <c r="E7" s="11">
        <v>-0.21510000000000001</v>
      </c>
      <c r="F7" s="12">
        <v>-1.4630000000000001</v>
      </c>
      <c r="G7" s="12">
        <v>0.30249999999999999</v>
      </c>
      <c r="H7" s="11">
        <v>-2.2646000000000002</v>
      </c>
      <c r="I7" s="11">
        <v>1.4417</v>
      </c>
      <c r="J7" s="11">
        <v>-1.2318</v>
      </c>
      <c r="K7" s="11">
        <v>-0.14030000000000001</v>
      </c>
      <c r="L7" s="11">
        <v>-1.9814000000000001</v>
      </c>
      <c r="M7" s="11">
        <v>-1.2117</v>
      </c>
    </row>
    <row r="8" spans="1:14" x14ac:dyDescent="0.2">
      <c r="A8" s="2" t="s">
        <v>6</v>
      </c>
      <c r="B8" s="2">
        <v>-0.91690000000000005</v>
      </c>
      <c r="C8" s="2">
        <v>1.2958000000000001</v>
      </c>
      <c r="D8" s="2">
        <v>0.42699999999999999</v>
      </c>
      <c r="E8" s="2">
        <v>-7.1199999999999999E-2</v>
      </c>
      <c r="F8" s="2">
        <v>1.5911</v>
      </c>
      <c r="G8" s="2">
        <v>1.2565999999999999</v>
      </c>
      <c r="H8" s="2">
        <v>0.39100000000000001</v>
      </c>
      <c r="I8" s="2">
        <v>-0.31259999999999999</v>
      </c>
      <c r="J8" s="2">
        <v>1.5823</v>
      </c>
      <c r="K8" s="2">
        <v>2.7766999999999999</v>
      </c>
      <c r="L8" s="2">
        <v>0.9466</v>
      </c>
      <c r="M8" s="2">
        <v>1.4664999999999999</v>
      </c>
    </row>
    <row r="9" spans="1:14" x14ac:dyDescent="0.2">
      <c r="A9" s="2" t="s">
        <v>7</v>
      </c>
      <c r="B9" s="19">
        <v>0.20130000000000001</v>
      </c>
      <c r="C9" s="12">
        <v>-0.54890000000000005</v>
      </c>
      <c r="D9" s="11">
        <v>0.24909999999999999</v>
      </c>
      <c r="E9" s="11">
        <v>0.90359999999999996</v>
      </c>
      <c r="F9" s="12">
        <v>-0.5302</v>
      </c>
      <c r="G9" s="12">
        <v>1.6E-2</v>
      </c>
      <c r="H9" s="11">
        <v>-9.9699999999999997E-2</v>
      </c>
      <c r="I9" s="11">
        <v>1.0787</v>
      </c>
      <c r="J9" s="11">
        <v>-0.1371</v>
      </c>
      <c r="K9" s="11">
        <v>2.9000000000000001E-2</v>
      </c>
      <c r="L9" s="11">
        <v>0.40110000000000001</v>
      </c>
      <c r="M9" s="11">
        <v>6.0299999999999999E-2</v>
      </c>
    </row>
    <row r="10" spans="1:14" x14ac:dyDescent="0.2">
      <c r="A10" s="2" t="s">
        <v>8</v>
      </c>
      <c r="B10" s="2">
        <v>1.0931999999999999</v>
      </c>
      <c r="C10" s="2">
        <v>0.47260000000000002</v>
      </c>
      <c r="D10" s="2">
        <v>1.1254999999999999</v>
      </c>
      <c r="E10" s="2">
        <v>0.62629999999999997</v>
      </c>
      <c r="F10" s="2">
        <v>0.52559999999999996</v>
      </c>
      <c r="G10" s="2">
        <v>-0.33250000000000002</v>
      </c>
      <c r="H10" s="2">
        <v>1.6525000000000001</v>
      </c>
      <c r="I10" s="2">
        <v>-0.1135</v>
      </c>
      <c r="J10" s="2">
        <v>0.61</v>
      </c>
      <c r="K10" s="2">
        <v>0.67210000000000003</v>
      </c>
      <c r="L10" s="2">
        <v>0.95820000000000005</v>
      </c>
      <c r="M10" s="2">
        <v>0.31269999999999998</v>
      </c>
    </row>
    <row r="11" spans="1:14" x14ac:dyDescent="0.2">
      <c r="A11" s="2" t="s">
        <v>9</v>
      </c>
      <c r="B11" s="2">
        <v>1.2589999999999999</v>
      </c>
      <c r="C11" s="2">
        <v>1.0717000000000001</v>
      </c>
      <c r="D11" s="2">
        <v>0.91600000000000004</v>
      </c>
      <c r="E11" s="2">
        <v>0.80400000000000005</v>
      </c>
      <c r="F11" s="2">
        <v>-1.9025000000000001</v>
      </c>
      <c r="G11" s="2">
        <v>-0.44059999999999999</v>
      </c>
      <c r="H11" s="2">
        <v>0.56589999999999996</v>
      </c>
      <c r="I11" s="2">
        <v>1.258</v>
      </c>
      <c r="J11" s="2">
        <v>0.49270000000000003</v>
      </c>
      <c r="K11" s="2">
        <v>0.29249999999999998</v>
      </c>
      <c r="L11" s="2">
        <v>1.6588000000000001</v>
      </c>
      <c r="M11" s="2">
        <v>1.1318999999999999</v>
      </c>
    </row>
    <row r="12" spans="1:14" x14ac:dyDescent="0.2">
      <c r="A12" s="2" t="s">
        <v>10</v>
      </c>
      <c r="B12" s="2">
        <v>-0.4763</v>
      </c>
      <c r="C12" s="2">
        <v>-0.45290000000000002</v>
      </c>
      <c r="D12" s="2">
        <v>-0.33360000000000001</v>
      </c>
      <c r="E12" s="2">
        <v>-0.54890000000000005</v>
      </c>
      <c r="F12" s="2">
        <v>2.5266000000000002</v>
      </c>
      <c r="G12" s="2">
        <v>0.40410000000000001</v>
      </c>
      <c r="H12" s="2">
        <v>2.5700000000000001E-2</v>
      </c>
      <c r="I12" s="2">
        <v>-0.2142</v>
      </c>
      <c r="J12" s="2">
        <v>-0.31009999999999999</v>
      </c>
      <c r="K12" s="2">
        <v>0.90500000000000003</v>
      </c>
      <c r="L12" s="2">
        <v>9.1999999999999998E-2</v>
      </c>
      <c r="M12" s="2">
        <v>0.23119999999999999</v>
      </c>
    </row>
    <row r="13" spans="1:14" x14ac:dyDescent="0.2">
      <c r="A13" s="2" t="s">
        <v>11</v>
      </c>
      <c r="B13" s="2">
        <v>-0.1331</v>
      </c>
      <c r="C13" s="2">
        <v>0.1802</v>
      </c>
      <c r="D13" s="2">
        <v>-0.32140000000000002</v>
      </c>
      <c r="E13" s="2">
        <v>-1.8200000000000001E-2</v>
      </c>
      <c r="F13" s="2">
        <v>0.85260000000000002</v>
      </c>
      <c r="G13" s="2">
        <v>-0.43319999999999997</v>
      </c>
      <c r="H13" s="2">
        <v>0.22489999999999999</v>
      </c>
      <c r="I13" s="2">
        <v>-0.70350000000000001</v>
      </c>
      <c r="J13" s="2">
        <v>6.6299999999999998E-2</v>
      </c>
      <c r="K13" s="2">
        <v>-0.44190000000000002</v>
      </c>
      <c r="L13" s="2">
        <v>0.92220000000000002</v>
      </c>
      <c r="M13" s="2">
        <v>0.20899999999999999</v>
      </c>
    </row>
    <row r="14" spans="1:14" x14ac:dyDescent="0.2">
      <c r="A14" s="2" t="s">
        <v>12</v>
      </c>
      <c r="B14" s="2">
        <v>-1.2421</v>
      </c>
      <c r="C14" s="2">
        <v>0.33439999999999998</v>
      </c>
      <c r="D14" s="2">
        <v>-0.73499999999999999</v>
      </c>
      <c r="E14" s="2">
        <v>0.29349999999999998</v>
      </c>
      <c r="F14" s="2">
        <v>-1.2684</v>
      </c>
      <c r="G14" s="2">
        <v>-0.87819999999999998</v>
      </c>
      <c r="H14" s="2">
        <v>1.0021</v>
      </c>
      <c r="I14" s="2">
        <v>-0.76680000000000004</v>
      </c>
      <c r="J14" s="2">
        <v>0.97960000000000003</v>
      </c>
      <c r="K14" s="2">
        <v>-5.28E-2</v>
      </c>
      <c r="L14" s="2">
        <v>-0.86929999999999996</v>
      </c>
      <c r="M14" s="2">
        <v>0.55789999999999995</v>
      </c>
    </row>
    <row r="15" spans="1:14" x14ac:dyDescent="0.2">
      <c r="A15" s="2" t="s">
        <v>13</v>
      </c>
      <c r="B15" s="2">
        <v>-1.3433999999999999</v>
      </c>
      <c r="C15" s="2">
        <v>-0.93540000000000001</v>
      </c>
      <c r="D15" s="2">
        <v>-1.7083999999999999</v>
      </c>
      <c r="E15" s="2">
        <v>-0.28220000000000001</v>
      </c>
      <c r="F15" s="2">
        <v>-5.8900000000000001E-2</v>
      </c>
      <c r="G15" s="2">
        <v>-0.71579999999999999</v>
      </c>
      <c r="H15" s="2">
        <v>-0.11550000000000001</v>
      </c>
      <c r="I15" s="2">
        <v>-2.4802</v>
      </c>
      <c r="J15" s="2">
        <v>0.66569999999999996</v>
      </c>
      <c r="K15" s="2">
        <v>0.53159999999999996</v>
      </c>
      <c r="L15" s="2">
        <v>-1.3987000000000001</v>
      </c>
      <c r="M15" s="2">
        <v>0.29849999999999999</v>
      </c>
    </row>
    <row r="16" spans="1:14" x14ac:dyDescent="0.2">
      <c r="A16" s="2" t="s">
        <v>14</v>
      </c>
      <c r="B16" s="11">
        <v>0.83440000000000003</v>
      </c>
      <c r="C16" s="12">
        <v>0.83979999999999999</v>
      </c>
      <c r="D16" s="11">
        <v>0.91839999999999999</v>
      </c>
      <c r="E16" s="11">
        <v>0.47470000000000001</v>
      </c>
      <c r="F16" s="12">
        <v>2.3845000000000001</v>
      </c>
      <c r="G16" s="12">
        <v>0.1525</v>
      </c>
      <c r="H16" s="11">
        <v>0.65110000000000001</v>
      </c>
      <c r="I16" s="11">
        <v>-0.82630000000000003</v>
      </c>
      <c r="J16" s="11">
        <v>0.31130000000000002</v>
      </c>
      <c r="K16" s="11">
        <v>-9.06E-2</v>
      </c>
      <c r="L16" s="11">
        <v>0.96989999999999998</v>
      </c>
      <c r="M16" s="11">
        <v>-4.41E-2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17" sqref="H17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-0.8095</v>
      </c>
      <c r="C2" s="2">
        <v>-0.62429999999999997</v>
      </c>
      <c r="D2" s="2">
        <v>-1.1295999999999999</v>
      </c>
      <c r="E2" s="2">
        <v>-1.1113</v>
      </c>
      <c r="F2" s="2">
        <v>-1.4079999999999999</v>
      </c>
      <c r="G2" s="2">
        <v>2.6021000000000001</v>
      </c>
      <c r="H2" s="2">
        <v>-0.40789999999999998</v>
      </c>
      <c r="I2" s="2">
        <v>1.2345999999999999</v>
      </c>
      <c r="J2" s="2">
        <v>1.1846000000000001</v>
      </c>
      <c r="K2" s="2">
        <v>-5.8799999999999998E-2</v>
      </c>
      <c r="L2" s="2">
        <v>0.44040000000000001</v>
      </c>
      <c r="M2" s="2">
        <v>-0.1933</v>
      </c>
    </row>
    <row r="3" spans="1:14" x14ac:dyDescent="0.2">
      <c r="A3" s="2" t="s">
        <v>1</v>
      </c>
      <c r="B3" s="2">
        <v>-1.0181</v>
      </c>
      <c r="C3" s="2">
        <v>-0.38129999999999997</v>
      </c>
      <c r="D3" s="2">
        <v>0.51639999999999997</v>
      </c>
      <c r="E3" s="2">
        <v>-0.17</v>
      </c>
      <c r="F3" s="2">
        <v>0.40560000000000002</v>
      </c>
      <c r="G3" s="2">
        <v>-0.31390000000000001</v>
      </c>
      <c r="H3" s="2">
        <v>-1.1147</v>
      </c>
      <c r="I3" s="2">
        <v>-0.92820000000000003</v>
      </c>
      <c r="J3" s="2">
        <v>0.90890000000000004</v>
      </c>
      <c r="K3" s="2">
        <v>-0.51359999999999995</v>
      </c>
      <c r="L3" s="2">
        <v>-0.67430000000000001</v>
      </c>
      <c r="M3" s="2">
        <v>-1.3101</v>
      </c>
    </row>
    <row r="4" spans="1:14" x14ac:dyDescent="0.2">
      <c r="A4" s="2" t="s">
        <v>2</v>
      </c>
      <c r="B4" s="2">
        <v>1.452</v>
      </c>
      <c r="C4" s="2">
        <v>0.36680000000000001</v>
      </c>
      <c r="D4" s="2">
        <v>0.14649999999999999</v>
      </c>
      <c r="E4" s="2">
        <v>1.0023</v>
      </c>
      <c r="F4" s="2">
        <v>1.6619999999999999</v>
      </c>
      <c r="G4" s="2">
        <v>2.9944999999999999</v>
      </c>
      <c r="H4" s="2">
        <v>1.3996</v>
      </c>
      <c r="I4" s="2">
        <v>1.9426000000000001</v>
      </c>
      <c r="J4" s="2">
        <v>0.29120000000000001</v>
      </c>
      <c r="K4" s="2">
        <v>0.62819999999999998</v>
      </c>
      <c r="L4" s="2">
        <v>3.2391000000000001</v>
      </c>
      <c r="M4" s="2">
        <v>2.5788000000000002</v>
      </c>
    </row>
    <row r="5" spans="1:14" x14ac:dyDescent="0.2">
      <c r="A5" s="2" t="s">
        <v>3</v>
      </c>
      <c r="B5" s="2">
        <v>-0.51839999999999997</v>
      </c>
      <c r="C5" s="2">
        <v>1.3267</v>
      </c>
      <c r="D5" s="2">
        <v>1.0101</v>
      </c>
      <c r="E5" s="2">
        <v>-6.1600000000000002E-2</v>
      </c>
      <c r="F5" s="5">
        <v>0.36909999999999998</v>
      </c>
      <c r="G5" s="2">
        <v>-0.19980000000000001</v>
      </c>
      <c r="H5" s="2">
        <v>1.1081000000000001</v>
      </c>
      <c r="I5" s="2">
        <v>0.19889999999999999</v>
      </c>
      <c r="J5" s="2">
        <v>1.6447000000000001</v>
      </c>
      <c r="K5" s="2">
        <v>-1.6053999999999999</v>
      </c>
      <c r="L5" s="2">
        <v>0.70450000000000002</v>
      </c>
      <c r="M5" s="2">
        <v>0.76729999999999998</v>
      </c>
    </row>
    <row r="6" spans="1:14" x14ac:dyDescent="0.2">
      <c r="A6" s="2" t="s">
        <v>4</v>
      </c>
      <c r="B6" s="2">
        <v>0.59570000000000001</v>
      </c>
      <c r="C6" s="2">
        <v>0.85489999999999999</v>
      </c>
      <c r="D6" s="2">
        <v>-0.67589999999999995</v>
      </c>
      <c r="E6" s="2">
        <v>0.63429999999999997</v>
      </c>
      <c r="F6" s="2">
        <v>-8.6099999999999996E-2</v>
      </c>
      <c r="G6" s="2">
        <v>-1.0684</v>
      </c>
      <c r="H6" s="2">
        <v>0.30230000000000001</v>
      </c>
      <c r="I6" s="2">
        <v>0.41770000000000002</v>
      </c>
      <c r="J6" s="2">
        <v>0.1085</v>
      </c>
      <c r="K6" s="2">
        <v>-0.44600000000000001</v>
      </c>
      <c r="L6" s="2">
        <v>0.80179999999999996</v>
      </c>
      <c r="M6" s="2">
        <v>-0.161</v>
      </c>
    </row>
    <row r="7" spans="1:14" x14ac:dyDescent="0.2">
      <c r="A7" s="2" t="s">
        <v>5</v>
      </c>
      <c r="B7" s="2">
        <v>3.3136000000000001</v>
      </c>
      <c r="C7" s="2">
        <v>1.8683000000000001</v>
      </c>
      <c r="D7" s="2">
        <v>0.90639999999999998</v>
      </c>
      <c r="E7" s="2">
        <v>0.2848</v>
      </c>
      <c r="F7" s="2">
        <v>1.2425999999999999</v>
      </c>
      <c r="G7" s="2">
        <v>1.4451000000000001</v>
      </c>
      <c r="H7" s="2">
        <v>0.91479999999999995</v>
      </c>
      <c r="I7" s="2">
        <v>-1.32E-2</v>
      </c>
      <c r="J7" s="2">
        <v>1.2979000000000001</v>
      </c>
      <c r="K7" s="2">
        <v>0.10589999999999999</v>
      </c>
      <c r="L7" s="2">
        <v>-0.29759999999999998</v>
      </c>
      <c r="M7" s="2">
        <v>0.22559999999999999</v>
      </c>
    </row>
    <row r="8" spans="1:14" x14ac:dyDescent="0.2">
      <c r="A8" s="2" t="s">
        <v>6</v>
      </c>
      <c r="B8" s="2">
        <v>0.97719999999999996</v>
      </c>
      <c r="C8" s="2">
        <v>1.4618</v>
      </c>
      <c r="D8" s="2">
        <v>-0.71560000000000001</v>
      </c>
      <c r="E8" s="2">
        <v>0.78990000000000005</v>
      </c>
      <c r="F8" s="2">
        <v>1.5734999999999999</v>
      </c>
      <c r="G8" s="2">
        <v>1.1125</v>
      </c>
      <c r="H8" s="2">
        <v>1.1015999999999999</v>
      </c>
      <c r="I8" s="2">
        <v>0.51459999999999995</v>
      </c>
      <c r="J8" s="2">
        <v>1.3432999999999999</v>
      </c>
      <c r="K8" s="2">
        <v>0.95009999999999994</v>
      </c>
      <c r="L8" s="2">
        <v>1.5648</v>
      </c>
      <c r="M8" s="2">
        <v>1.7134</v>
      </c>
    </row>
    <row r="9" spans="1:14" x14ac:dyDescent="0.2">
      <c r="A9" s="2" t="s">
        <v>7</v>
      </c>
      <c r="B9" s="2">
        <v>1.0774999999999999</v>
      </c>
      <c r="C9" s="2">
        <v>-1.2575000000000001</v>
      </c>
      <c r="D9" s="2">
        <v>0.96560000000000001</v>
      </c>
      <c r="E9" s="2">
        <v>0.16689999999999999</v>
      </c>
      <c r="F9" s="2">
        <v>0.93940000000000001</v>
      </c>
      <c r="G9" s="2">
        <v>0.64170000000000005</v>
      </c>
      <c r="H9" s="2">
        <v>0.58140000000000003</v>
      </c>
      <c r="I9" s="2">
        <v>2.5089000000000001</v>
      </c>
      <c r="J9" s="2">
        <v>0.85389999999999999</v>
      </c>
      <c r="K9" s="2">
        <v>1.4608000000000001</v>
      </c>
      <c r="L9" s="2">
        <v>0.77939999999999998</v>
      </c>
      <c r="M9" s="2">
        <v>-0.28699999999999998</v>
      </c>
    </row>
    <row r="10" spans="1:14" x14ac:dyDescent="0.2">
      <c r="A10" s="2" t="s">
        <v>8</v>
      </c>
      <c r="B10" s="2">
        <v>-0.41570000000000001</v>
      </c>
      <c r="C10" s="2">
        <v>0.88400000000000001</v>
      </c>
      <c r="D10" s="2">
        <v>1.2987</v>
      </c>
      <c r="E10" s="2">
        <v>1.3915999999999999</v>
      </c>
      <c r="F10" s="2">
        <v>1.0549999999999999</v>
      </c>
      <c r="G10" s="2">
        <v>-0.64339999999999997</v>
      </c>
      <c r="H10" s="2">
        <v>2.4701</v>
      </c>
      <c r="I10" s="2">
        <v>2.3169</v>
      </c>
      <c r="J10" s="2">
        <v>1.2747999999999999</v>
      </c>
      <c r="K10" s="2">
        <v>1.2483</v>
      </c>
      <c r="L10" s="2">
        <v>0.23849999999999999</v>
      </c>
      <c r="M10" s="2">
        <v>1.2221</v>
      </c>
    </row>
    <row r="11" spans="1:14" x14ac:dyDescent="0.2">
      <c r="A11" s="2" t="s">
        <v>9</v>
      </c>
      <c r="B11" s="2">
        <v>0.8397</v>
      </c>
      <c r="C11" s="2">
        <v>0.85729999999999995</v>
      </c>
      <c r="D11" s="2">
        <v>0.22919999999999999</v>
      </c>
      <c r="E11" s="5">
        <v>0.6421</v>
      </c>
      <c r="F11" s="2">
        <v>1.1875</v>
      </c>
      <c r="G11" s="2">
        <v>0.21609999999999999</v>
      </c>
      <c r="H11" s="2">
        <v>3.4700000000000002E-2</v>
      </c>
      <c r="I11" s="2">
        <v>0.96419999999999995</v>
      </c>
      <c r="J11" s="2">
        <v>0.7419</v>
      </c>
      <c r="K11" s="2">
        <v>0.10879999999999999</v>
      </c>
      <c r="L11" s="2">
        <v>0.65849999999999997</v>
      </c>
      <c r="M11" s="2">
        <v>0.2671</v>
      </c>
    </row>
    <row r="12" spans="1:14" x14ac:dyDescent="0.2">
      <c r="A12" s="2" t="s">
        <v>10</v>
      </c>
      <c r="B12" s="2">
        <v>0.1741</v>
      </c>
      <c r="C12" s="2">
        <v>-0.5323</v>
      </c>
      <c r="D12" s="2">
        <v>-1.2532000000000001</v>
      </c>
      <c r="E12" s="2">
        <v>-8.0500000000000002E-2</v>
      </c>
      <c r="F12" s="2">
        <v>-0.3044</v>
      </c>
      <c r="G12" s="2">
        <v>0.44</v>
      </c>
      <c r="H12" s="2">
        <v>-1.0186999999999999</v>
      </c>
      <c r="I12" s="2">
        <v>-0.56210000000000004</v>
      </c>
      <c r="J12" s="2">
        <v>-0.88380000000000003</v>
      </c>
      <c r="K12" s="2">
        <v>0.9617</v>
      </c>
      <c r="L12" s="2">
        <v>-0.89629999999999999</v>
      </c>
      <c r="M12" s="2">
        <v>-0.27239999999999998</v>
      </c>
    </row>
    <row r="13" spans="1:14" x14ac:dyDescent="0.2">
      <c r="A13" s="2" t="s">
        <v>11</v>
      </c>
      <c r="B13" s="2">
        <v>-0.52149999999999996</v>
      </c>
      <c r="C13" s="2">
        <v>-1.3444</v>
      </c>
      <c r="D13" s="2">
        <v>0.48070000000000002</v>
      </c>
      <c r="E13" s="2">
        <v>6.6500000000000004E-2</v>
      </c>
      <c r="F13" s="2">
        <v>-5.5100000000000003E-2</v>
      </c>
      <c r="G13" s="2">
        <v>-0.29949999999999999</v>
      </c>
      <c r="H13" s="2">
        <v>-0.40570000000000001</v>
      </c>
      <c r="I13" s="2">
        <v>-0.4289</v>
      </c>
      <c r="J13" s="5">
        <v>-0.10260000000000001</v>
      </c>
      <c r="K13" s="2">
        <v>-0.99909999999999999</v>
      </c>
      <c r="L13" s="2">
        <v>0.47510000000000002</v>
      </c>
      <c r="M13" s="2">
        <v>0.2162</v>
      </c>
    </row>
    <row r="14" spans="1:14" x14ac:dyDescent="0.2">
      <c r="A14" s="2" t="s">
        <v>12</v>
      </c>
      <c r="B14" s="2">
        <v>-0.70220000000000005</v>
      </c>
      <c r="C14" s="2">
        <v>0.54079999999999995</v>
      </c>
      <c r="D14" s="2">
        <v>-4.4299999999999999E-2</v>
      </c>
      <c r="E14" s="2">
        <v>0.54059999999999997</v>
      </c>
      <c r="F14" s="2">
        <v>0.81179999999999997</v>
      </c>
      <c r="G14" s="2">
        <v>0.91839999999999999</v>
      </c>
      <c r="H14" s="2">
        <v>2.4355000000000002</v>
      </c>
      <c r="I14" s="2">
        <v>1.1496</v>
      </c>
      <c r="J14" s="2">
        <v>1.0065999999999999</v>
      </c>
      <c r="K14" s="2">
        <v>-0.29620000000000002</v>
      </c>
      <c r="L14" s="2">
        <v>0.35639999999999999</v>
      </c>
      <c r="M14" s="2">
        <v>1.0390999999999999</v>
      </c>
    </row>
    <row r="15" spans="1:14" x14ac:dyDescent="0.2">
      <c r="A15" s="2" t="s">
        <v>13</v>
      </c>
      <c r="B15" s="5">
        <v>0.45540000000000003</v>
      </c>
      <c r="C15" s="2">
        <v>0.56440000000000001</v>
      </c>
      <c r="D15" s="2">
        <v>-1.9400000000000001E-2</v>
      </c>
      <c r="E15" s="2">
        <v>0.82110000000000005</v>
      </c>
      <c r="F15" s="2">
        <v>1.1649</v>
      </c>
      <c r="G15" s="2">
        <v>0.37130000000000002</v>
      </c>
      <c r="H15" s="2">
        <v>0.6099</v>
      </c>
      <c r="I15" s="2">
        <v>0.92059999999999997</v>
      </c>
      <c r="J15" s="2">
        <v>0.9647</v>
      </c>
      <c r="K15" s="2">
        <v>0.49099999999999999</v>
      </c>
      <c r="L15" s="2">
        <v>0.92530000000000001</v>
      </c>
      <c r="M15" s="2">
        <v>1.2979000000000001</v>
      </c>
    </row>
    <row r="16" spans="1:14" x14ac:dyDescent="0.2">
      <c r="A16" s="2" t="s">
        <v>14</v>
      </c>
      <c r="B16" s="2">
        <v>-1.2206999999999999</v>
      </c>
      <c r="C16" s="2">
        <v>-0.22620000000000001</v>
      </c>
      <c r="D16" s="20">
        <f>AVERAGE(B16:C16,E16)</f>
        <v>-0.34729999999999994</v>
      </c>
      <c r="E16" s="2">
        <v>0.40500000000000003</v>
      </c>
      <c r="F16" s="2">
        <v>-0.59819999999999995</v>
      </c>
      <c r="G16" s="2">
        <v>1.7576000000000001</v>
      </c>
      <c r="H16" s="20">
        <f>AVERAGE(F16:G16,I16)</f>
        <v>0.84643333333333326</v>
      </c>
      <c r="I16" s="2">
        <v>1.3798999999999999</v>
      </c>
      <c r="J16" s="2">
        <v>-1.6435999999999999</v>
      </c>
      <c r="K16" s="2">
        <v>-0.5111</v>
      </c>
      <c r="L16" s="2">
        <v>-1.0851999999999999</v>
      </c>
      <c r="M16" s="5">
        <v>-1.08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17" sqref="C17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-0.55800000000000005</v>
      </c>
      <c r="C2" s="2">
        <v>-0.313</v>
      </c>
      <c r="D2" s="2">
        <v>-8.8599999999999998E-2</v>
      </c>
      <c r="E2" s="2">
        <v>0.56740000000000002</v>
      </c>
      <c r="F2" s="2">
        <v>-0.44800000000000001</v>
      </c>
      <c r="G2" s="2">
        <v>-0.4768</v>
      </c>
      <c r="H2" s="2">
        <v>-0.59799999999999998</v>
      </c>
      <c r="I2" s="2">
        <v>-0.1176</v>
      </c>
      <c r="J2" s="2">
        <v>-0.27829999999999999</v>
      </c>
      <c r="K2" s="2">
        <v>-0.60829999999999995</v>
      </c>
      <c r="L2" s="2">
        <v>-0.6331</v>
      </c>
      <c r="M2" s="2">
        <v>0.19850000000000001</v>
      </c>
    </row>
    <row r="3" spans="1:14" x14ac:dyDescent="0.2">
      <c r="A3" s="2" t="s">
        <v>1</v>
      </c>
      <c r="B3" s="2">
        <v>-1.5401</v>
      </c>
      <c r="C3" s="2">
        <v>-5.2299999999999999E-2</v>
      </c>
      <c r="D3" s="2">
        <v>-0.7026</v>
      </c>
      <c r="E3" s="2">
        <v>-0.49330000000000002</v>
      </c>
      <c r="F3" s="2">
        <v>-0.81669999999999998</v>
      </c>
      <c r="G3" s="2">
        <v>-2.8E-3</v>
      </c>
      <c r="H3" s="2">
        <v>-0.65680000000000005</v>
      </c>
      <c r="I3" s="2">
        <v>-1.0266999999999999</v>
      </c>
      <c r="J3" s="2">
        <v>-1.9866999999999999</v>
      </c>
      <c r="K3" s="2">
        <v>-1.5253000000000001</v>
      </c>
      <c r="L3" s="2">
        <v>-1.0837000000000001</v>
      </c>
      <c r="M3" s="2">
        <v>-1.5982000000000001</v>
      </c>
    </row>
    <row r="4" spans="1:14" x14ac:dyDescent="0.2">
      <c r="A4" s="2" t="s">
        <v>2</v>
      </c>
      <c r="B4" s="2">
        <v>-0.39429999999999998</v>
      </c>
      <c r="C4" s="2">
        <v>3.0979999999999999</v>
      </c>
      <c r="D4" s="2">
        <v>-0.78180000000000005</v>
      </c>
      <c r="E4" s="2">
        <v>0.53659999999999997</v>
      </c>
      <c r="F4" s="2">
        <v>1.0477000000000001</v>
      </c>
      <c r="G4" s="2">
        <v>1.9388000000000001</v>
      </c>
      <c r="H4" s="2">
        <v>1.9984999999999999</v>
      </c>
      <c r="I4" s="2">
        <v>1.948</v>
      </c>
      <c r="J4" s="2">
        <v>2.8677999999999999</v>
      </c>
      <c r="K4" s="2">
        <v>3.26</v>
      </c>
      <c r="L4" s="2">
        <v>2.2513000000000001</v>
      </c>
      <c r="M4" s="2">
        <v>1.9187000000000001</v>
      </c>
    </row>
    <row r="5" spans="1:14" x14ac:dyDescent="0.2">
      <c r="A5" s="2" t="s">
        <v>3</v>
      </c>
      <c r="B5" s="2">
        <v>1.5094000000000001</v>
      </c>
      <c r="C5" s="2">
        <v>0.40570000000000001</v>
      </c>
      <c r="D5" s="2">
        <v>0.59989999999999999</v>
      </c>
      <c r="E5" s="2">
        <v>1.2909999999999999</v>
      </c>
      <c r="F5" s="2">
        <v>1.5787</v>
      </c>
      <c r="G5" s="2">
        <v>-0.50419999999999998</v>
      </c>
      <c r="H5" s="2">
        <v>1.659</v>
      </c>
      <c r="I5" s="2">
        <v>1.728</v>
      </c>
      <c r="J5" s="2">
        <v>0.4889</v>
      </c>
      <c r="K5" s="2">
        <v>-0.29909999999999998</v>
      </c>
      <c r="L5" s="2">
        <v>0.98629999999999995</v>
      </c>
      <c r="M5" s="2">
        <v>0.95779999999999998</v>
      </c>
    </row>
    <row r="6" spans="1:14" x14ac:dyDescent="0.2">
      <c r="A6" s="2" t="s">
        <v>4</v>
      </c>
      <c r="B6" s="2">
        <v>-0.41689999999999999</v>
      </c>
      <c r="C6" s="2">
        <v>0.6492</v>
      </c>
      <c r="D6" s="2">
        <v>-0.12590000000000001</v>
      </c>
      <c r="E6" s="2">
        <v>0.71489999999999998</v>
      </c>
      <c r="F6" s="2">
        <v>4.5699999999999998E-2</v>
      </c>
      <c r="G6" s="2">
        <v>0.29320000000000002</v>
      </c>
      <c r="H6" s="2">
        <v>-0.3901</v>
      </c>
      <c r="I6" s="2">
        <v>0.2321</v>
      </c>
      <c r="J6" s="2">
        <v>0.92379999999999995</v>
      </c>
      <c r="K6" s="2">
        <v>0.31740000000000002</v>
      </c>
      <c r="L6" s="2">
        <v>-2.52E-2</v>
      </c>
      <c r="M6" s="2">
        <v>1.0246</v>
      </c>
    </row>
    <row r="7" spans="1:14" x14ac:dyDescent="0.2">
      <c r="A7" s="2" t="s">
        <v>5</v>
      </c>
      <c r="B7" s="2">
        <v>0.41020000000000001</v>
      </c>
      <c r="C7" s="2">
        <v>-0.92030000000000001</v>
      </c>
      <c r="D7" s="2">
        <v>0.37859999999999999</v>
      </c>
      <c r="E7" s="2">
        <v>-0.81689999999999996</v>
      </c>
      <c r="F7" s="2">
        <v>3.0099999999999998E-2</v>
      </c>
      <c r="G7" s="2">
        <v>-1.4461999999999999</v>
      </c>
      <c r="H7" s="2">
        <v>-0.30249999999999999</v>
      </c>
      <c r="I7" s="2">
        <v>-0.37269999999999998</v>
      </c>
      <c r="J7" s="2">
        <v>-0.2195</v>
      </c>
      <c r="K7" s="2">
        <v>-1.1638999999999999</v>
      </c>
      <c r="L7" s="2">
        <v>0.26190000000000002</v>
      </c>
      <c r="M7" s="2">
        <v>-0.52849999999999997</v>
      </c>
    </row>
    <row r="8" spans="1:14" x14ac:dyDescent="0.2">
      <c r="A8" s="2" t="s">
        <v>6</v>
      </c>
      <c r="B8" s="2">
        <v>2.9630999999999998</v>
      </c>
      <c r="C8" s="2">
        <v>5.4000000000000003E-3</v>
      </c>
      <c r="D8" s="2">
        <v>1.0226999999999999</v>
      </c>
      <c r="E8" s="2">
        <v>-1.8079000000000001</v>
      </c>
      <c r="F8" s="2">
        <v>2.6496</v>
      </c>
      <c r="G8" s="2">
        <v>1.8896999999999999</v>
      </c>
      <c r="H8" s="2">
        <v>1.3274999999999999</v>
      </c>
      <c r="I8" s="2">
        <v>-2.4363000000000001</v>
      </c>
      <c r="J8" s="2">
        <v>1.3018000000000001</v>
      </c>
      <c r="K8" s="2">
        <v>-0.26040000000000002</v>
      </c>
      <c r="L8" s="2">
        <v>2.3205</v>
      </c>
      <c r="M8" s="2">
        <v>-0.2676</v>
      </c>
    </row>
    <row r="9" spans="1:14" x14ac:dyDescent="0.2">
      <c r="A9" s="2" t="s">
        <v>7</v>
      </c>
      <c r="B9" s="2">
        <v>0.83460000000000001</v>
      </c>
      <c r="C9" s="2">
        <v>0.54579999999999995</v>
      </c>
      <c r="D9" s="2">
        <v>-0.40350000000000003</v>
      </c>
      <c r="E9" s="2">
        <v>0.5827</v>
      </c>
      <c r="F9" s="2">
        <v>1.0075000000000001</v>
      </c>
      <c r="G9" s="2">
        <v>0.80379999999999996</v>
      </c>
      <c r="H9" s="2">
        <v>1.1451</v>
      </c>
      <c r="I9" s="2">
        <v>0.6532</v>
      </c>
      <c r="J9" s="2">
        <v>1.4213</v>
      </c>
      <c r="K9" s="2">
        <v>0.75490000000000002</v>
      </c>
      <c r="L9" s="2">
        <v>0.33239999999999997</v>
      </c>
      <c r="M9" s="2">
        <v>0.34039999999999998</v>
      </c>
    </row>
    <row r="10" spans="1:14" x14ac:dyDescent="0.2">
      <c r="A10" s="2" t="s">
        <v>8</v>
      </c>
      <c r="B10" s="2">
        <v>0.47499999999999998</v>
      </c>
      <c r="C10" s="2">
        <v>0.89349999999999996</v>
      </c>
      <c r="D10" s="2">
        <v>3.44E-2</v>
      </c>
      <c r="E10" s="2">
        <v>0.92530000000000001</v>
      </c>
      <c r="F10" s="2">
        <v>-0.28220000000000001</v>
      </c>
      <c r="G10" s="2">
        <v>0.8125</v>
      </c>
      <c r="H10" s="2">
        <v>0.4466</v>
      </c>
      <c r="I10" s="2">
        <v>0.3866</v>
      </c>
      <c r="J10" s="2">
        <v>-0.1762</v>
      </c>
      <c r="K10" s="2">
        <v>0.49059999999999998</v>
      </c>
      <c r="L10" s="2">
        <v>0.49409999999999998</v>
      </c>
      <c r="M10" s="2">
        <v>0.45229999999999998</v>
      </c>
    </row>
    <row r="11" spans="1:14" x14ac:dyDescent="0.2">
      <c r="A11" s="2" t="s">
        <v>9</v>
      </c>
      <c r="B11" s="2">
        <v>-0.19409999999999999</v>
      </c>
      <c r="C11" s="2">
        <v>-0.19769999999999999</v>
      </c>
      <c r="D11" s="2">
        <v>0.32219999999999999</v>
      </c>
      <c r="E11" s="5">
        <v>-2.3199999999999998E-2</v>
      </c>
      <c r="F11" s="2">
        <v>0.40579999999999999</v>
      </c>
      <c r="G11" s="2">
        <v>-0.84</v>
      </c>
      <c r="H11" s="2">
        <v>0.4143</v>
      </c>
      <c r="I11" s="5">
        <v>-6.6E-3</v>
      </c>
      <c r="J11" s="6">
        <v>0.154</v>
      </c>
      <c r="K11" s="2">
        <v>-0.1119</v>
      </c>
      <c r="L11" s="2">
        <v>0.41210000000000002</v>
      </c>
      <c r="M11" s="2">
        <v>0.16170000000000001</v>
      </c>
    </row>
    <row r="12" spans="1:14" x14ac:dyDescent="0.2">
      <c r="A12" s="2" t="s">
        <v>10</v>
      </c>
      <c r="B12" s="2">
        <v>0.85699999999999998</v>
      </c>
      <c r="C12" s="2">
        <v>0.39439999999999997</v>
      </c>
      <c r="D12" s="2">
        <v>-1.01E-2</v>
      </c>
      <c r="E12" s="2">
        <v>-0.85629999999999995</v>
      </c>
      <c r="F12" s="2">
        <v>-0.1573</v>
      </c>
      <c r="G12" s="2">
        <v>-0.13389999999999999</v>
      </c>
      <c r="H12" s="2">
        <v>-0.1171</v>
      </c>
      <c r="I12" s="5">
        <v>-0.1361</v>
      </c>
      <c r="J12" s="2">
        <v>0.3775</v>
      </c>
      <c r="K12" s="2">
        <v>0.45390000000000003</v>
      </c>
      <c r="L12" s="2">
        <v>0.33310000000000001</v>
      </c>
      <c r="M12" s="2">
        <v>0.20960000000000001</v>
      </c>
    </row>
    <row r="13" spans="1:14" x14ac:dyDescent="0.2">
      <c r="A13" s="2" t="s">
        <v>11</v>
      </c>
      <c r="B13" s="5">
        <v>-3.9300000000000002E-2</v>
      </c>
      <c r="C13" s="2">
        <v>0.14910000000000001</v>
      </c>
      <c r="D13" s="2">
        <v>-0.96150000000000002</v>
      </c>
      <c r="E13" s="2">
        <v>0.69450000000000001</v>
      </c>
      <c r="F13" s="2">
        <v>-1.177</v>
      </c>
      <c r="G13" s="2">
        <v>0.155</v>
      </c>
      <c r="H13" s="2">
        <v>-1.3154999999999999</v>
      </c>
      <c r="I13" s="2">
        <v>-0.11840000000000001</v>
      </c>
      <c r="J13" s="2">
        <v>-1.0330999999999999</v>
      </c>
      <c r="K13" s="2">
        <v>7.0000000000000007E-2</v>
      </c>
      <c r="L13" s="2">
        <v>-0.74029999999999996</v>
      </c>
      <c r="M13" s="2">
        <v>0.72799999999999998</v>
      </c>
    </row>
    <row r="14" spans="1:14" x14ac:dyDescent="0.2">
      <c r="A14" s="2" t="s">
        <v>12</v>
      </c>
      <c r="B14" s="2">
        <v>-0.87780000000000002</v>
      </c>
      <c r="C14" s="2">
        <v>-0.54210000000000003</v>
      </c>
      <c r="D14" s="2">
        <v>-1.4449000000000001</v>
      </c>
      <c r="E14" s="2">
        <v>-0.64190000000000003</v>
      </c>
      <c r="F14" s="2">
        <v>-0.98599999999999999</v>
      </c>
      <c r="G14" s="2">
        <v>-2.24E-2</v>
      </c>
      <c r="H14" s="2">
        <v>-0.44590000000000002</v>
      </c>
      <c r="I14" s="2">
        <v>-0.13830000000000001</v>
      </c>
      <c r="J14" s="2">
        <v>0.93240000000000001</v>
      </c>
      <c r="K14" s="2">
        <v>1.2888999999999999</v>
      </c>
      <c r="L14" s="2">
        <v>0.65710000000000002</v>
      </c>
      <c r="M14" s="2">
        <v>0.97740000000000005</v>
      </c>
    </row>
    <row r="15" spans="1:14" x14ac:dyDescent="0.2">
      <c r="A15" s="2" t="s">
        <v>13</v>
      </c>
      <c r="B15" s="2">
        <v>-1.7099</v>
      </c>
      <c r="C15" s="2">
        <v>-1.3897999999999999</v>
      </c>
      <c r="D15" s="2">
        <v>-2.1356000000000002</v>
      </c>
      <c r="E15" s="2">
        <v>-1.6841999999999999</v>
      </c>
      <c r="F15" s="2">
        <v>-0.12379999999999999</v>
      </c>
      <c r="G15" s="2">
        <v>-1.0174000000000001</v>
      </c>
      <c r="H15" s="2">
        <v>0.37</v>
      </c>
      <c r="I15" s="2">
        <v>-1.6722999999999999</v>
      </c>
      <c r="J15" s="2">
        <v>-0.25900000000000001</v>
      </c>
      <c r="K15" s="2">
        <v>-0.20080000000000001</v>
      </c>
      <c r="L15" s="2">
        <v>-1.5284</v>
      </c>
      <c r="M15" s="2">
        <v>-1.0412999999999999</v>
      </c>
    </row>
    <row r="16" spans="1:14" x14ac:dyDescent="0.2">
      <c r="A16" s="2" t="s">
        <v>14</v>
      </c>
      <c r="B16" s="2">
        <v>-1.903</v>
      </c>
      <c r="C16" s="20">
        <f>AVERAGE(B16,D16:E16)</f>
        <v>-0.14446666666666666</v>
      </c>
      <c r="D16" s="2">
        <v>1.5545</v>
      </c>
      <c r="E16" s="2">
        <v>-8.4900000000000003E-2</v>
      </c>
      <c r="F16" s="2">
        <v>-0.61270000000000002</v>
      </c>
      <c r="G16" s="2">
        <v>1.2343</v>
      </c>
      <c r="H16" s="2">
        <v>-0.58879999999999999</v>
      </c>
      <c r="I16" s="2">
        <v>-0.87460000000000004</v>
      </c>
      <c r="J16" s="2">
        <v>-0.88219999999999998</v>
      </c>
      <c r="K16" s="2">
        <v>0.6754</v>
      </c>
      <c r="L16" s="2">
        <v>-0.73409999999999997</v>
      </c>
      <c r="M16" s="2">
        <v>-0.5958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workbookViewId="0">
      <selection activeCell="N49" sqref="N49:N50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0.2392</v>
      </c>
      <c r="C2" s="2">
        <v>-0.3695</v>
      </c>
      <c r="D2" s="2">
        <v>-1.0907</v>
      </c>
      <c r="E2" s="2">
        <v>0.17549999999999999</v>
      </c>
      <c r="F2" s="2">
        <v>0.52700000000000002</v>
      </c>
      <c r="G2" s="2">
        <v>-0.19889999999999999</v>
      </c>
      <c r="H2" s="2">
        <v>-0.95930000000000004</v>
      </c>
      <c r="I2" s="2">
        <v>-0.2329</v>
      </c>
      <c r="J2" s="2">
        <v>1.7500000000000002E-2</v>
      </c>
      <c r="K2" s="2">
        <v>-0.49980000000000002</v>
      </c>
      <c r="L2" s="2">
        <v>-0.29909999999999998</v>
      </c>
      <c r="M2" s="2">
        <v>-0.23880000000000001</v>
      </c>
    </row>
    <row r="3" spans="1:14" x14ac:dyDescent="0.2">
      <c r="A3" s="2" t="s">
        <v>1</v>
      </c>
      <c r="B3" s="2">
        <v>0.27179999999999999</v>
      </c>
      <c r="C3" s="2">
        <v>1.0969</v>
      </c>
      <c r="D3" s="2">
        <v>8.2500000000000004E-2</v>
      </c>
      <c r="E3" s="2">
        <v>-0.43659999999999999</v>
      </c>
      <c r="F3" s="2">
        <v>-2.2907000000000002</v>
      </c>
      <c r="G3" s="2">
        <v>0.50260000000000005</v>
      </c>
      <c r="H3" s="2">
        <v>-0.27150000000000002</v>
      </c>
      <c r="I3" s="2">
        <v>-0.57410000000000005</v>
      </c>
      <c r="J3" s="2">
        <v>-1.5159</v>
      </c>
      <c r="K3" s="2">
        <v>0.42109999999999997</v>
      </c>
      <c r="L3" s="2">
        <v>1.7901</v>
      </c>
      <c r="M3" s="2">
        <v>-0.87539999999999996</v>
      </c>
    </row>
    <row r="4" spans="1:14" x14ac:dyDescent="0.2">
      <c r="A4" s="2" t="s">
        <v>2</v>
      </c>
      <c r="B4" s="2">
        <v>0.62390000000000001</v>
      </c>
      <c r="C4" s="2">
        <v>0.81840000000000002</v>
      </c>
      <c r="D4" s="2">
        <v>1.4916</v>
      </c>
      <c r="E4" s="2">
        <v>-0.8397</v>
      </c>
      <c r="F4" s="2">
        <v>0.88670000000000004</v>
      </c>
      <c r="G4" s="2">
        <v>1.2386999999999999</v>
      </c>
      <c r="H4" s="2">
        <v>2.2606000000000002</v>
      </c>
      <c r="I4" s="2">
        <v>0.32929999999999998</v>
      </c>
      <c r="J4" s="2">
        <v>1.2067000000000001</v>
      </c>
      <c r="K4" s="2">
        <v>1.7983</v>
      </c>
      <c r="L4" s="2">
        <v>-0.70660000000000001</v>
      </c>
      <c r="M4" s="2">
        <v>1.0147999999999999</v>
      </c>
    </row>
    <row r="5" spans="1:14" x14ac:dyDescent="0.2">
      <c r="A5" s="2" t="s">
        <v>3</v>
      </c>
      <c r="B5" s="2">
        <v>-0.53159999999999996</v>
      </c>
      <c r="C5" s="2">
        <v>-0.22209999999999999</v>
      </c>
      <c r="D5" s="2">
        <v>1.0726</v>
      </c>
      <c r="E5" s="2">
        <v>-0.99180000000000001</v>
      </c>
      <c r="F5" s="2">
        <v>0.38919999999999999</v>
      </c>
      <c r="G5" s="2">
        <v>0.33529999999999999</v>
      </c>
      <c r="H5" s="2">
        <v>-0.29570000000000002</v>
      </c>
      <c r="I5" s="2">
        <v>-0.45029999999999998</v>
      </c>
      <c r="J5" s="2">
        <v>0.28920000000000001</v>
      </c>
      <c r="K5" s="2">
        <v>1.2637</v>
      </c>
      <c r="L5" s="2">
        <v>5.0200000000000002E-2</v>
      </c>
      <c r="M5" s="2">
        <v>-0.80569999999999997</v>
      </c>
    </row>
    <row r="6" spans="1:14" x14ac:dyDescent="0.2">
      <c r="A6" s="2" t="s">
        <v>4</v>
      </c>
      <c r="B6" s="2">
        <v>-0.39379999999999998</v>
      </c>
      <c r="C6" s="2">
        <v>7.8600000000000003E-2</v>
      </c>
      <c r="D6" s="2">
        <v>-0.97989999999999999</v>
      </c>
      <c r="E6" s="2">
        <v>0.36030000000000001</v>
      </c>
      <c r="F6" s="2">
        <v>-0.56820000000000004</v>
      </c>
      <c r="G6" s="2">
        <v>-7.2800000000000004E-2</v>
      </c>
      <c r="H6" s="2">
        <v>-0.186</v>
      </c>
      <c r="I6" s="2">
        <v>0.63060000000000005</v>
      </c>
      <c r="J6" s="2">
        <v>0.29170000000000001</v>
      </c>
      <c r="K6" s="2">
        <v>-0.1706</v>
      </c>
      <c r="L6" s="2">
        <v>0.29249999999999998</v>
      </c>
      <c r="M6" s="2">
        <v>0.89139999999999997</v>
      </c>
    </row>
    <row r="7" spans="1:14" x14ac:dyDescent="0.2">
      <c r="A7" s="2" t="s">
        <v>5</v>
      </c>
      <c r="B7" s="2">
        <v>0.2944</v>
      </c>
      <c r="C7" s="2">
        <v>-1.0325</v>
      </c>
      <c r="D7" s="2">
        <v>-0.34420000000000001</v>
      </c>
      <c r="E7" s="2">
        <v>0.89370000000000005</v>
      </c>
      <c r="F7" s="2">
        <v>-1.5780000000000001</v>
      </c>
      <c r="G7" s="2">
        <v>-1.4498</v>
      </c>
      <c r="H7" s="2">
        <v>-0.73839999999999995</v>
      </c>
      <c r="I7" s="2">
        <v>-0.2666</v>
      </c>
      <c r="J7" s="2">
        <v>-1.5417000000000001</v>
      </c>
      <c r="K7" s="2">
        <v>-3.0545</v>
      </c>
      <c r="L7" s="2">
        <v>1.8973</v>
      </c>
      <c r="M7" s="2">
        <v>-0.88439999999999996</v>
      </c>
    </row>
    <row r="8" spans="1:14" x14ac:dyDescent="0.2">
      <c r="A8" s="2" t="s">
        <v>6</v>
      </c>
      <c r="B8" s="2">
        <v>1.0058</v>
      </c>
      <c r="C8" s="2">
        <v>-3.1699999999999999E-2</v>
      </c>
      <c r="D8" s="2">
        <v>2.0181</v>
      </c>
      <c r="E8" s="2">
        <v>0.78879999999999995</v>
      </c>
      <c r="F8" s="2">
        <v>-0.20660000000000001</v>
      </c>
      <c r="G8" s="2">
        <v>0.3846</v>
      </c>
      <c r="H8" s="2">
        <v>9.1399999999999995E-2</v>
      </c>
      <c r="I8" s="2">
        <v>0.1787</v>
      </c>
      <c r="J8" s="2">
        <v>0.1767</v>
      </c>
      <c r="K8" s="2">
        <v>0.48980000000000001</v>
      </c>
      <c r="L8" s="2">
        <v>0.83540000000000003</v>
      </c>
      <c r="M8" s="2">
        <v>0.46439999999999998</v>
      </c>
    </row>
    <row r="9" spans="1:14" x14ac:dyDescent="0.2">
      <c r="A9" s="2" t="s">
        <v>7</v>
      </c>
      <c r="B9" s="2">
        <v>-0.32290000000000002</v>
      </c>
      <c r="C9" s="2">
        <v>-0.37169999999999997</v>
      </c>
      <c r="D9" s="2">
        <v>-0.80130000000000001</v>
      </c>
      <c r="E9" s="2">
        <v>0.4516</v>
      </c>
      <c r="F9" s="2">
        <v>-0.37780000000000002</v>
      </c>
      <c r="G9" s="2">
        <v>-0.32479999999999998</v>
      </c>
      <c r="H9" s="2">
        <v>-0.47610000000000002</v>
      </c>
      <c r="I9" s="2">
        <v>0.95050000000000001</v>
      </c>
      <c r="J9" s="2">
        <v>-0.2303</v>
      </c>
      <c r="K9" s="2">
        <v>-0.56030000000000002</v>
      </c>
      <c r="L9" s="2">
        <v>1.2226999999999999</v>
      </c>
      <c r="M9" s="2">
        <v>0.57889999999999997</v>
      </c>
    </row>
    <row r="10" spans="1:14" x14ac:dyDescent="0.2">
      <c r="A10" s="2" t="s">
        <v>8</v>
      </c>
      <c r="B10" s="2">
        <v>1.2329000000000001</v>
      </c>
      <c r="C10" s="2">
        <v>2.2441</v>
      </c>
      <c r="D10" s="2">
        <v>0.49480000000000002</v>
      </c>
      <c r="E10" s="2">
        <v>-0.69450000000000001</v>
      </c>
      <c r="F10" s="2">
        <v>-0.83460000000000001</v>
      </c>
      <c r="G10" s="2">
        <v>1.8561000000000001</v>
      </c>
      <c r="H10" s="2">
        <v>-0.52869999999999995</v>
      </c>
      <c r="I10" s="2">
        <v>-0.60660000000000003</v>
      </c>
      <c r="J10" s="2">
        <v>0.99839999999999995</v>
      </c>
      <c r="K10" s="2">
        <v>1.3966000000000001</v>
      </c>
      <c r="L10" s="2">
        <v>-0.15140000000000001</v>
      </c>
      <c r="M10" s="2">
        <v>-0.58509999999999995</v>
      </c>
    </row>
    <row r="11" spans="1:14" x14ac:dyDescent="0.2">
      <c r="A11" s="2" t="s">
        <v>9</v>
      </c>
      <c r="B11" s="2">
        <v>1.5366</v>
      </c>
      <c r="C11" s="2">
        <v>0.55740000000000001</v>
      </c>
      <c r="D11" s="5">
        <v>1.0469999999999999</v>
      </c>
      <c r="E11" s="5">
        <v>1.0469999999999999</v>
      </c>
      <c r="F11" s="2">
        <v>0.29699999999999999</v>
      </c>
      <c r="G11" s="2">
        <v>0.18429999999999999</v>
      </c>
      <c r="H11" s="2">
        <v>0.15820000000000001</v>
      </c>
      <c r="I11" s="5">
        <v>0.2132</v>
      </c>
      <c r="J11" s="2">
        <v>1.7097</v>
      </c>
      <c r="K11" s="2">
        <v>0.61980000000000002</v>
      </c>
      <c r="L11" s="5">
        <v>1.1648000000000001</v>
      </c>
      <c r="M11" s="5">
        <v>1.1648000000000001</v>
      </c>
    </row>
    <row r="12" spans="1:14" x14ac:dyDescent="0.2">
      <c r="A12" s="2" t="s">
        <v>10</v>
      </c>
      <c r="B12" s="2">
        <v>0.52490000000000003</v>
      </c>
      <c r="C12" s="2">
        <v>0.1762</v>
      </c>
      <c r="D12" s="2">
        <v>-0.16950000000000001</v>
      </c>
      <c r="E12" s="2">
        <v>0.33610000000000001</v>
      </c>
      <c r="F12" s="2">
        <v>1.0117</v>
      </c>
      <c r="G12" s="2">
        <v>-0.54710000000000003</v>
      </c>
      <c r="H12" s="2">
        <v>-0.14910000000000001</v>
      </c>
      <c r="I12" s="2">
        <v>0.26079999999999998</v>
      </c>
      <c r="J12" s="2">
        <v>0.74080000000000001</v>
      </c>
      <c r="K12" s="2">
        <v>-0.57830000000000004</v>
      </c>
      <c r="L12" s="2">
        <v>0.45569999999999999</v>
      </c>
      <c r="M12" s="2">
        <v>0.52290000000000003</v>
      </c>
    </row>
    <row r="13" spans="1:14" x14ac:dyDescent="0.2">
      <c r="A13" s="2" t="s">
        <v>11</v>
      </c>
      <c r="B13" s="2">
        <v>-1.5273000000000001</v>
      </c>
      <c r="C13" s="2">
        <v>-4.7899999999999998E-2</v>
      </c>
      <c r="D13" s="2">
        <v>-0.48859999999999998</v>
      </c>
      <c r="E13" s="2">
        <v>-4.7199999999999999E-2</v>
      </c>
      <c r="F13" s="2">
        <v>-0.37409999999999999</v>
      </c>
      <c r="G13" s="2">
        <v>-0.86550000000000005</v>
      </c>
      <c r="H13" s="2">
        <v>-1.1638999999999999</v>
      </c>
      <c r="I13" s="2">
        <v>-0.26279999999999998</v>
      </c>
      <c r="J13" s="2">
        <v>-0.62990000000000002</v>
      </c>
      <c r="K13" s="2">
        <v>6.8199999999999997E-2</v>
      </c>
      <c r="L13" s="2">
        <v>0.30349999999999999</v>
      </c>
      <c r="M13" s="2">
        <v>-0.54159999999999997</v>
      </c>
    </row>
    <row r="14" spans="1:14" x14ac:dyDescent="0.2">
      <c r="A14" s="2" t="s">
        <v>12</v>
      </c>
      <c r="B14" s="2">
        <v>-0.182</v>
      </c>
      <c r="C14" s="2">
        <v>-1.0702</v>
      </c>
      <c r="D14" s="2">
        <v>-0.84470000000000001</v>
      </c>
      <c r="E14" s="2">
        <v>-1.0067999999999999</v>
      </c>
      <c r="F14" s="2">
        <v>0.1177</v>
      </c>
      <c r="G14" s="2">
        <v>-0.35110000000000002</v>
      </c>
      <c r="H14" s="2">
        <v>2.24E-2</v>
      </c>
      <c r="I14" s="2">
        <v>-0.61650000000000005</v>
      </c>
      <c r="J14" s="2">
        <v>0.77029999999999998</v>
      </c>
      <c r="K14" s="2">
        <v>-1.1442000000000001</v>
      </c>
      <c r="L14" s="2">
        <v>-0.80579999999999996</v>
      </c>
      <c r="M14" s="2">
        <v>0.14030000000000001</v>
      </c>
    </row>
    <row r="15" spans="1:14" x14ac:dyDescent="0.2">
      <c r="A15" s="2" t="s">
        <v>13</v>
      </c>
      <c r="B15" s="2">
        <v>-2.4929000000000001</v>
      </c>
      <c r="C15" s="2">
        <v>-0.45329999999999998</v>
      </c>
      <c r="D15" s="2">
        <v>-0.22650000000000001</v>
      </c>
      <c r="E15" s="2">
        <v>-1.1136999999999999</v>
      </c>
      <c r="F15" s="2">
        <v>-0.91169999999999995</v>
      </c>
      <c r="G15" s="2">
        <v>-0.248</v>
      </c>
      <c r="H15" s="2">
        <v>-7.8299999999999995E-2</v>
      </c>
      <c r="I15" s="2">
        <v>-1.7543</v>
      </c>
      <c r="J15" s="2">
        <v>-0.77810000000000001</v>
      </c>
      <c r="K15" s="2">
        <v>-0.3231</v>
      </c>
      <c r="L15" s="2">
        <v>0.2596</v>
      </c>
      <c r="M15" s="2">
        <v>-2.0924</v>
      </c>
    </row>
    <row r="16" spans="1:14" x14ac:dyDescent="0.2">
      <c r="A16" s="2" t="s">
        <v>14</v>
      </c>
      <c r="B16" s="2">
        <v>-0.23080000000000001</v>
      </c>
      <c r="C16" s="2">
        <v>-0.39169999999999999</v>
      </c>
      <c r="D16" s="2">
        <v>-1.0017</v>
      </c>
      <c r="E16" s="2">
        <v>0.17660000000000001</v>
      </c>
      <c r="F16" s="2">
        <v>1.17E-2</v>
      </c>
      <c r="G16" s="2">
        <v>0.17510000000000001</v>
      </c>
      <c r="H16" s="2">
        <v>-0.97560000000000002</v>
      </c>
      <c r="I16" s="2">
        <v>-0.53039999999999998</v>
      </c>
      <c r="J16" s="2">
        <v>0.44109999999999999</v>
      </c>
      <c r="K16" s="2">
        <v>-0.70899999999999996</v>
      </c>
      <c r="L16" s="2">
        <v>-9.9000000000000008E-3</v>
      </c>
      <c r="M16" s="2">
        <v>0.84150000000000003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K16" sqref="K16:M16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-0.27779999999999999</v>
      </c>
      <c r="C2" s="2">
        <v>-0.80400000000000005</v>
      </c>
      <c r="D2" s="2">
        <v>-0.38350000000000001</v>
      </c>
      <c r="E2" s="2">
        <v>0.32800000000000001</v>
      </c>
      <c r="F2" s="2">
        <v>-0.64180000000000004</v>
      </c>
      <c r="G2" s="2">
        <v>-0.80030000000000001</v>
      </c>
      <c r="H2" s="2">
        <v>-3.4693000000000001</v>
      </c>
      <c r="I2" s="2">
        <v>-1.458</v>
      </c>
      <c r="J2" s="2">
        <v>0.2762</v>
      </c>
      <c r="K2" s="2">
        <v>-0.74109999999999998</v>
      </c>
      <c r="L2" s="2">
        <v>-1.2214</v>
      </c>
      <c r="M2" s="2">
        <v>-0.53690000000000004</v>
      </c>
    </row>
    <row r="3" spans="1:14" x14ac:dyDescent="0.2">
      <c r="A3" s="2" t="s">
        <v>1</v>
      </c>
      <c r="B3" s="2">
        <v>1.3934</v>
      </c>
      <c r="C3" s="2">
        <v>-0.54239999999999999</v>
      </c>
      <c r="D3" s="2">
        <v>0.21049999999999999</v>
      </c>
      <c r="E3" s="2">
        <v>2.8875000000000002</v>
      </c>
      <c r="F3" s="2">
        <v>0.64729999999999999</v>
      </c>
      <c r="G3" s="2">
        <v>-0.81430000000000002</v>
      </c>
      <c r="H3" s="2">
        <v>0.2084</v>
      </c>
      <c r="I3" s="2">
        <v>-0.89510000000000001</v>
      </c>
      <c r="J3" s="2">
        <v>-7.9399999999999998E-2</v>
      </c>
      <c r="K3" s="2">
        <v>-1.7999000000000001</v>
      </c>
      <c r="L3" s="2">
        <v>-0.441</v>
      </c>
      <c r="M3" s="2">
        <v>-1.2416</v>
      </c>
    </row>
    <row r="4" spans="1:14" x14ac:dyDescent="0.2">
      <c r="A4" s="2" t="s">
        <v>2</v>
      </c>
      <c r="B4" s="5">
        <v>1.4439</v>
      </c>
      <c r="C4" s="2">
        <v>2.4161999999999999</v>
      </c>
      <c r="D4" s="2">
        <v>1.1740999999999999</v>
      </c>
      <c r="E4" s="2">
        <v>0.74129999999999996</v>
      </c>
      <c r="F4" s="2">
        <v>1.7565</v>
      </c>
      <c r="G4" s="2">
        <v>2.5972</v>
      </c>
      <c r="H4" s="2">
        <v>0.86929999999999996</v>
      </c>
      <c r="I4" s="2">
        <v>2.4257</v>
      </c>
      <c r="J4" s="2">
        <v>1.5716000000000001</v>
      </c>
      <c r="K4" s="2">
        <v>3.7502</v>
      </c>
      <c r="L4" s="2">
        <v>2.3832</v>
      </c>
      <c r="M4" s="2">
        <v>2.6749999999999998</v>
      </c>
    </row>
    <row r="5" spans="1:14" x14ac:dyDescent="0.2">
      <c r="A5" s="2" t="s">
        <v>3</v>
      </c>
      <c r="B5" s="2">
        <v>0.66930000000000001</v>
      </c>
      <c r="C5" s="2">
        <v>0.45929999999999999</v>
      </c>
      <c r="D5" s="2">
        <v>-0.1973</v>
      </c>
      <c r="E5" s="2">
        <v>1.153</v>
      </c>
      <c r="F5" s="2">
        <v>-0.19359999999999999</v>
      </c>
      <c r="G5" s="2">
        <v>0.31009999999999999</v>
      </c>
      <c r="H5" s="2">
        <v>0.99350000000000005</v>
      </c>
      <c r="I5" s="2">
        <v>0.32929999999999998</v>
      </c>
      <c r="J5" s="2">
        <v>0.2218</v>
      </c>
      <c r="K5" s="2">
        <v>-0.2001</v>
      </c>
      <c r="L5" s="2">
        <v>0.89090000000000003</v>
      </c>
      <c r="M5" s="2">
        <v>0.6109</v>
      </c>
    </row>
    <row r="6" spans="1:14" x14ac:dyDescent="0.2">
      <c r="A6" s="2" t="s">
        <v>4</v>
      </c>
      <c r="B6" s="2">
        <v>0.49440000000000001</v>
      </c>
      <c r="C6" s="2">
        <v>0.64149999999999996</v>
      </c>
      <c r="D6" s="2">
        <v>-0.12570000000000001</v>
      </c>
      <c r="E6" s="2">
        <v>0.93879999999999997</v>
      </c>
      <c r="F6" s="2">
        <v>0.66839999999999999</v>
      </c>
      <c r="G6" s="2">
        <v>0.42559999999999998</v>
      </c>
      <c r="H6" s="2">
        <v>0.19800000000000001</v>
      </c>
      <c r="I6" s="2">
        <v>0.5877</v>
      </c>
      <c r="J6" s="2">
        <v>0.58540000000000003</v>
      </c>
      <c r="K6" s="2">
        <v>0.17799999999999999</v>
      </c>
      <c r="L6" s="2">
        <v>2.6700000000000002E-2</v>
      </c>
      <c r="M6" s="2">
        <v>1.0084</v>
      </c>
    </row>
    <row r="7" spans="1:14" x14ac:dyDescent="0.2">
      <c r="A7" s="2" t="s">
        <v>5</v>
      </c>
      <c r="B7" s="2">
        <v>0.9889</v>
      </c>
      <c r="C7" s="2">
        <v>1.6616</v>
      </c>
      <c r="D7" s="2">
        <v>0.5464</v>
      </c>
      <c r="E7" s="2">
        <v>1.3427</v>
      </c>
      <c r="F7" s="2">
        <v>3.5900000000000001E-2</v>
      </c>
      <c r="G7" s="2">
        <v>-0.31390000000000001</v>
      </c>
      <c r="H7" s="2">
        <v>0.246</v>
      </c>
      <c r="I7" s="2">
        <v>-1.8160000000000001</v>
      </c>
      <c r="J7" s="2">
        <v>-0.1356</v>
      </c>
      <c r="K7" s="2">
        <v>-0.63580000000000003</v>
      </c>
      <c r="L7" s="2">
        <v>-0.21690000000000001</v>
      </c>
      <c r="M7" s="2">
        <v>-1.1214</v>
      </c>
    </row>
    <row r="8" spans="1:14" x14ac:dyDescent="0.2">
      <c r="A8" s="2" t="s">
        <v>6</v>
      </c>
      <c r="B8" s="2">
        <v>0.35189999999999999</v>
      </c>
      <c r="C8" s="2">
        <v>1.4939</v>
      </c>
      <c r="D8" s="2">
        <v>2.1932999999999998</v>
      </c>
      <c r="E8" s="2">
        <v>0.75609999999999999</v>
      </c>
      <c r="F8" s="2">
        <v>0.39610000000000001</v>
      </c>
      <c r="G8" s="2">
        <v>1.6777</v>
      </c>
      <c r="H8" s="2">
        <v>1.8124</v>
      </c>
      <c r="I8" s="2">
        <v>0.72519999999999996</v>
      </c>
      <c r="J8" s="2">
        <v>1.1679999999999999</v>
      </c>
      <c r="K8" s="2">
        <v>2.1741000000000001</v>
      </c>
      <c r="L8" s="2">
        <v>2.2208999999999999</v>
      </c>
      <c r="M8" s="2">
        <v>2.0417000000000001</v>
      </c>
    </row>
    <row r="9" spans="1:14" x14ac:dyDescent="0.2">
      <c r="A9" s="2" t="s">
        <v>7</v>
      </c>
      <c r="B9" s="2">
        <v>-0.14549999999999999</v>
      </c>
      <c r="C9" s="2">
        <v>0.7077</v>
      </c>
      <c r="D9" s="2">
        <v>-0.35189999999999999</v>
      </c>
      <c r="E9" s="2">
        <v>0.97850000000000004</v>
      </c>
      <c r="F9" s="2">
        <v>1.0745</v>
      </c>
      <c r="G9" s="2">
        <v>0.53269999999999995</v>
      </c>
      <c r="H9" s="2">
        <v>0.50319999999999998</v>
      </c>
      <c r="I9" s="2">
        <v>1.0996999999999999</v>
      </c>
      <c r="J9" s="2">
        <v>1.1006</v>
      </c>
      <c r="K9" s="2">
        <v>0.46260000000000001</v>
      </c>
      <c r="L9" s="2">
        <v>-0.2581</v>
      </c>
      <c r="M9" s="2">
        <v>0.84799999999999998</v>
      </c>
    </row>
    <row r="10" spans="1:14" x14ac:dyDescent="0.2">
      <c r="A10" s="2" t="s">
        <v>8</v>
      </c>
      <c r="B10" s="2">
        <v>0.55179999999999996</v>
      </c>
      <c r="C10" s="2">
        <v>0.69489999999999996</v>
      </c>
      <c r="D10" s="2">
        <v>0.4098</v>
      </c>
      <c r="E10" s="2">
        <v>0.55769999999999997</v>
      </c>
      <c r="F10" s="2">
        <v>0.82</v>
      </c>
      <c r="G10" s="2">
        <v>1.0041</v>
      </c>
      <c r="H10" s="2">
        <v>1.3720000000000001</v>
      </c>
      <c r="I10" s="2">
        <v>1.4371</v>
      </c>
      <c r="J10" s="2">
        <v>-0.68630000000000002</v>
      </c>
      <c r="K10" s="15">
        <v>1E-4</v>
      </c>
      <c r="L10" s="2">
        <v>0.34949999999999998</v>
      </c>
      <c r="M10" s="2">
        <v>0.55059999999999998</v>
      </c>
    </row>
    <row r="11" spans="1:14" x14ac:dyDescent="0.2">
      <c r="A11" s="2" t="s">
        <v>9</v>
      </c>
      <c r="B11" s="2">
        <v>0.33160000000000001</v>
      </c>
      <c r="C11" s="2">
        <v>-3.3906000000000001</v>
      </c>
      <c r="D11" s="2">
        <v>0.81830000000000003</v>
      </c>
      <c r="E11" s="2">
        <v>-7.3499999999999996E-2</v>
      </c>
      <c r="F11" s="2">
        <v>-0.161</v>
      </c>
      <c r="G11" s="2">
        <v>0.54049999999999998</v>
      </c>
      <c r="H11" s="2">
        <v>0.54890000000000005</v>
      </c>
      <c r="I11" s="2">
        <v>0.50180000000000002</v>
      </c>
      <c r="J11" s="2">
        <v>-0.53580000000000005</v>
      </c>
      <c r="K11" s="2">
        <v>-0.1065</v>
      </c>
      <c r="L11" s="2">
        <v>1.1893</v>
      </c>
      <c r="M11" s="2">
        <v>0.19139999999999999</v>
      </c>
    </row>
    <row r="12" spans="1:14" x14ac:dyDescent="0.2">
      <c r="A12" s="2" t="s">
        <v>10</v>
      </c>
      <c r="B12" s="2">
        <v>-3.8899999999999997E-2</v>
      </c>
      <c r="C12" s="2">
        <v>-0.93069999999999997</v>
      </c>
      <c r="D12" s="2">
        <v>0.49580000000000002</v>
      </c>
      <c r="E12" s="2">
        <v>-1.9599999999999999E-2</v>
      </c>
      <c r="F12" s="2">
        <v>0.4521</v>
      </c>
      <c r="G12" s="2">
        <v>-0.60529999999999995</v>
      </c>
      <c r="H12" s="2">
        <v>-0.79879999999999995</v>
      </c>
      <c r="I12" s="2">
        <v>-0.1749</v>
      </c>
      <c r="J12" s="2">
        <v>0.30059999999999998</v>
      </c>
      <c r="K12" s="2">
        <v>9.0899999999999995E-2</v>
      </c>
      <c r="L12" s="2">
        <v>-0.78659999999999997</v>
      </c>
      <c r="M12" s="2">
        <v>0.2419</v>
      </c>
    </row>
    <row r="13" spans="1:14" x14ac:dyDescent="0.2">
      <c r="A13" s="2" t="s">
        <v>11</v>
      </c>
      <c r="B13" s="2">
        <v>-1.0275000000000001</v>
      </c>
      <c r="C13" s="2">
        <v>-0.34050000000000002</v>
      </c>
      <c r="D13" s="2">
        <v>-1.2339</v>
      </c>
      <c r="E13" s="2">
        <v>-0.66169999999999995</v>
      </c>
      <c r="F13" s="2">
        <v>1.0471999999999999</v>
      </c>
      <c r="G13" s="2">
        <v>-0.25269999999999998</v>
      </c>
      <c r="H13" s="2">
        <v>-0.82669999999999999</v>
      </c>
      <c r="I13" s="2">
        <v>-0.54949999999999999</v>
      </c>
      <c r="J13" s="2">
        <v>-0.217</v>
      </c>
      <c r="K13" s="2">
        <v>-0.15310000000000001</v>
      </c>
      <c r="L13" s="2">
        <v>-0.39069999999999999</v>
      </c>
      <c r="M13" s="2">
        <v>-0.28360000000000002</v>
      </c>
    </row>
    <row r="14" spans="1:14" x14ac:dyDescent="0.2">
      <c r="A14" s="2" t="s">
        <v>12</v>
      </c>
      <c r="B14" s="2">
        <v>-0.70609999999999995</v>
      </c>
      <c r="C14" s="2">
        <v>-0.84360000000000002</v>
      </c>
      <c r="D14" s="2">
        <v>-2.1758000000000002</v>
      </c>
      <c r="E14" s="2">
        <v>-1.6096999999999999</v>
      </c>
      <c r="F14" s="2">
        <v>-0.74219999999999997</v>
      </c>
      <c r="G14" s="2">
        <v>0.48330000000000001</v>
      </c>
      <c r="H14" s="2">
        <v>0.61160000000000003</v>
      </c>
      <c r="I14" s="2">
        <v>-8.3500000000000005E-2</v>
      </c>
      <c r="J14" s="2">
        <v>-0.44540000000000002</v>
      </c>
      <c r="K14" s="2">
        <v>0.34720000000000001</v>
      </c>
      <c r="L14" s="2">
        <v>0.74909999999999999</v>
      </c>
      <c r="M14" s="2">
        <v>0.69569999999999999</v>
      </c>
    </row>
    <row r="15" spans="1:14" x14ac:dyDescent="0.2">
      <c r="A15" s="2" t="s">
        <v>13</v>
      </c>
      <c r="B15" s="2">
        <v>-1.7194</v>
      </c>
      <c r="C15" s="2">
        <v>-0.49790000000000001</v>
      </c>
      <c r="D15" s="2">
        <v>-1.2355</v>
      </c>
      <c r="E15" s="2">
        <v>-1.9155</v>
      </c>
      <c r="F15" s="2">
        <v>-0.51780000000000004</v>
      </c>
      <c r="G15" s="2">
        <v>0.62549999999999994</v>
      </c>
      <c r="H15" s="2">
        <v>-0.89380000000000004</v>
      </c>
      <c r="I15" s="2">
        <v>-0.50629999999999997</v>
      </c>
      <c r="J15" s="2">
        <v>-1.0351999999999999</v>
      </c>
      <c r="K15" s="2">
        <v>0.85160000000000002</v>
      </c>
      <c r="L15" s="2">
        <v>-0.3387</v>
      </c>
      <c r="M15" s="2">
        <v>-1.0581</v>
      </c>
    </row>
    <row r="16" spans="1:14" x14ac:dyDescent="0.2">
      <c r="A16" s="2" t="s">
        <v>14</v>
      </c>
      <c r="B16" s="5">
        <v>0.54390000000000005</v>
      </c>
      <c r="C16" s="2">
        <v>0.12870000000000001</v>
      </c>
      <c r="D16" s="2">
        <v>0.7379</v>
      </c>
      <c r="E16" s="2">
        <v>0.76519999999999999</v>
      </c>
      <c r="F16" s="2">
        <v>-1.2347999999999999</v>
      </c>
      <c r="G16" s="2">
        <v>-0.2555</v>
      </c>
      <c r="H16" s="2">
        <v>-5.0620000000000003</v>
      </c>
      <c r="I16" s="2">
        <v>-0.23730000000000001</v>
      </c>
      <c r="J16" s="5">
        <v>-0.93640000000000001</v>
      </c>
      <c r="K16" s="2">
        <v>0.69140000000000001</v>
      </c>
      <c r="L16" s="2">
        <v>-2.6760000000000002</v>
      </c>
      <c r="M16" s="2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R48" sqref="Q48:R49"/>
    </sheetView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dhmo1_log2_expression</vt:lpstr>
      <vt:lpstr>dzap1_log2_expression</vt:lpstr>
      <vt:lpstr>network</vt:lpstr>
      <vt:lpstr>network_weights</vt:lpstr>
      <vt:lpstr>optimization_parameters</vt:lpstr>
      <vt:lpstr>threshold_b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GRNmap</cp:lastModifiedBy>
  <dcterms:created xsi:type="dcterms:W3CDTF">2016-09-28T23:39:59Z</dcterms:created>
  <dcterms:modified xsi:type="dcterms:W3CDTF">2023-12-06T01:46:20Z</dcterms:modified>
</cp:coreProperties>
</file>