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33.xml" ContentType="application/vnd.openxmlformats-officedocument.drawing+xml"/>
  <Override PartName="/xl/charts/chart46.xml" ContentType="application/vnd.openxmlformats-officedocument.drawingml.chart+xml"/>
  <Override PartName="/xl/drawings/drawing34.xml" ContentType="application/vnd.openxmlformats-officedocument.drawingml.chartshapes+xml"/>
  <Override PartName="/xl/charts/chart47.xml" ContentType="application/vnd.openxmlformats-officedocument.drawingml.chart+xml"/>
  <Override PartName="/xl/drawings/drawing35.xml" ContentType="application/vnd.openxmlformats-officedocument.drawingml.chartshapes+xml"/>
  <Override PartName="/xl/charts/chart48.xml" ContentType="application/vnd.openxmlformats-officedocument.drawingml.chart+xml"/>
  <Override PartName="/xl/drawings/drawing36.xml" ContentType="application/vnd.openxmlformats-officedocument.drawingml.chartshapes+xml"/>
  <Override PartName="/xl/charts/chart49.xml" ContentType="application/vnd.openxmlformats-officedocument.drawingml.chart+xml"/>
  <Override PartName="/xl/drawings/drawing37.xml" ContentType="application/vnd.openxmlformats-officedocument.drawingml.chartshapes+xml"/>
  <Override PartName="/xl/charts/chart50.xml" ContentType="application/vnd.openxmlformats-officedocument.drawingml.chart+xml"/>
  <Override PartName="/xl/drawings/drawing38.xml" ContentType="application/vnd.openxmlformats-officedocument.drawingml.chartshapes+xml"/>
  <Override PartName="/xl/charts/chart51.xml" ContentType="application/vnd.openxmlformats-officedocument.drawingml.chart+xml"/>
  <Override PartName="/xl/drawings/drawing39.xml" ContentType="application/vnd.openxmlformats-officedocument.drawingml.chartshapes+xml"/>
  <Override PartName="/xl/charts/chart52.xml" ContentType="application/vnd.openxmlformats-officedocument.drawingml.chart+xml"/>
  <Override PartName="/xl/drawings/drawing40.xml" ContentType="application/vnd.openxmlformats-officedocument.drawingml.chartshapes+xml"/>
  <Override PartName="/xl/charts/chart53.xml" ContentType="application/vnd.openxmlformats-officedocument.drawingml.chart+xml"/>
  <Override PartName="/xl/drawings/drawing41.xml" ContentType="application/vnd.openxmlformats-officedocument.drawingml.chartshapes+xml"/>
  <Override PartName="/xl/charts/chart54.xml" ContentType="application/vnd.openxmlformats-officedocument.drawingml.chart+xml"/>
  <Override PartName="/xl/drawings/drawing42.xml" ContentType="application/vnd.openxmlformats-officedocument.drawingml.chartshapes+xml"/>
  <Override PartName="/xl/charts/chart55.xml" ContentType="application/vnd.openxmlformats-officedocument.drawingml.chart+xml"/>
  <Override PartName="/xl/drawings/drawing43.xml" ContentType="application/vnd.openxmlformats-officedocument.drawingml.chartshapes+xml"/>
  <Override PartName="/xl/charts/chart56.xml" ContentType="application/vnd.openxmlformats-officedocument.drawingml.chart+xml"/>
  <Override PartName="/xl/drawings/drawing44.xml" ContentType="application/vnd.openxmlformats-officedocument.drawingml.chartshapes+xml"/>
  <Override PartName="/xl/charts/chart57.xml" ContentType="application/vnd.openxmlformats-officedocument.drawingml.chart+xml"/>
  <Override PartName="/xl/drawings/drawing45.xml" ContentType="application/vnd.openxmlformats-officedocument.drawingml.chartshapes+xml"/>
  <Override PartName="/xl/charts/chart58.xml" ContentType="application/vnd.openxmlformats-officedocument.drawingml.chart+xml"/>
  <Override PartName="/xl/drawings/drawing46.xml" ContentType="application/vnd.openxmlformats-officedocument.drawingml.chartshapes+xml"/>
  <Override PartName="/xl/charts/chart59.xml" ContentType="application/vnd.openxmlformats-officedocument.drawingml.chart+xml"/>
  <Override PartName="/xl/drawings/drawing47.xml" ContentType="application/vnd.openxmlformats-officedocument.drawingml.chartshapes+xml"/>
  <Override PartName="/xl/charts/chart60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61.xml" ContentType="application/vnd.openxmlformats-officedocument.drawingml.chart+xml"/>
  <Override PartName="/xl/drawings/drawing50.xml" ContentType="application/vnd.openxmlformats-officedocument.drawingml.chartshapes+xml"/>
  <Override PartName="/xl/charts/chart62.xml" ContentType="application/vnd.openxmlformats-officedocument.drawingml.chart+xml"/>
  <Override PartName="/xl/drawings/drawing51.xml" ContentType="application/vnd.openxmlformats-officedocument.drawingml.chartshapes+xml"/>
  <Override PartName="/xl/charts/chart63.xml" ContentType="application/vnd.openxmlformats-officedocument.drawingml.chart+xml"/>
  <Override PartName="/xl/drawings/drawing52.xml" ContentType="application/vnd.openxmlformats-officedocument.drawingml.chartshapes+xml"/>
  <Override PartName="/xl/charts/chart64.xml" ContentType="application/vnd.openxmlformats-officedocument.drawingml.chart+xml"/>
  <Override PartName="/xl/drawings/drawing53.xml" ContentType="application/vnd.openxmlformats-officedocument.drawingml.chartshapes+xml"/>
  <Override PartName="/xl/charts/chart65.xml" ContentType="application/vnd.openxmlformats-officedocument.drawingml.chart+xml"/>
  <Override PartName="/xl/drawings/drawing54.xml" ContentType="application/vnd.openxmlformats-officedocument.drawingml.chartshapes+xml"/>
  <Override PartName="/xl/charts/chart66.xml" ContentType="application/vnd.openxmlformats-officedocument.drawingml.chart+xml"/>
  <Override PartName="/xl/drawings/drawing55.xml" ContentType="application/vnd.openxmlformats-officedocument.drawingml.chartshapes+xml"/>
  <Override PartName="/xl/charts/chart67.xml" ContentType="application/vnd.openxmlformats-officedocument.drawingml.chart+xml"/>
  <Override PartName="/xl/drawings/drawing56.xml" ContentType="application/vnd.openxmlformats-officedocument.drawingml.chartshapes+xml"/>
  <Override PartName="/xl/charts/chart68.xml" ContentType="application/vnd.openxmlformats-officedocument.drawingml.chart+xml"/>
  <Override PartName="/xl/drawings/drawing57.xml" ContentType="application/vnd.openxmlformats-officedocument.drawingml.chartshapes+xml"/>
  <Override PartName="/xl/charts/chart69.xml" ContentType="application/vnd.openxmlformats-officedocument.drawingml.chart+xml"/>
  <Override PartName="/xl/drawings/drawing58.xml" ContentType="application/vnd.openxmlformats-officedocument.drawingml.chartshapes+xml"/>
  <Override PartName="/xl/charts/chart70.xml" ContentType="application/vnd.openxmlformats-officedocument.drawingml.chart+xml"/>
  <Override PartName="/xl/drawings/drawing59.xml" ContentType="application/vnd.openxmlformats-officedocument.drawingml.chartshapes+xml"/>
  <Override PartName="/xl/charts/chart71.xml" ContentType="application/vnd.openxmlformats-officedocument.drawingml.chart+xml"/>
  <Override PartName="/xl/drawings/drawing60.xml" ContentType="application/vnd.openxmlformats-officedocument.drawingml.chartshapes+xml"/>
  <Override PartName="/xl/charts/chart72.xml" ContentType="application/vnd.openxmlformats-officedocument.drawingml.chart+xml"/>
  <Override PartName="/xl/drawings/drawing61.xml" ContentType="application/vnd.openxmlformats-officedocument.drawingml.chartshapes+xml"/>
  <Override PartName="/xl/charts/chart73.xml" ContentType="application/vnd.openxmlformats-officedocument.drawingml.chart+xml"/>
  <Override PartName="/xl/drawings/drawing62.xml" ContentType="application/vnd.openxmlformats-officedocument.drawingml.chartshapes+xml"/>
  <Override PartName="/xl/charts/chart74.xml" ContentType="application/vnd.openxmlformats-officedocument.drawingml.chart+xml"/>
  <Override PartName="/xl/drawings/drawing63.xml" ContentType="application/vnd.openxmlformats-officedocument.drawingml.chartshapes+xml"/>
  <Override PartName="/xl/charts/chart75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6835" windowHeight="2205" activeTab="4"/>
  </bookViews>
  <sheets>
    <sheet name="Production Rates" sheetId="1" r:id="rId1"/>
    <sheet name="Production Rate Ratio" sheetId="2" r:id="rId2"/>
    <sheet name="Log2 Production Rate Ratio" sheetId="3" r:id="rId3"/>
    <sheet name="Sheet1" sheetId="4" r:id="rId4"/>
    <sheet name="Normalized Production Rate" sheetId="5" r:id="rId5"/>
    <sheet name="Log2 Normalized Production Rate" sheetId="6" r:id="rId6"/>
  </sheets>
  <calcPr calcId="145621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C2" i="5"/>
  <c r="B2" i="5"/>
  <c r="F2" i="5"/>
  <c r="D2" i="5"/>
  <c r="L2" i="5"/>
  <c r="R2" i="5"/>
  <c r="P2" i="5"/>
  <c r="G2" i="5"/>
  <c r="H2" i="5"/>
  <c r="M2" i="5"/>
  <c r="J2" i="5"/>
  <c r="E2" i="5"/>
  <c r="Z2" i="5"/>
  <c r="V2" i="5"/>
  <c r="O2" i="5"/>
  <c r="AC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K3" i="5"/>
  <c r="K4" i="5"/>
  <c r="K5" i="5"/>
  <c r="K6" i="5"/>
  <c r="K7" i="5"/>
  <c r="K8" i="5"/>
  <c r="K9" i="5"/>
  <c r="K10" i="5"/>
  <c r="K11" i="5"/>
  <c r="R11" i="6" s="1"/>
  <c r="K12" i="5"/>
  <c r="K13" i="5"/>
  <c r="K14" i="5"/>
  <c r="K15" i="5"/>
  <c r="K16" i="5"/>
  <c r="R16" i="6" s="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A3" i="5"/>
  <c r="AA4" i="5"/>
  <c r="P4" i="6" s="1"/>
  <c r="AA5" i="5"/>
  <c r="AA6" i="5"/>
  <c r="AA7" i="5"/>
  <c r="AA8" i="5"/>
  <c r="AA9" i="5"/>
  <c r="AA10" i="5"/>
  <c r="AA11" i="5"/>
  <c r="AA12" i="5"/>
  <c r="AA13" i="5"/>
  <c r="AA14" i="5"/>
  <c r="AA15" i="5"/>
  <c r="P15" i="6" s="1"/>
  <c r="AA16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S2" i="5"/>
  <c r="Q2" i="5"/>
  <c r="X2" i="5"/>
  <c r="T2" i="5"/>
  <c r="I2" i="5"/>
  <c r="AE2" i="5"/>
  <c r="N2" i="5"/>
  <c r="K2" i="5"/>
  <c r="AF2" i="5"/>
  <c r="AA2" i="5"/>
  <c r="W2" i="5"/>
  <c r="AB2" i="5"/>
  <c r="AI2" i="5"/>
  <c r="Y2" i="5"/>
  <c r="Y3" i="5"/>
  <c r="Y4" i="5"/>
  <c r="Y5" i="5"/>
  <c r="Y6" i="5"/>
  <c r="Y7" i="5"/>
  <c r="Y8" i="5"/>
  <c r="Y9" i="5"/>
  <c r="T9" i="6" s="1"/>
  <c r="Y10" i="5"/>
  <c r="T10" i="6" s="1"/>
  <c r="Y11" i="5"/>
  <c r="Y12" i="5"/>
  <c r="Y13" i="5"/>
  <c r="T13" i="6" s="1"/>
  <c r="Y14" i="5"/>
  <c r="T14" i="6" s="1"/>
  <c r="Y15" i="5"/>
  <c r="Y16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AC16" i="6" s="1"/>
  <c r="U2" i="5"/>
  <c r="AD3" i="5"/>
  <c r="AD4" i="5"/>
  <c r="AD5" i="5"/>
  <c r="AD6" i="5"/>
  <c r="AD7" i="5"/>
  <c r="AD8" i="5"/>
  <c r="AD9" i="5"/>
  <c r="AD10" i="5"/>
  <c r="AD11" i="5"/>
  <c r="G11" i="6" s="1"/>
  <c r="AD12" i="5"/>
  <c r="G12" i="6" s="1"/>
  <c r="AD13" i="5"/>
  <c r="AD14" i="5"/>
  <c r="AD15" i="5"/>
  <c r="AD16" i="5"/>
  <c r="G16" i="6" s="1"/>
  <c r="AD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2" i="5"/>
  <c r="B2" i="2"/>
  <c r="M4" i="6" l="1"/>
  <c r="M3" i="6"/>
  <c r="G13" i="6"/>
  <c r="P16" i="6"/>
  <c r="R12" i="6"/>
  <c r="L4" i="6"/>
  <c r="H10" i="6"/>
  <c r="AH8" i="6"/>
  <c r="H9" i="6"/>
  <c r="AH7" i="6"/>
  <c r="AH3" i="6"/>
  <c r="E4" i="6"/>
  <c r="AH4" i="6"/>
  <c r="AE2" i="6"/>
  <c r="AA3" i="6"/>
  <c r="P2" i="6"/>
  <c r="Z8" i="6"/>
  <c r="Y6" i="6"/>
  <c r="R15" i="6"/>
  <c r="Y5" i="6"/>
  <c r="U13" i="6"/>
  <c r="AF6" i="6"/>
  <c r="J16" i="6"/>
  <c r="E3" i="6"/>
  <c r="N15" i="6"/>
  <c r="N16" i="6"/>
  <c r="Z7" i="6"/>
  <c r="F12" i="6"/>
  <c r="AG12" i="6"/>
  <c r="AI10" i="6"/>
  <c r="L8" i="6"/>
  <c r="P3" i="6"/>
  <c r="F11" i="6"/>
  <c r="O2" i="6"/>
  <c r="AG11" i="6"/>
  <c r="AI9" i="6"/>
  <c r="L7" i="6"/>
  <c r="D9" i="6"/>
  <c r="M15" i="6"/>
  <c r="K9" i="6"/>
  <c r="B12" i="6"/>
  <c r="H2" i="6"/>
  <c r="B11" i="6"/>
  <c r="AH2" i="6"/>
  <c r="B10" i="6"/>
  <c r="D10" i="6"/>
  <c r="AA6" i="6"/>
  <c r="M16" i="6"/>
  <c r="AA5" i="6"/>
  <c r="F8" i="6"/>
  <c r="F7" i="6"/>
  <c r="AD10" i="6"/>
  <c r="D14" i="6"/>
  <c r="W2" i="6"/>
  <c r="AD9" i="6"/>
  <c r="J15" i="6"/>
  <c r="AD8" i="6"/>
  <c r="Z6" i="6"/>
  <c r="AC12" i="6"/>
  <c r="AI6" i="6"/>
  <c r="E16" i="6"/>
  <c r="AI5" i="6"/>
  <c r="F6" i="6"/>
  <c r="E14" i="6"/>
  <c r="AB4" i="6"/>
  <c r="N14" i="6"/>
  <c r="G10" i="6"/>
  <c r="Y2" i="6"/>
  <c r="M13" i="6"/>
  <c r="B9" i="6"/>
  <c r="G9" i="6"/>
  <c r="L2" i="6"/>
  <c r="E15" i="6"/>
  <c r="W8" i="6"/>
  <c r="W7" i="6"/>
  <c r="AC11" i="6"/>
  <c r="H5" i="6"/>
  <c r="H6" i="6"/>
  <c r="B2" i="6"/>
  <c r="B16" i="6"/>
  <c r="AB10" i="6"/>
  <c r="Q6" i="6"/>
  <c r="N4" i="6"/>
  <c r="AC15" i="6"/>
  <c r="AF5" i="6"/>
  <c r="D13" i="6"/>
  <c r="B15" i="6"/>
  <c r="AB9" i="6"/>
  <c r="Q5" i="6"/>
  <c r="N3" i="6"/>
  <c r="T12" i="6"/>
  <c r="R2" i="6"/>
  <c r="AF4" i="6"/>
  <c r="R14" i="6"/>
  <c r="AH6" i="6"/>
  <c r="AB8" i="6"/>
  <c r="L3" i="6"/>
  <c r="H16" i="6"/>
  <c r="Q16" i="6"/>
  <c r="K8" i="6"/>
  <c r="H4" i="6"/>
  <c r="H3" i="6"/>
  <c r="K7" i="6"/>
  <c r="G2" i="6"/>
  <c r="AE6" i="6"/>
  <c r="I14" i="6"/>
  <c r="V12" i="6"/>
  <c r="X8" i="6"/>
  <c r="AE5" i="6"/>
  <c r="I13" i="6"/>
  <c r="V11" i="6"/>
  <c r="AG2" i="6"/>
  <c r="B14" i="6"/>
  <c r="AI8" i="6"/>
  <c r="L6" i="6"/>
  <c r="AE4" i="6"/>
  <c r="I12" i="6"/>
  <c r="V10" i="6"/>
  <c r="Q4" i="6"/>
  <c r="S16" i="6"/>
  <c r="T11" i="6"/>
  <c r="AD7" i="6"/>
  <c r="Z5" i="6"/>
  <c r="AF3" i="6"/>
  <c r="R13" i="6"/>
  <c r="AH5" i="6"/>
  <c r="B13" i="6"/>
  <c r="AI7" i="6"/>
  <c r="L5" i="6"/>
  <c r="I11" i="6"/>
  <c r="AB7" i="6"/>
  <c r="P14" i="6"/>
  <c r="T7" i="6"/>
  <c r="P11" i="6"/>
  <c r="Y13" i="6"/>
  <c r="U14" i="6"/>
  <c r="V7" i="6"/>
  <c r="I8" i="6"/>
  <c r="AA9" i="6"/>
  <c r="Y12" i="6"/>
  <c r="V2" i="6"/>
  <c r="V8" i="6"/>
  <c r="E2" i="6"/>
  <c r="AA10" i="6"/>
  <c r="M14" i="6"/>
  <c r="I7" i="6"/>
  <c r="K6" i="6"/>
  <c r="Z12" i="6"/>
  <c r="K5" i="6"/>
  <c r="Z11" i="6"/>
  <c r="Y9" i="6"/>
  <c r="T8" i="6"/>
  <c r="P13" i="6"/>
  <c r="Z10" i="6"/>
  <c r="D16" i="6"/>
  <c r="Y8" i="6"/>
  <c r="L10" i="6"/>
  <c r="AF8" i="6"/>
  <c r="AH10" i="6"/>
  <c r="AA4" i="6"/>
  <c r="Z9" i="6"/>
  <c r="D15" i="6"/>
  <c r="Y7" i="6"/>
  <c r="O13" i="6"/>
  <c r="G15" i="6"/>
  <c r="AC14" i="6"/>
  <c r="D12" i="6"/>
  <c r="F10" i="6"/>
  <c r="H8" i="6"/>
  <c r="C16" i="6"/>
  <c r="O12" i="6"/>
  <c r="U16" i="6"/>
  <c r="X6" i="6"/>
  <c r="G14" i="6"/>
  <c r="AC13" i="6"/>
  <c r="D2" i="6"/>
  <c r="D11" i="6"/>
  <c r="F9" i="6"/>
  <c r="H7" i="6"/>
  <c r="C15" i="6"/>
  <c r="O11" i="6"/>
  <c r="AE3" i="6"/>
  <c r="U15" i="6"/>
  <c r="V9" i="6"/>
  <c r="Q3" i="6"/>
  <c r="S15" i="6"/>
  <c r="O10" i="6"/>
  <c r="U12" i="6"/>
  <c r="AC9" i="6"/>
  <c r="F5" i="6"/>
  <c r="U2" i="6"/>
  <c r="O7" i="6"/>
  <c r="O6" i="6"/>
  <c r="O9" i="6"/>
  <c r="AC10" i="6"/>
  <c r="I5" i="6"/>
  <c r="J6" i="6"/>
  <c r="I9" i="6"/>
  <c r="C2" i="6"/>
  <c r="T4" i="6"/>
  <c r="AA8" i="6"/>
  <c r="T3" i="6"/>
  <c r="AF11" i="6"/>
  <c r="P9" i="6"/>
  <c r="H15" i="6"/>
  <c r="Y11" i="6"/>
  <c r="O3" i="6"/>
  <c r="AB6" i="6"/>
  <c r="T5" i="6"/>
  <c r="O4" i="6"/>
  <c r="AA7" i="6"/>
  <c r="AD14" i="6"/>
  <c r="AF10" i="6"/>
  <c r="P8" i="6"/>
  <c r="H14" i="6"/>
  <c r="Y10" i="6"/>
  <c r="AI4" i="6"/>
  <c r="P10" i="6"/>
  <c r="AD2" i="6"/>
  <c r="AD13" i="6"/>
  <c r="AF9" i="6"/>
  <c r="P7" i="6"/>
  <c r="R3" i="6"/>
  <c r="H13" i="6"/>
  <c r="AH11" i="6"/>
  <c r="C14" i="6"/>
  <c r="C13" i="6"/>
  <c r="AE16" i="6"/>
  <c r="O5" i="6"/>
  <c r="AD12" i="6"/>
  <c r="W4" i="6"/>
  <c r="H12" i="6"/>
  <c r="C4" i="6"/>
  <c r="O16" i="6"/>
  <c r="V14" i="6"/>
  <c r="O14" i="6"/>
  <c r="K2" i="6"/>
  <c r="I10" i="6"/>
  <c r="AB5" i="6"/>
  <c r="O8" i="6"/>
  <c r="K4" i="6"/>
  <c r="K3" i="6"/>
  <c r="AD11" i="6"/>
  <c r="AF7" i="6"/>
  <c r="W3" i="6"/>
  <c r="H11" i="6"/>
  <c r="AH9" i="6"/>
  <c r="C3" i="6"/>
  <c r="O15" i="6"/>
  <c r="W16" i="6"/>
  <c r="J14" i="6"/>
  <c r="W14" i="6"/>
  <c r="AG7" i="6"/>
  <c r="S13" i="6"/>
  <c r="W12" i="6"/>
  <c r="J10" i="6"/>
  <c r="AD3" i="6"/>
  <c r="AF15" i="6"/>
  <c r="W11" i="6"/>
  <c r="R9" i="6"/>
  <c r="D7" i="6"/>
  <c r="Y15" i="6"/>
  <c r="C11" i="6"/>
  <c r="AG5" i="6"/>
  <c r="AI3" i="6"/>
  <c r="AE15" i="6"/>
  <c r="E13" i="6"/>
  <c r="U11" i="6"/>
  <c r="J9" i="6"/>
  <c r="V5" i="6"/>
  <c r="AB3" i="6"/>
  <c r="Q15" i="6"/>
  <c r="N13" i="6"/>
  <c r="S11" i="6"/>
  <c r="AA11" i="6"/>
  <c r="K10" i="6"/>
  <c r="AC8" i="6"/>
  <c r="T6" i="6"/>
  <c r="M2" i="6"/>
  <c r="Z16" i="6"/>
  <c r="AF14" i="6"/>
  <c r="P12" i="6"/>
  <c r="W10" i="6"/>
  <c r="R8" i="6"/>
  <c r="D6" i="6"/>
  <c r="F4" i="6"/>
  <c r="AH16" i="6"/>
  <c r="Y14" i="6"/>
  <c r="M12" i="6"/>
  <c r="C10" i="6"/>
  <c r="J2" i="6"/>
  <c r="B8" i="6"/>
  <c r="AG4" i="6"/>
  <c r="L16" i="6"/>
  <c r="AE14" i="6"/>
  <c r="E12" i="6"/>
  <c r="U10" i="6"/>
  <c r="J8" i="6"/>
  <c r="I6" i="6"/>
  <c r="V4" i="6"/>
  <c r="X16" i="6"/>
  <c r="Q14" i="6"/>
  <c r="N12" i="6"/>
  <c r="S10" i="6"/>
  <c r="K16" i="6"/>
  <c r="K15" i="6"/>
  <c r="AA15" i="6"/>
  <c r="Z4" i="6"/>
  <c r="X4" i="6"/>
  <c r="AG6" i="6"/>
  <c r="G8" i="6"/>
  <c r="AC7" i="6"/>
  <c r="Z15" i="6"/>
  <c r="AF13" i="6"/>
  <c r="W9" i="6"/>
  <c r="R7" i="6"/>
  <c r="D5" i="6"/>
  <c r="F3" i="6"/>
  <c r="AH15" i="6"/>
  <c r="M11" i="6"/>
  <c r="C9" i="6"/>
  <c r="I2" i="6"/>
  <c r="B7" i="6"/>
  <c r="AG3" i="6"/>
  <c r="L15" i="6"/>
  <c r="AE13" i="6"/>
  <c r="E11" i="6"/>
  <c r="U9" i="6"/>
  <c r="J7" i="6"/>
  <c r="V3" i="6"/>
  <c r="X15" i="6"/>
  <c r="Q13" i="6"/>
  <c r="N11" i="6"/>
  <c r="S9" i="6"/>
  <c r="AD6" i="6"/>
  <c r="AG8" i="6"/>
  <c r="G7" i="6"/>
  <c r="AC6" i="6"/>
  <c r="AD16" i="6"/>
  <c r="Z14" i="6"/>
  <c r="AF12" i="6"/>
  <c r="R6" i="6"/>
  <c r="D4" i="6"/>
  <c r="AH14" i="6"/>
  <c r="M10" i="6"/>
  <c r="C8" i="6"/>
  <c r="B6" i="6"/>
  <c r="AI16" i="6"/>
  <c r="L14" i="6"/>
  <c r="AE12" i="6"/>
  <c r="E10" i="6"/>
  <c r="U8" i="6"/>
  <c r="I4" i="6"/>
  <c r="AB16" i="6"/>
  <c r="X14" i="6"/>
  <c r="Q12" i="6"/>
  <c r="N10" i="6"/>
  <c r="S8" i="6"/>
  <c r="AA2" i="6"/>
  <c r="AG9" i="6"/>
  <c r="K14" i="6"/>
  <c r="K13" i="6"/>
  <c r="W13" i="6"/>
  <c r="J11" i="6"/>
  <c r="AD4" i="6"/>
  <c r="C12" i="6"/>
  <c r="G6" i="6"/>
  <c r="AC5" i="6"/>
  <c r="AD15" i="6"/>
  <c r="Z13" i="6"/>
  <c r="R5" i="6"/>
  <c r="D3" i="6"/>
  <c r="AH13" i="6"/>
  <c r="M9" i="6"/>
  <c r="C7" i="6"/>
  <c r="AB2" i="6"/>
  <c r="B5" i="6"/>
  <c r="AI15" i="6"/>
  <c r="L13" i="6"/>
  <c r="AE11" i="6"/>
  <c r="E9" i="6"/>
  <c r="U7" i="6"/>
  <c r="J5" i="6"/>
  <c r="I3" i="6"/>
  <c r="AB15" i="6"/>
  <c r="X13" i="6"/>
  <c r="Q11" i="6"/>
  <c r="N9" i="6"/>
  <c r="S7" i="6"/>
  <c r="Y3" i="6"/>
  <c r="X5" i="6"/>
  <c r="F2" i="6"/>
  <c r="J12" i="6"/>
  <c r="AD5" i="6"/>
  <c r="X3" i="6"/>
  <c r="R10" i="6"/>
  <c r="Y16" i="6"/>
  <c r="G5" i="6"/>
  <c r="AC4" i="6"/>
  <c r="T2" i="6"/>
  <c r="W6" i="6"/>
  <c r="R4" i="6"/>
  <c r="F16" i="6"/>
  <c r="AH12" i="6"/>
  <c r="M8" i="6"/>
  <c r="C6" i="6"/>
  <c r="X2" i="6"/>
  <c r="B4" i="6"/>
  <c r="AG16" i="6"/>
  <c r="AI14" i="6"/>
  <c r="L12" i="6"/>
  <c r="AE10" i="6"/>
  <c r="E8" i="6"/>
  <c r="U6" i="6"/>
  <c r="J4" i="6"/>
  <c r="V16" i="6"/>
  <c r="AB14" i="6"/>
  <c r="X12" i="6"/>
  <c r="Q10" i="6"/>
  <c r="N8" i="6"/>
  <c r="S6" i="6"/>
  <c r="X7" i="6"/>
  <c r="AA16" i="6"/>
  <c r="W15" i="6"/>
  <c r="AI2" i="6"/>
  <c r="AA13" i="6"/>
  <c r="AF16" i="6"/>
  <c r="AA12" i="6"/>
  <c r="G4" i="6"/>
  <c r="AC3" i="6"/>
  <c r="W5" i="6"/>
  <c r="F15" i="6"/>
  <c r="M7" i="6"/>
  <c r="C5" i="6"/>
  <c r="Q2" i="6"/>
  <c r="B3" i="6"/>
  <c r="AG15" i="6"/>
  <c r="AI13" i="6"/>
  <c r="L11" i="6"/>
  <c r="AE9" i="6"/>
  <c r="E7" i="6"/>
  <c r="U5" i="6"/>
  <c r="J3" i="6"/>
  <c r="V15" i="6"/>
  <c r="AB13" i="6"/>
  <c r="X11" i="6"/>
  <c r="Q9" i="6"/>
  <c r="N7" i="6"/>
  <c r="S5" i="6"/>
  <c r="Y4" i="6"/>
  <c r="J13" i="6"/>
  <c r="S14" i="6"/>
  <c r="Z3" i="6"/>
  <c r="K12" i="6"/>
  <c r="S12" i="6"/>
  <c r="G3" i="6"/>
  <c r="T16" i="6"/>
  <c r="Z2" i="6"/>
  <c r="P6" i="6"/>
  <c r="F14" i="6"/>
  <c r="M6" i="6"/>
  <c r="N2" i="6"/>
  <c r="AG14" i="6"/>
  <c r="AI12" i="6"/>
  <c r="AE8" i="6"/>
  <c r="E6" i="6"/>
  <c r="U4" i="6"/>
  <c r="I16" i="6"/>
  <c r="AB12" i="6"/>
  <c r="X10" i="6"/>
  <c r="Q8" i="6"/>
  <c r="N6" i="6"/>
  <c r="S4" i="6"/>
  <c r="AG10" i="6"/>
  <c r="AA14" i="6"/>
  <c r="D8" i="6"/>
  <c r="V6" i="6"/>
  <c r="K11" i="6"/>
  <c r="AC2" i="6"/>
  <c r="T15" i="6"/>
  <c r="AF2" i="6"/>
  <c r="P5" i="6"/>
  <c r="F13" i="6"/>
  <c r="M5" i="6"/>
  <c r="S2" i="6"/>
  <c r="AG13" i="6"/>
  <c r="AI11" i="6"/>
  <c r="L9" i="6"/>
  <c r="AE7" i="6"/>
  <c r="E5" i="6"/>
  <c r="U3" i="6"/>
  <c r="I15" i="6"/>
  <c r="V13" i="6"/>
  <c r="AB11" i="6"/>
  <c r="X9" i="6"/>
  <c r="Q7" i="6"/>
  <c r="N5" i="6"/>
  <c r="S3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C16" i="3" l="1"/>
  <c r="U12" i="3"/>
  <c r="E13" i="3"/>
  <c r="E4" i="3"/>
  <c r="AE2" i="3"/>
  <c r="C15" i="3"/>
  <c r="J13" i="3"/>
  <c r="AG6" i="3"/>
  <c r="I9" i="3"/>
  <c r="D12" i="3"/>
  <c r="AF13" i="3"/>
  <c r="F10" i="3"/>
  <c r="D8" i="3"/>
  <c r="N13" i="3"/>
  <c r="U11" i="3"/>
  <c r="J16" i="3"/>
  <c r="N15" i="3"/>
  <c r="V11" i="3"/>
  <c r="AG5" i="3"/>
  <c r="S2" i="3"/>
  <c r="D2" i="3"/>
  <c r="V7" i="3"/>
  <c r="AD7" i="3"/>
  <c r="H9" i="3"/>
  <c r="U5" i="3"/>
  <c r="G3" i="3"/>
  <c r="AA9" i="3"/>
  <c r="B7" i="3"/>
  <c r="AD13" i="3"/>
  <c r="N12" i="3"/>
  <c r="G16" i="3"/>
  <c r="C14" i="3"/>
  <c r="AF10" i="3"/>
  <c r="W14" i="3"/>
  <c r="AD12" i="3"/>
  <c r="AE8" i="3"/>
  <c r="B5" i="3"/>
  <c r="V5" i="3"/>
  <c r="AB15" i="3"/>
  <c r="W11" i="3"/>
  <c r="Z15" i="3"/>
  <c r="AD15" i="3"/>
  <c r="AA2" i="3"/>
  <c r="E9" i="3"/>
  <c r="AF11" i="3"/>
  <c r="AC2" i="3"/>
  <c r="AG2" i="3"/>
  <c r="Q9" i="3"/>
  <c r="P7" i="3"/>
  <c r="G5" i="3"/>
  <c r="C3" i="3"/>
  <c r="I13" i="3"/>
  <c r="D11" i="3"/>
  <c r="K3" i="3"/>
  <c r="G15" i="3"/>
  <c r="G13" i="3"/>
  <c r="U15" i="3"/>
  <c r="T8" i="3"/>
  <c r="N16" i="3"/>
  <c r="I14" i="3"/>
  <c r="E10" i="3"/>
  <c r="M8" i="3"/>
  <c r="G4" i="3"/>
  <c r="AF14" i="3"/>
  <c r="X10" i="3"/>
  <c r="B6" i="3"/>
  <c r="D16" i="3"/>
  <c r="U14" i="3"/>
  <c r="AA10" i="3"/>
  <c r="T15" i="3"/>
  <c r="AF9" i="3"/>
  <c r="V6" i="3"/>
  <c r="AB6" i="3"/>
  <c r="H14" i="3"/>
  <c r="S7" i="3"/>
  <c r="H13" i="3"/>
  <c r="L15" i="3"/>
  <c r="T14" i="3"/>
  <c r="L16" i="3"/>
  <c r="S6" i="3"/>
  <c r="U8" i="3"/>
  <c r="Q8" i="3"/>
  <c r="O4" i="3"/>
  <c r="AF8" i="3"/>
  <c r="N4" i="3"/>
  <c r="AG16" i="3"/>
  <c r="B10" i="3"/>
  <c r="H11" i="3"/>
  <c r="T6" i="3"/>
  <c r="M12" i="3"/>
  <c r="AD4" i="3"/>
  <c r="L12" i="3"/>
  <c r="R8" i="3"/>
  <c r="X8" i="3"/>
  <c r="X9" i="3"/>
  <c r="AB9" i="3"/>
  <c r="Z16" i="3"/>
  <c r="J4" i="3"/>
  <c r="Y12" i="3"/>
  <c r="K6" i="3"/>
  <c r="K9" i="3"/>
  <c r="AB10" i="3"/>
  <c r="K8" i="3"/>
  <c r="J5" i="3"/>
  <c r="N2" i="3"/>
  <c r="S10" i="3"/>
  <c r="V4" i="3"/>
  <c r="W10" i="3"/>
  <c r="P15" i="3"/>
  <c r="Y13" i="3"/>
  <c r="AC5" i="3"/>
  <c r="V3" i="3"/>
  <c r="AC15" i="3"/>
  <c r="AB13" i="3"/>
  <c r="X11" i="3"/>
  <c r="AF7" i="3"/>
  <c r="AB7" i="3"/>
  <c r="J3" i="3"/>
  <c r="V9" i="3"/>
  <c r="K5" i="3"/>
  <c r="AF6" i="3"/>
  <c r="AA7" i="3"/>
  <c r="Q16" i="3"/>
  <c r="AC14" i="3"/>
  <c r="AB12" i="3"/>
  <c r="Q14" i="3"/>
  <c r="AD8" i="3"/>
  <c r="H16" i="3"/>
  <c r="J6" i="3"/>
  <c r="AA6" i="3"/>
  <c r="R2" i="3"/>
  <c r="P2" i="3"/>
  <c r="AC3" i="3"/>
  <c r="U13" i="3"/>
  <c r="AE15" i="3"/>
  <c r="AB11" i="3"/>
  <c r="C2" i="3"/>
  <c r="G12" i="3"/>
  <c r="J7" i="3"/>
  <c r="N14" i="3"/>
  <c r="R5" i="3"/>
  <c r="W3" i="3"/>
  <c r="T2" i="3"/>
  <c r="T12" i="3"/>
  <c r="V14" i="3"/>
  <c r="AC10" i="3"/>
  <c r="R14" i="3"/>
  <c r="Q6" i="3"/>
  <c r="K16" i="3"/>
  <c r="AE16" i="3"/>
  <c r="N3" i="3"/>
  <c r="B9" i="3"/>
  <c r="T10" i="3"/>
  <c r="H6" i="3"/>
  <c r="AG4" i="3"/>
  <c r="O8" i="3"/>
  <c r="E8" i="3"/>
  <c r="F6" i="3"/>
  <c r="Q4" i="3"/>
  <c r="Q7" i="3"/>
  <c r="O3" i="3"/>
  <c r="B3" i="3"/>
  <c r="L5" i="3"/>
  <c r="J10" i="3"/>
  <c r="Q3" i="3"/>
  <c r="Y15" i="3"/>
  <c r="T13" i="3"/>
  <c r="W9" i="3"/>
  <c r="E7" i="3"/>
  <c r="AA3" i="3"/>
  <c r="C13" i="3"/>
  <c r="X5" i="3"/>
  <c r="F3" i="3"/>
  <c r="B15" i="3"/>
  <c r="AE13" i="3"/>
  <c r="AD11" i="3"/>
  <c r="R15" i="3"/>
  <c r="O13" i="3"/>
  <c r="K7" i="3"/>
  <c r="R10" i="3"/>
  <c r="Q5" i="3"/>
  <c r="G2" i="3"/>
  <c r="X7" i="3"/>
  <c r="X6" i="3"/>
  <c r="O14" i="3"/>
  <c r="Y14" i="3"/>
  <c r="W8" i="3"/>
  <c r="E6" i="3"/>
  <c r="O16" i="3"/>
  <c r="C12" i="3"/>
  <c r="X4" i="3"/>
  <c r="B14" i="3"/>
  <c r="AE12" i="3"/>
  <c r="AD10" i="3"/>
  <c r="AB8" i="3"/>
  <c r="F14" i="3"/>
  <c r="O12" i="3"/>
  <c r="V10" i="3"/>
  <c r="P5" i="3"/>
  <c r="F8" i="3"/>
  <c r="F5" i="3"/>
  <c r="D13" i="3"/>
  <c r="F4" i="3"/>
  <c r="R16" i="3"/>
  <c r="X3" i="3"/>
  <c r="B13" i="3"/>
  <c r="AE11" i="3"/>
  <c r="AD9" i="3"/>
  <c r="R13" i="3"/>
  <c r="O11" i="3"/>
  <c r="M14" i="3"/>
  <c r="E5" i="3"/>
  <c r="F7" i="3"/>
  <c r="C11" i="3"/>
  <c r="T11" i="3"/>
  <c r="Y16" i="3"/>
  <c r="P14" i="3"/>
  <c r="W6" i="3"/>
  <c r="AA16" i="3"/>
  <c r="C10" i="3"/>
  <c r="N6" i="3"/>
  <c r="AD14" i="3"/>
  <c r="B12" i="3"/>
  <c r="AE10" i="3"/>
  <c r="R12" i="3"/>
  <c r="O10" i="3"/>
  <c r="K4" i="3"/>
  <c r="D15" i="3"/>
  <c r="AF2" i="3"/>
  <c r="M15" i="3"/>
  <c r="W7" i="3"/>
  <c r="H15" i="3"/>
  <c r="R11" i="3"/>
  <c r="AG8" i="3"/>
  <c r="AE3" i="3"/>
  <c r="K15" i="3"/>
  <c r="W5" i="3"/>
  <c r="AD2" i="3"/>
  <c r="H10" i="3"/>
  <c r="M16" i="3"/>
  <c r="AA14" i="3"/>
  <c r="P6" i="3"/>
  <c r="L4" i="3"/>
  <c r="L2" i="3"/>
  <c r="O2" i="3"/>
  <c r="AE14" i="3"/>
  <c r="J2" i="3"/>
  <c r="AG9" i="3"/>
  <c r="Z2" i="3"/>
  <c r="E11" i="3"/>
  <c r="L3" i="3"/>
  <c r="K2" i="3"/>
  <c r="P3" i="3"/>
  <c r="S12" i="3"/>
  <c r="AA5" i="3"/>
  <c r="V2" i="3"/>
  <c r="H4" i="3"/>
  <c r="AC6" i="3"/>
  <c r="S16" i="3"/>
  <c r="AG12" i="3"/>
  <c r="Y4" i="3"/>
  <c r="AD16" i="3"/>
  <c r="AB14" i="3"/>
  <c r="L8" i="3"/>
  <c r="Z6" i="3"/>
  <c r="R4" i="3"/>
  <c r="K12" i="3"/>
  <c r="U10" i="3"/>
  <c r="H3" i="3"/>
  <c r="M7" i="3"/>
  <c r="S15" i="3"/>
  <c r="AG11" i="3"/>
  <c r="Y3" i="3"/>
  <c r="I11" i="3"/>
  <c r="J9" i="3"/>
  <c r="L7" i="3"/>
  <c r="Z5" i="3"/>
  <c r="R3" i="3"/>
  <c r="D9" i="3"/>
  <c r="AF5" i="3"/>
  <c r="M4" i="3"/>
  <c r="U2" i="3"/>
  <c r="T16" i="3"/>
  <c r="V8" i="3"/>
  <c r="M6" i="3"/>
  <c r="C16" i="3"/>
  <c r="S14" i="3"/>
  <c r="AF12" i="3"/>
  <c r="AG10" i="3"/>
  <c r="B4" i="3"/>
  <c r="I10" i="3"/>
  <c r="J8" i="3"/>
  <c r="L6" i="3"/>
  <c r="Z4" i="3"/>
  <c r="D14" i="3"/>
  <c r="K10" i="3"/>
  <c r="AA8" i="3"/>
  <c r="M2" i="3"/>
  <c r="C9" i="3"/>
  <c r="Z3" i="3"/>
  <c r="D7" i="3"/>
  <c r="AD6" i="3"/>
  <c r="N8" i="3"/>
  <c r="U6" i="3"/>
  <c r="O15" i="3"/>
  <c r="P13" i="3"/>
  <c r="N7" i="3"/>
  <c r="E3" i="3"/>
  <c r="AG3" i="3"/>
  <c r="F15" i="3"/>
  <c r="Y11" i="3"/>
  <c r="AE9" i="3"/>
  <c r="AB5" i="3"/>
  <c r="I3" i="3"/>
  <c r="O9" i="3"/>
  <c r="G14" i="3"/>
  <c r="G11" i="3"/>
  <c r="S8" i="3"/>
  <c r="AA4" i="3"/>
  <c r="M5" i="3"/>
  <c r="F2" i="3"/>
  <c r="W4" i="3"/>
  <c r="AC12" i="3"/>
  <c r="L14" i="3"/>
  <c r="Z12" i="3"/>
  <c r="D6" i="3"/>
  <c r="U4" i="3"/>
  <c r="R6" i="3"/>
  <c r="AF4" i="3"/>
  <c r="K14" i="3"/>
  <c r="N9" i="3"/>
  <c r="F16" i="3"/>
  <c r="I4" i="3"/>
  <c r="M3" i="3"/>
  <c r="Q15" i="3"/>
  <c r="H2" i="3"/>
  <c r="Y2" i="3"/>
  <c r="Q13" i="3"/>
  <c r="P11" i="3"/>
  <c r="T7" i="3"/>
  <c r="N5" i="3"/>
  <c r="V15" i="3"/>
  <c r="M13" i="3"/>
  <c r="AC11" i="3"/>
  <c r="G9" i="3"/>
  <c r="C7" i="3"/>
  <c r="S5" i="3"/>
  <c r="AF3" i="3"/>
  <c r="X15" i="3"/>
  <c r="F13" i="3"/>
  <c r="B11" i="3"/>
  <c r="Y9" i="3"/>
  <c r="AE7" i="3"/>
  <c r="AD5" i="3"/>
  <c r="AB3" i="3"/>
  <c r="J15" i="3"/>
  <c r="L13" i="3"/>
  <c r="Z11" i="3"/>
  <c r="R9" i="3"/>
  <c r="O7" i="3"/>
  <c r="D5" i="3"/>
  <c r="U3" i="3"/>
  <c r="AA15" i="3"/>
  <c r="X16" i="3"/>
  <c r="AC13" i="3"/>
  <c r="P12" i="3"/>
  <c r="U9" i="3"/>
  <c r="AE4" i="3"/>
  <c r="B2" i="3"/>
  <c r="S13" i="3"/>
  <c r="I6" i="3"/>
  <c r="X2" i="3"/>
  <c r="W12" i="3"/>
  <c r="E16" i="3"/>
  <c r="G8" i="3"/>
  <c r="S4" i="3"/>
  <c r="X14" i="3"/>
  <c r="F12" i="3"/>
  <c r="Y8" i="3"/>
  <c r="AE6" i="3"/>
  <c r="I16" i="3"/>
  <c r="J14" i="3"/>
  <c r="Z10" i="3"/>
  <c r="O6" i="3"/>
  <c r="D4" i="3"/>
  <c r="AB2" i="3"/>
  <c r="V16" i="3"/>
  <c r="I12" i="3"/>
  <c r="T9" i="3"/>
  <c r="AC4" i="3"/>
  <c r="I8" i="3"/>
  <c r="N11" i="3"/>
  <c r="I7" i="3"/>
  <c r="B16" i="3"/>
  <c r="S11" i="3"/>
  <c r="AB16" i="3"/>
  <c r="H8" i="3"/>
  <c r="Q11" i="3"/>
  <c r="P9" i="3"/>
  <c r="H7" i="3"/>
  <c r="T5" i="3"/>
  <c r="E15" i="3"/>
  <c r="V13" i="3"/>
  <c r="M11" i="3"/>
  <c r="AC9" i="3"/>
  <c r="G7" i="3"/>
  <c r="C5" i="3"/>
  <c r="S3" i="3"/>
  <c r="AG15" i="3"/>
  <c r="X13" i="3"/>
  <c r="F11" i="3"/>
  <c r="Y7" i="3"/>
  <c r="AE5" i="3"/>
  <c r="AD3" i="3"/>
  <c r="I15" i="3"/>
  <c r="L11" i="3"/>
  <c r="Z9" i="3"/>
  <c r="R7" i="3"/>
  <c r="O5" i="3"/>
  <c r="D3" i="3"/>
  <c r="AA13" i="3"/>
  <c r="P16" i="3"/>
  <c r="Z13" i="3"/>
  <c r="H12" i="3"/>
  <c r="Y10" i="3"/>
  <c r="S9" i="3"/>
  <c r="AB4" i="3"/>
  <c r="N10" i="3"/>
  <c r="I5" i="3"/>
  <c r="U7" i="3"/>
  <c r="K11" i="3"/>
  <c r="D10" i="3"/>
  <c r="Q12" i="3"/>
  <c r="W2" i="3"/>
  <c r="Q10" i="3"/>
  <c r="P8" i="3"/>
  <c r="T4" i="3"/>
  <c r="W16" i="3"/>
  <c r="E14" i="3"/>
  <c r="V12" i="3"/>
  <c r="M10" i="3"/>
  <c r="AC8" i="3"/>
  <c r="G6" i="3"/>
  <c r="C4" i="3"/>
  <c r="AF16" i="3"/>
  <c r="AG14" i="3"/>
  <c r="B8" i="3"/>
  <c r="Y6" i="3"/>
  <c r="J12" i="3"/>
  <c r="L10" i="3"/>
  <c r="Z8" i="3"/>
  <c r="U16" i="3"/>
  <c r="AA12" i="3"/>
  <c r="C8" i="3"/>
  <c r="G10" i="3"/>
  <c r="X12" i="3"/>
  <c r="P10" i="3"/>
  <c r="E2" i="3"/>
  <c r="I2" i="3"/>
  <c r="H5" i="3"/>
  <c r="T3" i="3"/>
  <c r="W15" i="3"/>
  <c r="M9" i="3"/>
  <c r="AC7" i="3"/>
  <c r="AF15" i="3"/>
  <c r="AG13" i="3"/>
  <c r="Y5" i="3"/>
  <c r="J11" i="3"/>
  <c r="L9" i="3"/>
  <c r="Z7" i="3"/>
  <c r="K13" i="3"/>
  <c r="AA11" i="3"/>
  <c r="Q2" i="3"/>
  <c r="Z14" i="3"/>
  <c r="W13" i="3"/>
  <c r="E12" i="3"/>
  <c r="F9" i="3"/>
  <c r="AG7" i="3"/>
  <c r="C6" i="3"/>
  <c r="P4" i="3"/>
</calcChain>
</file>

<file path=xl/sharedStrings.xml><?xml version="1.0" encoding="utf-8"?>
<sst xmlns="http://schemas.openxmlformats.org/spreadsheetml/2006/main" count="246" uniqueCount="80">
  <si>
    <t>Network</t>
  </si>
  <si>
    <t>wt-only</t>
  </si>
  <si>
    <t>wt-dCIN5</t>
  </si>
  <si>
    <t>wt-dGLN3</t>
  </si>
  <si>
    <t>wt-dHAP4</t>
  </si>
  <si>
    <t>wt-dHMO1</t>
  </si>
  <si>
    <t>wt-dZAP1</t>
  </si>
  <si>
    <t>wt-dCIN5-dGLN3</t>
  </si>
  <si>
    <t>wt-dCIN5-dHAP4</t>
  </si>
  <si>
    <t>wt-dCIN5-dHMO1</t>
  </si>
  <si>
    <t>wt-dCIN5-dZAP1</t>
  </si>
  <si>
    <t>wt-dGLN3-dHAP4</t>
  </si>
  <si>
    <t>wt-dGLN3-dHMO1</t>
  </si>
  <si>
    <t>wt-dGLN3-dZAP1</t>
  </si>
  <si>
    <t>wt-dHAP4-dHMO1</t>
  </si>
  <si>
    <t>wt-dHAP4-dZAP1</t>
  </si>
  <si>
    <t>wt-dHMO1-dZAP1</t>
  </si>
  <si>
    <t>wt-dCIN5-dGLN3-dHAP4</t>
  </si>
  <si>
    <t>wt-dCIN5-dGLN3-dHMO1</t>
  </si>
  <si>
    <t>wt-dCIN5-dGLN3-dZAP1</t>
  </si>
  <si>
    <t>wt-dCIN5-dHAP4-dHMO1</t>
  </si>
  <si>
    <t>wt-dCIN5-dHAP4-dZAP1</t>
  </si>
  <si>
    <t>wt-dCIN5-dHMO1-dZAP1</t>
  </si>
  <si>
    <t>wt-dGLN3-dHAP4-dHMO1</t>
  </si>
  <si>
    <t>wt-dGLN3-dHAP4-dZAP1</t>
  </si>
  <si>
    <t>wt-dGLN3-dHMO1-dZAP1</t>
  </si>
  <si>
    <t>wt-dHAP4-dHMO1-dZAP1</t>
  </si>
  <si>
    <t>wt-dCIN5-dGLN3-dHAP4-dHMO1</t>
  </si>
  <si>
    <t>wt-dCIN5-dGLN3-dHAP4-dZAP1</t>
  </si>
  <si>
    <t>wt-dCIN5-dGLN3-dHMO1-dZAP1</t>
  </si>
  <si>
    <t>wt-dCIN5-dHAP4-dHMO1-dZAP1</t>
  </si>
  <si>
    <t>wt-dGLN3-dHAP4-dHMO1-dZAP1</t>
  </si>
  <si>
    <t>all-strain</t>
  </si>
  <si>
    <t>ACE2 Production Rate Ratio</t>
  </si>
  <si>
    <t>ASH1 Production Rate Ratio</t>
  </si>
  <si>
    <t>CIN5 Production Rate Ratio</t>
  </si>
  <si>
    <t>GCR2 Production Rate Ratio</t>
  </si>
  <si>
    <t>GLN3 Production Rate Ratio</t>
  </si>
  <si>
    <t>HAP4 Production Rate Ratio</t>
  </si>
  <si>
    <t>HMO1 Production Rate Ratio</t>
  </si>
  <si>
    <t>MSN2 Production Rate Ratio</t>
  </si>
  <si>
    <t>SFP1 Production Rate Ratio</t>
  </si>
  <si>
    <t>STB5 Production Rate Ratio</t>
  </si>
  <si>
    <t>SWI4 Production Rate Ratio</t>
  </si>
  <si>
    <t>SWI5 Production Rate Ratio</t>
  </si>
  <si>
    <t>YHP1 Production Rate Ratio</t>
  </si>
  <si>
    <t>YOX1 Production Rate Ratio</t>
  </si>
  <si>
    <t>ZAP1 Production Rate Ratio</t>
  </si>
  <si>
    <t>SFP1 Log2 Production Rate Ratio</t>
  </si>
  <si>
    <t>MSN2 Log2 Production Rate Ratio</t>
  </si>
  <si>
    <t>HMO1 Log2 Production Rate Ratio</t>
  </si>
  <si>
    <t>HAP4 Log2 Production Rate Ratio</t>
  </si>
  <si>
    <t>GLN3 Log2 Production Rate Ratio</t>
  </si>
  <si>
    <t>GCR2 Log2 Production Rate Ratio</t>
  </si>
  <si>
    <t>CIN5 Log2 Production Rate Ratio</t>
  </si>
  <si>
    <t>ASH1 Log2 Production Rate Ratio</t>
  </si>
  <si>
    <t>ACE2 Log2 Production Rate Ratio</t>
  </si>
  <si>
    <t>STB5 Log2 Production Rate Ratio</t>
  </si>
  <si>
    <t>SWI4 Log2 Production Rate Ratio</t>
  </si>
  <si>
    <t>SWI5 Log2 Production Rate Ratio</t>
  </si>
  <si>
    <t>YHP1 Log2 Production Rate Ratio</t>
  </si>
  <si>
    <t>YOX1 Log2 Production Rate Ratio</t>
  </si>
  <si>
    <t>ZAP1 Log2 Production Rate Ratio</t>
  </si>
  <si>
    <t>ACE2 Production Rate</t>
  </si>
  <si>
    <t>ASH1 Production Rate</t>
  </si>
  <si>
    <t>CIN5 Production Rate</t>
  </si>
  <si>
    <t>GCR2 Production Rate</t>
  </si>
  <si>
    <t>GLN3 Production Rate</t>
  </si>
  <si>
    <t>HAP4 Production Rate</t>
  </si>
  <si>
    <t>HMO1 Production Rate</t>
  </si>
  <si>
    <t>MSN2 Production Rate</t>
  </si>
  <si>
    <t>SFP1 Production Rate</t>
  </si>
  <si>
    <t>STB5 Production Rate</t>
  </si>
  <si>
    <t>SWI4 Production Rate</t>
  </si>
  <si>
    <t>SWI5 Production Rate</t>
  </si>
  <si>
    <t>YHP1 Production Rate</t>
  </si>
  <si>
    <t>YOX1 Production Rate</t>
  </si>
  <si>
    <t>ZAP1 Production Rate</t>
  </si>
  <si>
    <t>Neymotin</t>
  </si>
  <si>
    <t>Initial 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</si>
</sst>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0" fillId="0" borderId="0" xfId="0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Rates'!$B$2:$AI$2</c:f>
              <c:numCache>
                <c:formatCode>General</c:formatCode>
                <c:ptCount val="34"/>
                <c:pt idx="0">
                  <c:v>0.16112375416377001</c:v>
                </c:pt>
                <c:pt idx="1">
                  <c:v>0.17651053086452692</c:v>
                </c:pt>
                <c:pt idx="2">
                  <c:v>0.31259356090811241</c:v>
                </c:pt>
                <c:pt idx="3">
                  <c:v>0.24812087560037657</c:v>
                </c:pt>
                <c:pt idx="4">
                  <c:v>0.18763667010091151</c:v>
                </c:pt>
                <c:pt idx="5">
                  <c:v>0.10903385696388027</c:v>
                </c:pt>
                <c:pt idx="6">
                  <c:v>0.27434256075710928</c:v>
                </c:pt>
                <c:pt idx="7">
                  <c:v>0.16142417033681797</c:v>
                </c:pt>
                <c:pt idx="8">
                  <c:v>0.35216151174053439</c:v>
                </c:pt>
                <c:pt idx="9">
                  <c:v>0.15181654251098659</c:v>
                </c:pt>
                <c:pt idx="10">
                  <c:v>0.35780992768201181</c:v>
                </c:pt>
                <c:pt idx="11">
                  <c:v>0.37023970858781075</c:v>
                </c:pt>
                <c:pt idx="12">
                  <c:v>0.37353127929495389</c:v>
                </c:pt>
                <c:pt idx="13">
                  <c:v>0.29985929031662151</c:v>
                </c:pt>
                <c:pt idx="14">
                  <c:v>0.10182704038421249</c:v>
                </c:pt>
                <c:pt idx="15">
                  <c:v>0.12284488264449908</c:v>
                </c:pt>
                <c:pt idx="16">
                  <c:v>0.2884810668609738</c:v>
                </c:pt>
                <c:pt idx="17">
                  <c:v>0.399595494150976</c:v>
                </c:pt>
                <c:pt idx="18">
                  <c:v>0.38372600073775215</c:v>
                </c:pt>
                <c:pt idx="19">
                  <c:v>0.24972443781967674</c:v>
                </c:pt>
                <c:pt idx="20">
                  <c:v>0.10505903970677508</c:v>
                </c:pt>
                <c:pt idx="21">
                  <c:v>0.14097993201032355</c:v>
                </c:pt>
                <c:pt idx="22">
                  <c:v>0.37003473329273451</c:v>
                </c:pt>
                <c:pt idx="23">
                  <c:v>0.18075227533627031</c:v>
                </c:pt>
                <c:pt idx="24">
                  <c:v>0.27528519671779944</c:v>
                </c:pt>
                <c:pt idx="25">
                  <c:v>0.11372002362915908</c:v>
                </c:pt>
                <c:pt idx="26">
                  <c:v>0.28667043279027804</c:v>
                </c:pt>
                <c:pt idx="27">
                  <c:v>0.18724161426785366</c:v>
                </c:pt>
                <c:pt idx="28">
                  <c:v>0.25200623799685717</c:v>
                </c:pt>
                <c:pt idx="29">
                  <c:v>0.15173532113741459</c:v>
                </c:pt>
                <c:pt idx="30">
                  <c:v>0.18982475103859797</c:v>
                </c:pt>
                <c:pt idx="31">
                  <c:v>0.20169762419350315</c:v>
                </c:pt>
                <c:pt idx="32">
                  <c:v>0.18</c:v>
                </c:pt>
                <c:pt idx="33">
                  <c:v>0.22359999999999999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73536"/>
        <c:axId val="62410112"/>
      </c:barChart>
      <c:catAx>
        <c:axId val="11827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62410112"/>
        <c:crosses val="autoZero"/>
        <c:auto val="1"/>
        <c:lblAlgn val="ctr"/>
        <c:lblOffset val="100"/>
        <c:noMultiLvlLbl val="0"/>
      </c:catAx>
      <c:valAx>
        <c:axId val="62410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273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Rates'!$B$11:$AI$11</c:f>
              <c:numCache>
                <c:formatCode>General</c:formatCode>
                <c:ptCount val="34"/>
                <c:pt idx="0">
                  <c:v>0.10647024136016417</c:v>
                </c:pt>
                <c:pt idx="1">
                  <c:v>0.4137085820170221</c:v>
                </c:pt>
                <c:pt idx="2">
                  <c:v>0.80220383003194973</c:v>
                </c:pt>
                <c:pt idx="3">
                  <c:v>0.11240194032372042</c:v>
                </c:pt>
                <c:pt idx="4">
                  <c:v>1.3096633084852063</c:v>
                </c:pt>
                <c:pt idx="5">
                  <c:v>0.11977760909536106</c:v>
                </c:pt>
                <c:pt idx="6">
                  <c:v>0.1871714352509532</c:v>
                </c:pt>
                <c:pt idx="7">
                  <c:v>0.44276255897221989</c:v>
                </c:pt>
                <c:pt idx="8">
                  <c:v>0.12158761309967894</c:v>
                </c:pt>
                <c:pt idx="9">
                  <c:v>0.50079609343124798</c:v>
                </c:pt>
                <c:pt idx="10">
                  <c:v>0.14490582972912999</c:v>
                </c:pt>
                <c:pt idx="11">
                  <c:v>0.64982065775805897</c:v>
                </c:pt>
                <c:pt idx="12">
                  <c:v>0.13995487877377735</c:v>
                </c:pt>
                <c:pt idx="13">
                  <c:v>0.65156486454456708</c:v>
                </c:pt>
                <c:pt idx="14">
                  <c:v>6.1173490974173537E-2</c:v>
                </c:pt>
                <c:pt idx="15">
                  <c:v>0.47233281424749368</c:v>
                </c:pt>
                <c:pt idx="16">
                  <c:v>0.22347007840277072</c:v>
                </c:pt>
                <c:pt idx="17">
                  <c:v>0.19021989138949633</c:v>
                </c:pt>
                <c:pt idx="18">
                  <c:v>0.26120022556699246</c:v>
                </c:pt>
                <c:pt idx="19">
                  <c:v>0.13844456028113508</c:v>
                </c:pt>
                <c:pt idx="20">
                  <c:v>0.29301322219974496</c:v>
                </c:pt>
                <c:pt idx="21">
                  <c:v>0.19092086779709463</c:v>
                </c:pt>
                <c:pt idx="22">
                  <c:v>0.40465339787958543</c:v>
                </c:pt>
                <c:pt idx="23">
                  <c:v>0.14018646207295626</c:v>
                </c:pt>
                <c:pt idx="24">
                  <c:v>0.29592875776878474</c:v>
                </c:pt>
                <c:pt idx="25">
                  <c:v>0.55335923308548707</c:v>
                </c:pt>
                <c:pt idx="26">
                  <c:v>0.1675255175340386</c:v>
                </c:pt>
                <c:pt idx="27">
                  <c:v>0.16517390181733849</c:v>
                </c:pt>
                <c:pt idx="28">
                  <c:v>8.634581927628511E-2</c:v>
                </c:pt>
                <c:pt idx="29">
                  <c:v>0.1288932090315997</c:v>
                </c:pt>
                <c:pt idx="30">
                  <c:v>0.41963759248157545</c:v>
                </c:pt>
                <c:pt idx="31">
                  <c:v>0.11973367529569069</c:v>
                </c:pt>
                <c:pt idx="32">
                  <c:v>0.08</c:v>
                </c:pt>
                <c:pt idx="33">
                  <c:v>0.14000000000000001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4560"/>
        <c:axId val="124202368"/>
      </c:barChart>
      <c:catAx>
        <c:axId val="12403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02368"/>
        <c:crosses val="autoZero"/>
        <c:auto val="1"/>
        <c:lblAlgn val="ctr"/>
        <c:lblOffset val="100"/>
        <c:noMultiLvlLbl val="0"/>
      </c:catAx>
      <c:valAx>
        <c:axId val="12420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03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Rates'!$B$12:$AG$12</c:f>
              <c:numCache>
                <c:formatCode>General</c:formatCode>
                <c:ptCount val="32"/>
                <c:pt idx="0">
                  <c:v>0.20311837238100863</c:v>
                </c:pt>
                <c:pt idx="1">
                  <c:v>1.0047894653097562</c:v>
                </c:pt>
                <c:pt idx="2">
                  <c:v>0.65298544000215231</c:v>
                </c:pt>
                <c:pt idx="3">
                  <c:v>0.27882389815623959</c:v>
                </c:pt>
                <c:pt idx="4">
                  <c:v>0.54036859160556927</c:v>
                </c:pt>
                <c:pt idx="5">
                  <c:v>0.34797398176726058</c:v>
                </c:pt>
                <c:pt idx="6">
                  <c:v>1.2987557244444525</c:v>
                </c:pt>
                <c:pt idx="7">
                  <c:v>0.73514872270406362</c:v>
                </c:pt>
                <c:pt idx="8">
                  <c:v>0.2794668003289385</c:v>
                </c:pt>
                <c:pt idx="9">
                  <c:v>1.0404802088616245</c:v>
                </c:pt>
                <c:pt idx="10">
                  <c:v>1.2207346805783557</c:v>
                </c:pt>
                <c:pt idx="11">
                  <c:v>0.44351658742637645</c:v>
                </c:pt>
                <c:pt idx="12">
                  <c:v>0.43226342820045427</c:v>
                </c:pt>
                <c:pt idx="13">
                  <c:v>0.52306245858411571</c:v>
                </c:pt>
                <c:pt idx="14">
                  <c:v>1.9918067014412757</c:v>
                </c:pt>
                <c:pt idx="15">
                  <c:v>0.54761096977661228</c:v>
                </c:pt>
                <c:pt idx="16">
                  <c:v>0.7501427742724085</c:v>
                </c:pt>
                <c:pt idx="17">
                  <c:v>0.32154309444225404</c:v>
                </c:pt>
                <c:pt idx="18">
                  <c:v>0.69351747223299842</c:v>
                </c:pt>
                <c:pt idx="19">
                  <c:v>0.54056751545790593</c:v>
                </c:pt>
                <c:pt idx="20">
                  <c:v>0.51621264512600928</c:v>
                </c:pt>
                <c:pt idx="21">
                  <c:v>1.7294901365989992</c:v>
                </c:pt>
                <c:pt idx="22">
                  <c:v>0.55670717908273715</c:v>
                </c:pt>
                <c:pt idx="23">
                  <c:v>2.2317712512874377</c:v>
                </c:pt>
                <c:pt idx="24">
                  <c:v>0.51127357229675707</c:v>
                </c:pt>
                <c:pt idx="25">
                  <c:v>0.59459296806882878</c:v>
                </c:pt>
                <c:pt idx="26">
                  <c:v>0.59542689705529339</c:v>
                </c:pt>
                <c:pt idx="27">
                  <c:v>0.6138215894352238</c:v>
                </c:pt>
                <c:pt idx="28">
                  <c:v>0.83114424335317494</c:v>
                </c:pt>
                <c:pt idx="29">
                  <c:v>0.44318908900015241</c:v>
                </c:pt>
                <c:pt idx="30">
                  <c:v>0.64613117456486269</c:v>
                </c:pt>
                <c:pt idx="31">
                  <c:v>0.31578067239915536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49888"/>
        <c:axId val="124203520"/>
      </c:barChart>
      <c:catAx>
        <c:axId val="12534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03520"/>
        <c:crosses val="autoZero"/>
        <c:auto val="1"/>
        <c:lblAlgn val="ctr"/>
        <c:lblOffset val="100"/>
        <c:noMultiLvlLbl val="0"/>
      </c:catAx>
      <c:valAx>
        <c:axId val="12420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34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Rates'!$B$13:$AI$13</c:f>
              <c:numCache>
                <c:formatCode>General</c:formatCode>
                <c:ptCount val="34"/>
                <c:pt idx="0">
                  <c:v>1.6514659463858035</c:v>
                </c:pt>
                <c:pt idx="1">
                  <c:v>1.3237082714651691</c:v>
                </c:pt>
                <c:pt idx="2">
                  <c:v>1.6511240938782275</c:v>
                </c:pt>
                <c:pt idx="3">
                  <c:v>1.356917322570939</c:v>
                </c:pt>
                <c:pt idx="4">
                  <c:v>1.3931190430083322</c:v>
                </c:pt>
                <c:pt idx="5">
                  <c:v>0.64840348393967895</c:v>
                </c:pt>
                <c:pt idx="6">
                  <c:v>0.95899740549591184</c:v>
                </c:pt>
                <c:pt idx="7">
                  <c:v>1.5613174204758116</c:v>
                </c:pt>
                <c:pt idx="8">
                  <c:v>1.6775229542696601</c:v>
                </c:pt>
                <c:pt idx="9">
                  <c:v>1.8664633145873784</c:v>
                </c:pt>
                <c:pt idx="10">
                  <c:v>1.2818984331276091</c:v>
                </c:pt>
                <c:pt idx="11">
                  <c:v>0.48612205281383053</c:v>
                </c:pt>
                <c:pt idx="12">
                  <c:v>0.86591940462951533</c:v>
                </c:pt>
                <c:pt idx="13">
                  <c:v>0.88117509952769668</c:v>
                </c:pt>
                <c:pt idx="14">
                  <c:v>0.66316435134528373</c:v>
                </c:pt>
                <c:pt idx="15">
                  <c:v>2.0657769738163916</c:v>
                </c:pt>
                <c:pt idx="16">
                  <c:v>1.3223512140645466</c:v>
                </c:pt>
                <c:pt idx="17">
                  <c:v>0.60523362825563931</c:v>
                </c:pt>
                <c:pt idx="18">
                  <c:v>0.94585587192836529</c:v>
                </c:pt>
                <c:pt idx="19">
                  <c:v>1.5351554165638099</c:v>
                </c:pt>
                <c:pt idx="20">
                  <c:v>1.345317218128907</c:v>
                </c:pt>
                <c:pt idx="21">
                  <c:v>1.6510522471275462</c:v>
                </c:pt>
                <c:pt idx="22">
                  <c:v>1.2183095375199062</c:v>
                </c:pt>
                <c:pt idx="23">
                  <c:v>0.83572402089671183</c:v>
                </c:pt>
                <c:pt idx="24">
                  <c:v>0.89045446831895281</c:v>
                </c:pt>
                <c:pt idx="25">
                  <c:v>0.83770007327955043</c:v>
                </c:pt>
                <c:pt idx="26">
                  <c:v>1.0819017330261296</c:v>
                </c:pt>
                <c:pt idx="27">
                  <c:v>1.5351415088774329</c:v>
                </c:pt>
                <c:pt idx="28">
                  <c:v>1.5650673499409984</c:v>
                </c:pt>
                <c:pt idx="29">
                  <c:v>2.0297429035419676</c:v>
                </c:pt>
                <c:pt idx="30">
                  <c:v>0.86026538987695711</c:v>
                </c:pt>
                <c:pt idx="31">
                  <c:v>1.9213457884406318</c:v>
                </c:pt>
                <c:pt idx="32">
                  <c:v>0.34</c:v>
                </c:pt>
                <c:pt idx="33">
                  <c:v>0.32240000000000002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0912"/>
        <c:axId val="124205824"/>
      </c:barChart>
      <c:catAx>
        <c:axId val="12535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05824"/>
        <c:crosses val="autoZero"/>
        <c:auto val="1"/>
        <c:lblAlgn val="ctr"/>
        <c:lblOffset val="100"/>
        <c:noMultiLvlLbl val="0"/>
      </c:catAx>
      <c:valAx>
        <c:axId val="124205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35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Rates'!$B$14:$AI$14</c:f>
              <c:numCache>
                <c:formatCode>General</c:formatCode>
                <c:ptCount val="34"/>
                <c:pt idx="0">
                  <c:v>0.66784344733072931</c:v>
                </c:pt>
                <c:pt idx="1">
                  <c:v>0.94264458432019604</c:v>
                </c:pt>
                <c:pt idx="2">
                  <c:v>1.2457524420785127</c:v>
                </c:pt>
                <c:pt idx="3">
                  <c:v>0.13598381006529117</c:v>
                </c:pt>
                <c:pt idx="4">
                  <c:v>0.58055690336601196</c:v>
                </c:pt>
                <c:pt idx="5">
                  <c:v>0.90673974104412025</c:v>
                </c:pt>
                <c:pt idx="6">
                  <c:v>0.80768564672582133</c:v>
                </c:pt>
                <c:pt idx="7">
                  <c:v>1.2043254527491227</c:v>
                </c:pt>
                <c:pt idx="8">
                  <c:v>0.11213044812444388</c:v>
                </c:pt>
                <c:pt idx="9">
                  <c:v>1.6004599666945971</c:v>
                </c:pt>
                <c:pt idx="10">
                  <c:v>0.69326890820214926</c:v>
                </c:pt>
                <c:pt idx="11">
                  <c:v>1.495906636269994</c:v>
                </c:pt>
                <c:pt idx="12">
                  <c:v>0.90399276192979272</c:v>
                </c:pt>
                <c:pt idx="13">
                  <c:v>0.41762447925496105</c:v>
                </c:pt>
                <c:pt idx="14">
                  <c:v>0.87011070166576221</c:v>
                </c:pt>
                <c:pt idx="15">
                  <c:v>0.72809729405838819</c:v>
                </c:pt>
                <c:pt idx="16">
                  <c:v>0.95232781869194272</c:v>
                </c:pt>
                <c:pt idx="17">
                  <c:v>0.73531994176098259</c:v>
                </c:pt>
                <c:pt idx="18">
                  <c:v>1.4195936634592121</c:v>
                </c:pt>
                <c:pt idx="19">
                  <c:v>0.60548231966742394</c:v>
                </c:pt>
                <c:pt idx="20">
                  <c:v>1.3418066390547059</c:v>
                </c:pt>
                <c:pt idx="21">
                  <c:v>1.0910627696699269</c:v>
                </c:pt>
                <c:pt idx="22">
                  <c:v>0.36941813193870554</c:v>
                </c:pt>
                <c:pt idx="23">
                  <c:v>1.1200970276452038</c:v>
                </c:pt>
                <c:pt idx="24">
                  <c:v>0.70560881539951947</c:v>
                </c:pt>
                <c:pt idx="25">
                  <c:v>0.16368106861117857</c:v>
                </c:pt>
                <c:pt idx="26">
                  <c:v>1.7985205928266199</c:v>
                </c:pt>
                <c:pt idx="27">
                  <c:v>1.5653956737027124</c:v>
                </c:pt>
                <c:pt idx="28">
                  <c:v>1.7348113202196682</c:v>
                </c:pt>
                <c:pt idx="29">
                  <c:v>0.23840768344331664</c:v>
                </c:pt>
                <c:pt idx="30">
                  <c:v>0.13544164165895975</c:v>
                </c:pt>
                <c:pt idx="31">
                  <c:v>0.20798709920402955</c:v>
                </c:pt>
                <c:pt idx="32">
                  <c:v>0.28299999999999997</c:v>
                </c:pt>
                <c:pt idx="33">
                  <c:v>0.17330000000000001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51936"/>
        <c:axId val="124478016"/>
      </c:barChart>
      <c:catAx>
        <c:axId val="1253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78016"/>
        <c:crosses val="autoZero"/>
        <c:auto val="1"/>
        <c:lblAlgn val="ctr"/>
        <c:lblOffset val="100"/>
        <c:noMultiLvlLbl val="0"/>
      </c:catAx>
      <c:valAx>
        <c:axId val="1244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351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Rates'!$B$15:$AI$15</c:f>
              <c:numCache>
                <c:formatCode>General</c:formatCode>
                <c:ptCount val="34"/>
                <c:pt idx="0">
                  <c:v>0.80750113150182834</c:v>
                </c:pt>
                <c:pt idx="1">
                  <c:v>1.2585993853582775</c:v>
                </c:pt>
                <c:pt idx="2">
                  <c:v>1.0400876013020903</c:v>
                </c:pt>
                <c:pt idx="3">
                  <c:v>1.1377388827382455</c:v>
                </c:pt>
                <c:pt idx="4">
                  <c:v>1.43699590239092</c:v>
                </c:pt>
                <c:pt idx="5">
                  <c:v>1.2177981761061194</c:v>
                </c:pt>
                <c:pt idx="6">
                  <c:v>0.71013833649381652</c:v>
                </c:pt>
                <c:pt idx="7">
                  <c:v>0.88521725783128902</c:v>
                </c:pt>
                <c:pt idx="8">
                  <c:v>0.81769572198054619</c:v>
                </c:pt>
                <c:pt idx="9">
                  <c:v>1.5159010983752259</c:v>
                </c:pt>
                <c:pt idx="10">
                  <c:v>1.1159097613157825</c:v>
                </c:pt>
                <c:pt idx="11">
                  <c:v>0.57990377785587699</c:v>
                </c:pt>
                <c:pt idx="12">
                  <c:v>1.3689733248148945</c:v>
                </c:pt>
                <c:pt idx="13">
                  <c:v>1.8233849982797128</c:v>
                </c:pt>
                <c:pt idx="14">
                  <c:v>1.0836707700931527</c:v>
                </c:pt>
                <c:pt idx="15">
                  <c:v>1.5786771587063873</c:v>
                </c:pt>
                <c:pt idx="16">
                  <c:v>1.0804558403568407</c:v>
                </c:pt>
                <c:pt idx="17">
                  <c:v>0.94641699353451902</c:v>
                </c:pt>
                <c:pt idx="18">
                  <c:v>1.2069278717457266</c:v>
                </c:pt>
                <c:pt idx="19">
                  <c:v>1.4750221551158289</c:v>
                </c:pt>
                <c:pt idx="20">
                  <c:v>0.83180500177907002</c:v>
                </c:pt>
                <c:pt idx="21">
                  <c:v>1.503781631944948</c:v>
                </c:pt>
                <c:pt idx="22">
                  <c:v>1.803851865786009</c:v>
                </c:pt>
                <c:pt idx="23">
                  <c:v>1.2161992971262883</c:v>
                </c:pt>
                <c:pt idx="24">
                  <c:v>1.1730991986038934</c:v>
                </c:pt>
                <c:pt idx="25">
                  <c:v>1.8277544506661776</c:v>
                </c:pt>
                <c:pt idx="26">
                  <c:v>1.3867441423643023</c:v>
                </c:pt>
                <c:pt idx="27">
                  <c:v>1.0554009724193729</c:v>
                </c:pt>
                <c:pt idx="28">
                  <c:v>1.3315366390038972</c:v>
                </c:pt>
                <c:pt idx="29">
                  <c:v>1.486948844169186</c:v>
                </c:pt>
                <c:pt idx="30">
                  <c:v>1.7907562345489794</c:v>
                </c:pt>
                <c:pt idx="31">
                  <c:v>1.3911530501950775</c:v>
                </c:pt>
                <c:pt idx="32">
                  <c:v>1.028</c:v>
                </c:pt>
                <c:pt idx="33">
                  <c:v>0.72960000000000003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30688"/>
        <c:axId val="124479744"/>
      </c:barChart>
      <c:catAx>
        <c:axId val="124530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79744"/>
        <c:crosses val="autoZero"/>
        <c:auto val="1"/>
        <c:lblAlgn val="ctr"/>
        <c:lblOffset val="100"/>
        <c:noMultiLvlLbl val="0"/>
      </c:catAx>
      <c:valAx>
        <c:axId val="124479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53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Rates'!$B$16:$AI$16</c:f>
              <c:numCache>
                <c:formatCode>General</c:formatCode>
                <c:ptCount val="34"/>
                <c:pt idx="0">
                  <c:v>0.26535242958809985</c:v>
                </c:pt>
                <c:pt idx="1">
                  <c:v>0.20929168115452199</c:v>
                </c:pt>
                <c:pt idx="2">
                  <c:v>0.17064830367385725</c:v>
                </c:pt>
                <c:pt idx="3">
                  <c:v>0.154725236243974</c:v>
                </c:pt>
                <c:pt idx="4">
                  <c:v>0.15983087153907555</c:v>
                </c:pt>
                <c:pt idx="5">
                  <c:v>0.26538192679981254</c:v>
                </c:pt>
                <c:pt idx="6">
                  <c:v>0.16755866866009247</c:v>
                </c:pt>
                <c:pt idx="7">
                  <c:v>0.15698089941670532</c:v>
                </c:pt>
                <c:pt idx="8">
                  <c:v>0.16104154768729873</c:v>
                </c:pt>
                <c:pt idx="9">
                  <c:v>0.20906416586652501</c:v>
                </c:pt>
                <c:pt idx="10">
                  <c:v>0.13510923506494499</c:v>
                </c:pt>
                <c:pt idx="11">
                  <c:v>0.13832347022902558</c:v>
                </c:pt>
                <c:pt idx="12">
                  <c:v>0.17143719226305426</c:v>
                </c:pt>
                <c:pt idx="13">
                  <c:v>0.1303120187552165</c:v>
                </c:pt>
                <c:pt idx="14">
                  <c:v>0.15441204049678744</c:v>
                </c:pt>
                <c:pt idx="15">
                  <c:v>0.1595069170106688</c:v>
                </c:pt>
                <c:pt idx="16">
                  <c:v>0.14096279170083095</c:v>
                </c:pt>
                <c:pt idx="17">
                  <c:v>0.14432023744283284</c:v>
                </c:pt>
                <c:pt idx="18">
                  <c:v>0.16844971403902823</c:v>
                </c:pt>
                <c:pt idx="19">
                  <c:v>0.13837498399718462</c:v>
                </c:pt>
                <c:pt idx="20">
                  <c:v>0.15664186094348653</c:v>
                </c:pt>
                <c:pt idx="21">
                  <c:v>0.16013030246360987</c:v>
                </c:pt>
                <c:pt idx="22">
                  <c:v>0.12442344337661418</c:v>
                </c:pt>
                <c:pt idx="23">
                  <c:v>0.13215270916580796</c:v>
                </c:pt>
                <c:pt idx="24">
                  <c:v>0.13786872288052918</c:v>
                </c:pt>
                <c:pt idx="25">
                  <c:v>0.12974463150400975</c:v>
                </c:pt>
                <c:pt idx="26">
                  <c:v>0.12934794457665669</c:v>
                </c:pt>
                <c:pt idx="27">
                  <c:v>0.13960622785725738</c:v>
                </c:pt>
                <c:pt idx="28">
                  <c:v>0.14304550957050607</c:v>
                </c:pt>
                <c:pt idx="29">
                  <c:v>0.13724379145410914</c:v>
                </c:pt>
                <c:pt idx="30">
                  <c:v>0.12057825163175799</c:v>
                </c:pt>
                <c:pt idx="31">
                  <c:v>0.12824047744417516</c:v>
                </c:pt>
                <c:pt idx="32">
                  <c:v>8.2000000000000003E-2</c:v>
                </c:pt>
                <c:pt idx="33">
                  <c:v>0.1042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33248"/>
        <c:axId val="124481472"/>
      </c:barChart>
      <c:catAx>
        <c:axId val="1245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81472"/>
        <c:crosses val="autoZero"/>
        <c:auto val="1"/>
        <c:lblAlgn val="ctr"/>
        <c:lblOffset val="100"/>
        <c:noMultiLvlLbl val="0"/>
      </c:catAx>
      <c:valAx>
        <c:axId val="124481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5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ACE2 Production Rate Ratio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Ratio'!$A$2</c:f>
              <c:strCache>
                <c:ptCount val="1"/>
                <c:pt idx="0">
                  <c:v>ACE2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Ratio'!$B$2:$AG$2</c:f>
              <c:numCache>
                <c:formatCode>General</c:formatCode>
                <c:ptCount val="32"/>
                <c:pt idx="0">
                  <c:v>0.89513196757650004</c:v>
                </c:pt>
                <c:pt idx="1">
                  <c:v>0.87512449177481422</c:v>
                </c:pt>
                <c:pt idx="2">
                  <c:v>1.5498128059665133</c:v>
                </c:pt>
                <c:pt idx="3">
                  <c:v>1.2301626089672539</c:v>
                </c:pt>
                <c:pt idx="4">
                  <c:v>0.93028696223460738</c:v>
                </c:pt>
                <c:pt idx="5">
                  <c:v>0.54058076985218317</c:v>
                </c:pt>
                <c:pt idx="6">
                  <c:v>1.3601675371937578</c:v>
                </c:pt>
                <c:pt idx="7">
                  <c:v>0.80032757441878477</c:v>
                </c:pt>
                <c:pt idx="8">
                  <c:v>1.7459874063894789</c:v>
                </c:pt>
                <c:pt idx="9">
                  <c:v>0.75269375689491502</c:v>
                </c:pt>
                <c:pt idx="10">
                  <c:v>1.7739917815726913</c:v>
                </c:pt>
                <c:pt idx="11">
                  <c:v>1.8356175987110932</c:v>
                </c:pt>
                <c:pt idx="12">
                  <c:v>1.8519369317736647</c:v>
                </c:pt>
                <c:pt idx="13">
                  <c:v>1.4866773543596368</c:v>
                </c:pt>
                <c:pt idx="14">
                  <c:v>0.50484997426901979</c:v>
                </c:pt>
                <c:pt idx="15">
                  <c:v>0.60905468339401503</c:v>
                </c:pt>
                <c:pt idx="16">
                  <c:v>1.4302650713635228</c:v>
                </c:pt>
                <c:pt idx="17">
                  <c:v>1.9811611353816201</c:v>
                </c:pt>
                <c:pt idx="18">
                  <c:v>1.9024815104892658</c:v>
                </c:pt>
                <c:pt idx="19">
                  <c:v>1.2381129367200576</c:v>
                </c:pt>
                <c:pt idx="20">
                  <c:v>0.52087395737484898</c:v>
                </c:pt>
                <c:pt idx="21">
                  <c:v>0.69896674576132478</c:v>
                </c:pt>
                <c:pt idx="22">
                  <c:v>1.8346013482922008</c:v>
                </c:pt>
                <c:pt idx="23">
                  <c:v>0.89615470712169398</c:v>
                </c:pt>
                <c:pt idx="24">
                  <c:v>1.3648410476749018</c:v>
                </c:pt>
                <c:pt idx="25">
                  <c:v>0.56381439337163042</c:v>
                </c:pt>
                <c:pt idx="26">
                  <c:v>1.4212880986404397</c:v>
                </c:pt>
                <c:pt idx="27">
                  <c:v>0.92832830836033653</c:v>
                </c:pt>
                <c:pt idx="28">
                  <c:v>1.2494259117057787</c:v>
                </c:pt>
                <c:pt idx="29">
                  <c:v>0.75229106809827317</c:v>
                </c:pt>
                <c:pt idx="30">
                  <c:v>0.94113528504671595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31200"/>
        <c:axId val="124482624"/>
      </c:barChart>
      <c:catAx>
        <c:axId val="1245312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4482624"/>
        <c:crosses val="autoZero"/>
        <c:auto val="1"/>
        <c:lblAlgn val="ctr"/>
        <c:lblOffset val="100"/>
        <c:noMultiLvlLbl val="0"/>
      </c:catAx>
      <c:valAx>
        <c:axId val="124482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53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Ratio'!$A$3</c:f>
              <c:strCache>
                <c:ptCount val="1"/>
                <c:pt idx="0">
                  <c:v>ASH1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Ratio'!$B$3:$AG$3</c:f>
              <c:numCache>
                <c:formatCode>General</c:formatCode>
                <c:ptCount val="32"/>
                <c:pt idx="0">
                  <c:v>0.90737845810507678</c:v>
                </c:pt>
                <c:pt idx="1">
                  <c:v>0.67245823872853816</c:v>
                </c:pt>
                <c:pt idx="2">
                  <c:v>0.63352792424671744</c:v>
                </c:pt>
                <c:pt idx="3">
                  <c:v>0.63438580545864154</c:v>
                </c:pt>
                <c:pt idx="4">
                  <c:v>0.8827624257467126</c:v>
                </c:pt>
                <c:pt idx="5">
                  <c:v>1.050924670484088</c:v>
                </c:pt>
                <c:pt idx="6">
                  <c:v>0.76145852033283978</c:v>
                </c:pt>
                <c:pt idx="7">
                  <c:v>0.4952405722747476</c:v>
                </c:pt>
                <c:pt idx="8">
                  <c:v>1.0216094692284914</c:v>
                </c:pt>
                <c:pt idx="9">
                  <c:v>1.2755082420930801</c:v>
                </c:pt>
                <c:pt idx="10">
                  <c:v>0.6497785241167201</c:v>
                </c:pt>
                <c:pt idx="11">
                  <c:v>0.85967258602149321</c:v>
                </c:pt>
                <c:pt idx="12">
                  <c:v>0.72399060598431775</c:v>
                </c:pt>
                <c:pt idx="13">
                  <c:v>0.37101011898302533</c:v>
                </c:pt>
                <c:pt idx="14">
                  <c:v>1.2680028376772006</c:v>
                </c:pt>
                <c:pt idx="15">
                  <c:v>1.324608598791515</c:v>
                </c:pt>
                <c:pt idx="16">
                  <c:v>0.55168912985959984</c:v>
                </c:pt>
                <c:pt idx="17">
                  <c:v>0.69802701802059108</c:v>
                </c:pt>
                <c:pt idx="18">
                  <c:v>0.82507362148231411</c:v>
                </c:pt>
                <c:pt idx="19">
                  <c:v>1.05136698228368</c:v>
                </c:pt>
                <c:pt idx="20">
                  <c:v>1.064390536870788</c:v>
                </c:pt>
                <c:pt idx="21">
                  <c:v>1.2452119818515364</c:v>
                </c:pt>
                <c:pt idx="22">
                  <c:v>0.82743868761979733</c:v>
                </c:pt>
                <c:pt idx="23">
                  <c:v>1.1057205057320474</c:v>
                </c:pt>
                <c:pt idx="24">
                  <c:v>0.80630666989653421</c:v>
                </c:pt>
                <c:pt idx="25">
                  <c:v>1.2498422556495032</c:v>
                </c:pt>
                <c:pt idx="26">
                  <c:v>0.70025339292930522</c:v>
                </c:pt>
                <c:pt idx="27">
                  <c:v>0.9580895365827321</c:v>
                </c:pt>
                <c:pt idx="28">
                  <c:v>1.3435055036127543</c:v>
                </c:pt>
                <c:pt idx="29">
                  <c:v>1.0809631327627616</c:v>
                </c:pt>
                <c:pt idx="30">
                  <c:v>1.0876893101116594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2720"/>
        <c:axId val="124484928"/>
      </c:barChart>
      <c:catAx>
        <c:axId val="125662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484928"/>
        <c:crosses val="autoZero"/>
        <c:auto val="1"/>
        <c:lblAlgn val="ctr"/>
        <c:lblOffset val="100"/>
        <c:noMultiLvlLbl val="0"/>
      </c:catAx>
      <c:valAx>
        <c:axId val="12448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662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Ratio'!$A$4</c:f>
              <c:strCache>
                <c:ptCount val="1"/>
                <c:pt idx="0">
                  <c:v>CIN5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Ratio'!$B$4:$AG$4</c:f>
              <c:numCache>
                <c:formatCode>General</c:formatCode>
                <c:ptCount val="32"/>
                <c:pt idx="0">
                  <c:v>1.8974607644811441</c:v>
                </c:pt>
                <c:pt idx="1">
                  <c:v>2.4104172715739725</c:v>
                </c:pt>
                <c:pt idx="2">
                  <c:v>1.2715450874622756</c:v>
                </c:pt>
                <c:pt idx="3">
                  <c:v>1.6489477013888028</c:v>
                </c:pt>
                <c:pt idx="4">
                  <c:v>2.8025036652489974</c:v>
                </c:pt>
                <c:pt idx="5">
                  <c:v>1.5703152877038904</c:v>
                </c:pt>
                <c:pt idx="6">
                  <c:v>2.4097679349891039</c:v>
                </c:pt>
                <c:pt idx="7">
                  <c:v>2.3616849638829245</c:v>
                </c:pt>
                <c:pt idx="8">
                  <c:v>1.5203242704492077</c:v>
                </c:pt>
                <c:pt idx="9">
                  <c:v>5.8833626711922236</c:v>
                </c:pt>
                <c:pt idx="10">
                  <c:v>0.76775912619402154</c:v>
                </c:pt>
                <c:pt idx="11">
                  <c:v>2.235100074214404</c:v>
                </c:pt>
                <c:pt idx="12">
                  <c:v>1.8715343171539958</c:v>
                </c:pt>
                <c:pt idx="13">
                  <c:v>2.9098683817046731</c:v>
                </c:pt>
                <c:pt idx="14">
                  <c:v>2.0177234560818627</c:v>
                </c:pt>
                <c:pt idx="15">
                  <c:v>1.7816357652203951</c:v>
                </c:pt>
                <c:pt idx="16">
                  <c:v>2.9012826278373276</c:v>
                </c:pt>
                <c:pt idx="17">
                  <c:v>0.67003380648826993</c:v>
                </c:pt>
                <c:pt idx="18">
                  <c:v>5.0201872290504381</c:v>
                </c:pt>
                <c:pt idx="19">
                  <c:v>2.072173092417211</c:v>
                </c:pt>
                <c:pt idx="20">
                  <c:v>4.2867490669818196</c:v>
                </c:pt>
                <c:pt idx="21">
                  <c:v>3.0401913117339876</c:v>
                </c:pt>
                <c:pt idx="22">
                  <c:v>2.3978189629256184</c:v>
                </c:pt>
                <c:pt idx="23">
                  <c:v>1.1073028596481269</c:v>
                </c:pt>
                <c:pt idx="24">
                  <c:v>0.96509900603069487</c:v>
                </c:pt>
                <c:pt idx="25">
                  <c:v>3.0557814416603293</c:v>
                </c:pt>
                <c:pt idx="26">
                  <c:v>1.2836087728070011</c:v>
                </c:pt>
                <c:pt idx="27">
                  <c:v>4.360652784614679</c:v>
                </c:pt>
                <c:pt idx="28">
                  <c:v>0.55934229669902369</c:v>
                </c:pt>
                <c:pt idx="29">
                  <c:v>1.738831076237134</c:v>
                </c:pt>
                <c:pt idx="30">
                  <c:v>2.6493023590692939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4080"/>
        <c:axId val="119145600"/>
      </c:barChart>
      <c:catAx>
        <c:axId val="11921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45600"/>
        <c:crosses val="autoZero"/>
        <c:auto val="1"/>
        <c:lblAlgn val="ctr"/>
        <c:lblOffset val="100"/>
        <c:noMultiLvlLbl val="0"/>
      </c:catAx>
      <c:valAx>
        <c:axId val="11914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4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Ratio'!$A$5</c:f>
              <c:strCache>
                <c:ptCount val="1"/>
                <c:pt idx="0">
                  <c:v>GCR2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Ratio'!$B$5:$AG$5</c:f>
              <c:numCache>
                <c:formatCode>General</c:formatCode>
                <c:ptCount val="32"/>
                <c:pt idx="0">
                  <c:v>0.7260530453600188</c:v>
                </c:pt>
                <c:pt idx="1">
                  <c:v>0.7011110918476855</c:v>
                </c:pt>
                <c:pt idx="2">
                  <c:v>0.90922677872953894</c:v>
                </c:pt>
                <c:pt idx="3">
                  <c:v>1.0843777980055069</c:v>
                </c:pt>
                <c:pt idx="4">
                  <c:v>0.74662511331116621</c:v>
                </c:pt>
                <c:pt idx="5">
                  <c:v>0.93295064167551489</c:v>
                </c:pt>
                <c:pt idx="6">
                  <c:v>0.94140715842193445</c:v>
                </c:pt>
                <c:pt idx="7">
                  <c:v>0.92833236428246069</c:v>
                </c:pt>
                <c:pt idx="8">
                  <c:v>0.71543424067695771</c:v>
                </c:pt>
                <c:pt idx="9">
                  <c:v>0.82822407281549459</c:v>
                </c:pt>
                <c:pt idx="10">
                  <c:v>1.0936598070016657</c:v>
                </c:pt>
                <c:pt idx="11">
                  <c:v>0.95618252622560684</c:v>
                </c:pt>
                <c:pt idx="12">
                  <c:v>0.98235263875529755</c:v>
                </c:pt>
                <c:pt idx="13">
                  <c:v>1.0099039296547905</c:v>
                </c:pt>
                <c:pt idx="14">
                  <c:v>1.100006687066398</c:v>
                </c:pt>
                <c:pt idx="15">
                  <c:v>0.92652269247092667</c:v>
                </c:pt>
                <c:pt idx="16">
                  <c:v>0.97531660416517396</c:v>
                </c:pt>
                <c:pt idx="17">
                  <c:v>0.75875069071633827</c:v>
                </c:pt>
                <c:pt idx="18">
                  <c:v>0.8935183225206208</c:v>
                </c:pt>
                <c:pt idx="19">
                  <c:v>0.94098751009590842</c:v>
                </c:pt>
                <c:pt idx="20">
                  <c:v>0.97541432115950155</c:v>
                </c:pt>
                <c:pt idx="21">
                  <c:v>0.83451968919663844</c:v>
                </c:pt>
                <c:pt idx="22">
                  <c:v>1.0341839458807556</c:v>
                </c:pt>
                <c:pt idx="23">
                  <c:v>1.1063639585450773</c:v>
                </c:pt>
                <c:pt idx="24">
                  <c:v>0.96420544205624192</c:v>
                </c:pt>
                <c:pt idx="25">
                  <c:v>1.0431168207907406</c:v>
                </c:pt>
                <c:pt idx="26">
                  <c:v>0.98181621676968467</c:v>
                </c:pt>
                <c:pt idx="27">
                  <c:v>1.0078736486175992</c:v>
                </c:pt>
                <c:pt idx="28">
                  <c:v>0.95318009297165307</c:v>
                </c:pt>
                <c:pt idx="29">
                  <c:v>0.97308038878888159</c:v>
                </c:pt>
                <c:pt idx="30">
                  <c:v>1.0568586015136616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5104"/>
        <c:axId val="119147328"/>
      </c:barChart>
      <c:catAx>
        <c:axId val="119215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47328"/>
        <c:crosses val="autoZero"/>
        <c:auto val="1"/>
        <c:lblAlgn val="ctr"/>
        <c:lblOffset val="100"/>
        <c:noMultiLvlLbl val="0"/>
      </c:catAx>
      <c:valAx>
        <c:axId val="1191473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Rates'!$A$1:$AI$1</c:f>
              <c:strCache>
                <c:ptCount val="35"/>
                <c:pt idx="0">
                  <c:v>Network</c:v>
                </c:pt>
                <c:pt idx="1">
                  <c:v>wt-only</c:v>
                </c:pt>
                <c:pt idx="2">
                  <c:v>wt-dCIN5</c:v>
                </c:pt>
                <c:pt idx="3">
                  <c:v>wt-dGLN3</c:v>
                </c:pt>
                <c:pt idx="4">
                  <c:v>wt-dHAP4</c:v>
                </c:pt>
                <c:pt idx="5">
                  <c:v>wt-dHMO1</c:v>
                </c:pt>
                <c:pt idx="6">
                  <c:v>wt-dZAP1</c:v>
                </c:pt>
                <c:pt idx="7">
                  <c:v>wt-dCIN5-dGLN3</c:v>
                </c:pt>
                <c:pt idx="8">
                  <c:v>wt-dCIN5-dHAP4</c:v>
                </c:pt>
                <c:pt idx="9">
                  <c:v>wt-dCIN5-dHMO1</c:v>
                </c:pt>
                <c:pt idx="10">
                  <c:v>wt-dCIN5-dZAP1</c:v>
                </c:pt>
                <c:pt idx="11">
                  <c:v>wt-dGLN3-dHAP4</c:v>
                </c:pt>
                <c:pt idx="12">
                  <c:v>wt-dGLN3-dHMO1</c:v>
                </c:pt>
                <c:pt idx="13">
                  <c:v>wt-dGLN3-dZAP1</c:v>
                </c:pt>
                <c:pt idx="14">
                  <c:v>wt-dHAP4-dHMO1</c:v>
                </c:pt>
                <c:pt idx="15">
                  <c:v>wt-dHAP4-dZAP1</c:v>
                </c:pt>
                <c:pt idx="16">
                  <c:v>wt-dHMO1-dZAP1</c:v>
                </c:pt>
                <c:pt idx="17">
                  <c:v>wt-dCIN5-dGLN3-dHAP4</c:v>
                </c:pt>
                <c:pt idx="18">
                  <c:v>wt-dCIN5-dGLN3-dHMO1</c:v>
                </c:pt>
                <c:pt idx="19">
                  <c:v>wt-dCIN5-dGLN3-dZAP1</c:v>
                </c:pt>
                <c:pt idx="20">
                  <c:v>wt-dCIN5-dHAP4-dHMO1</c:v>
                </c:pt>
                <c:pt idx="21">
                  <c:v>wt-dCIN5-dHAP4-dZAP1</c:v>
                </c:pt>
                <c:pt idx="22">
                  <c:v>wt-dCIN5-dHMO1-dZAP1</c:v>
                </c:pt>
                <c:pt idx="23">
                  <c:v>wt-dGLN3-dHAP4-dHMO1</c:v>
                </c:pt>
                <c:pt idx="24">
                  <c:v>wt-dGLN3-dHAP4-dZAP1</c:v>
                </c:pt>
                <c:pt idx="25">
                  <c:v>wt-dGLN3-dHMO1-dZAP1</c:v>
                </c:pt>
                <c:pt idx="26">
                  <c:v>wt-dHAP4-dHMO1-dZAP1</c:v>
                </c:pt>
                <c:pt idx="27">
                  <c:v>wt-dCIN5-dGLN3-dHAP4-dHMO1</c:v>
                </c:pt>
                <c:pt idx="28">
                  <c:v>wt-dCIN5-dGLN3-dHAP4-dZAP1</c:v>
                </c:pt>
                <c:pt idx="29">
                  <c:v>wt-dCIN5-dGLN3-dHMO1-dZAP1</c:v>
                </c:pt>
                <c:pt idx="30">
                  <c:v>wt-dCIN5-dHAP4-dHMO1-dZAP1</c:v>
                </c:pt>
                <c:pt idx="31">
                  <c:v>wt-dGLN3-dHAP4-dHMO1-dZAP1</c:v>
                </c:pt>
                <c:pt idx="32">
                  <c:v>all-strain</c:v>
                </c:pt>
                <c:pt idx="33">
                  <c:v>Neymotin</c:v>
                </c:pt>
                <c:pt idx="34">
                  <c:v>Initial Guess</c:v>
                </c:pt>
              </c:strCache>
            </c:strRef>
          </c:cat>
          <c:val>
            <c:numRef>
              <c:f>'Production Rates'!$B$3:$AI$3</c:f>
              <c:numCache>
                <c:formatCode>General</c:formatCode>
                <c:ptCount val="34"/>
                <c:pt idx="0">
                  <c:v>1.5215363343161667</c:v>
                </c:pt>
                <c:pt idx="1">
                  <c:v>1.1276106837189648</c:v>
                </c:pt>
                <c:pt idx="2">
                  <c:v>1.0623304387877086</c:v>
                </c:pt>
                <c:pt idx="3">
                  <c:v>1.0637689757320345</c:v>
                </c:pt>
                <c:pt idx="4">
                  <c:v>1.4802589739100458</c:v>
                </c:pt>
                <c:pt idx="5">
                  <c:v>1.7622416054598622</c:v>
                </c:pt>
                <c:pt idx="6">
                  <c:v>1.2768506849728121</c:v>
                </c:pt>
                <c:pt idx="7">
                  <c:v>0.83044348057059536</c:v>
                </c:pt>
                <c:pt idx="8">
                  <c:v>1.7130844500747426</c:v>
                </c:pt>
                <c:pt idx="9">
                  <c:v>2.1388342622958998</c:v>
                </c:pt>
                <c:pt idx="10">
                  <c:v>1.0895802350946198</c:v>
                </c:pt>
                <c:pt idx="11">
                  <c:v>1.4415408075466674</c:v>
                </c:pt>
                <c:pt idx="12">
                  <c:v>1.2140226637176275</c:v>
                </c:pt>
                <c:pt idx="13">
                  <c:v>0.62212781380166515</c:v>
                </c:pt>
                <c:pt idx="14">
                  <c:v>2.126248835101225</c:v>
                </c:pt>
                <c:pt idx="15">
                  <c:v>2.2211681286966618</c:v>
                </c:pt>
                <c:pt idx="16">
                  <c:v>0.9250991676412984</c:v>
                </c:pt>
                <c:pt idx="17">
                  <c:v>1.1704856565260271</c:v>
                </c:pt>
                <c:pt idx="18">
                  <c:v>1.3835235808802819</c:v>
                </c:pt>
                <c:pt idx="19">
                  <c:v>1.7629832953998916</c:v>
                </c:pt>
                <c:pt idx="20">
                  <c:v>1.784821825209842</c:v>
                </c:pt>
                <c:pt idx="21">
                  <c:v>2.0880320194834865</c:v>
                </c:pt>
                <c:pt idx="22">
                  <c:v>1.3874894388187176</c:v>
                </c:pt>
                <c:pt idx="23">
                  <c:v>1.8541259273260504</c:v>
                </c:pt>
                <c:pt idx="24">
                  <c:v>1.3520542436185747</c:v>
                </c:pt>
                <c:pt idx="25">
                  <c:v>2.0957962878089123</c:v>
                </c:pt>
                <c:pt idx="26">
                  <c:v>1.1742189502659872</c:v>
                </c:pt>
                <c:pt idx="27">
                  <c:v>1.6065711373433904</c:v>
                </c:pt>
                <c:pt idx="28">
                  <c:v>2.2528553778646385</c:v>
                </c:pt>
                <c:pt idx="29">
                  <c:v>1.8126115601085924</c:v>
                </c:pt>
                <c:pt idx="30">
                  <c:v>1.8238903414549941</c:v>
                </c:pt>
                <c:pt idx="31">
                  <c:v>1.6768486409669303</c:v>
                </c:pt>
                <c:pt idx="32">
                  <c:v>1.0369999999999999</c:v>
                </c:pt>
                <c:pt idx="33">
                  <c:v>0.43319999999999997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75584"/>
        <c:axId val="62409536"/>
      </c:barChart>
      <c:catAx>
        <c:axId val="11827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62409536"/>
        <c:crosses val="autoZero"/>
        <c:auto val="1"/>
        <c:lblAlgn val="ctr"/>
        <c:lblOffset val="100"/>
        <c:noMultiLvlLbl val="0"/>
      </c:catAx>
      <c:valAx>
        <c:axId val="624095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275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Ratio'!$A$6</c:f>
              <c:strCache>
                <c:ptCount val="1"/>
                <c:pt idx="0">
                  <c:v>GLN3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Ratio'!$B$6:$AG$6</c:f>
              <c:numCache>
                <c:formatCode>General</c:formatCode>
                <c:ptCount val="32"/>
                <c:pt idx="0">
                  <c:v>1.5826241674375716</c:v>
                </c:pt>
                <c:pt idx="1">
                  <c:v>1.4577163760827709</c:v>
                </c:pt>
                <c:pt idx="2">
                  <c:v>1.6927246673105238</c:v>
                </c:pt>
                <c:pt idx="3">
                  <c:v>0.933033300329007</c:v>
                </c:pt>
                <c:pt idx="4">
                  <c:v>7.97004572266178</c:v>
                </c:pt>
                <c:pt idx="5">
                  <c:v>0.8594366549012129</c:v>
                </c:pt>
                <c:pt idx="6">
                  <c:v>1.3222004537412049</c:v>
                </c:pt>
                <c:pt idx="7">
                  <c:v>1.0876503169725091</c:v>
                </c:pt>
                <c:pt idx="8">
                  <c:v>6.9266831365280579</c:v>
                </c:pt>
                <c:pt idx="9">
                  <c:v>1.9962727357202668</c:v>
                </c:pt>
                <c:pt idx="10">
                  <c:v>1.1922635294202528</c:v>
                </c:pt>
                <c:pt idx="11">
                  <c:v>1.1868552020924501</c:v>
                </c:pt>
                <c:pt idx="12">
                  <c:v>1.1121722431651333</c:v>
                </c:pt>
                <c:pt idx="13">
                  <c:v>0.92899454030774165</c:v>
                </c:pt>
                <c:pt idx="14">
                  <c:v>1.0383690304845368</c:v>
                </c:pt>
                <c:pt idx="15">
                  <c:v>1.2356036152742624</c:v>
                </c:pt>
                <c:pt idx="16">
                  <c:v>1.1312694294152461</c:v>
                </c:pt>
                <c:pt idx="17">
                  <c:v>1.0871865447361537</c:v>
                </c:pt>
                <c:pt idx="18">
                  <c:v>1.3526226355910549</c:v>
                </c:pt>
                <c:pt idx="19">
                  <c:v>0.9944278335118315</c:v>
                </c:pt>
                <c:pt idx="20">
                  <c:v>1.0719172517596605</c:v>
                </c:pt>
                <c:pt idx="21">
                  <c:v>1.2240670914660055</c:v>
                </c:pt>
                <c:pt idx="22">
                  <c:v>0.95328886170806137</c:v>
                </c:pt>
                <c:pt idx="23">
                  <c:v>1.237837085874385</c:v>
                </c:pt>
                <c:pt idx="24">
                  <c:v>1.2728847444411879</c:v>
                </c:pt>
                <c:pt idx="25">
                  <c:v>0.91767626583170381</c:v>
                </c:pt>
                <c:pt idx="26">
                  <c:v>1.0748342223993328</c:v>
                </c:pt>
                <c:pt idx="27">
                  <c:v>1.0117735515624515</c:v>
                </c:pt>
                <c:pt idx="28">
                  <c:v>1.0270621301468197</c:v>
                </c:pt>
                <c:pt idx="29">
                  <c:v>1.0200195148018161</c:v>
                </c:pt>
                <c:pt idx="30">
                  <c:v>0.9351820186615234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6128"/>
        <c:axId val="119149056"/>
      </c:barChart>
      <c:catAx>
        <c:axId val="1192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49056"/>
        <c:crosses val="autoZero"/>
        <c:auto val="1"/>
        <c:lblAlgn val="ctr"/>
        <c:lblOffset val="100"/>
        <c:noMultiLvlLbl val="0"/>
      </c:catAx>
      <c:valAx>
        <c:axId val="119149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6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Ratio'!$A$7</c:f>
              <c:strCache>
                <c:ptCount val="1"/>
                <c:pt idx="0">
                  <c:v>HAP4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Ratio'!$B$7:$AG$7</c:f>
              <c:numCache>
                <c:formatCode>General</c:formatCode>
                <c:ptCount val="32"/>
                <c:pt idx="0">
                  <c:v>0.38075285276506904</c:v>
                </c:pt>
                <c:pt idx="1">
                  <c:v>0.54049130641538945</c:v>
                </c:pt>
                <c:pt idx="2">
                  <c:v>0.9127637668712939</c:v>
                </c:pt>
                <c:pt idx="3">
                  <c:v>0.28607687423851663</c:v>
                </c:pt>
                <c:pt idx="4">
                  <c:v>1.0002446925125013</c:v>
                </c:pt>
                <c:pt idx="5">
                  <c:v>0.5182002853226092</c:v>
                </c:pt>
                <c:pt idx="6">
                  <c:v>0.75529925725174996</c:v>
                </c:pt>
                <c:pt idx="7">
                  <c:v>0.56660557199367922</c:v>
                </c:pt>
                <c:pt idx="8">
                  <c:v>0.62383579000121647</c:v>
                </c:pt>
                <c:pt idx="9">
                  <c:v>1.3364704046426246</c:v>
                </c:pt>
                <c:pt idx="10">
                  <c:v>0.58435808550371304</c:v>
                </c:pt>
                <c:pt idx="11">
                  <c:v>1.1430605816082304</c:v>
                </c:pt>
                <c:pt idx="12">
                  <c:v>0.58235043355466776</c:v>
                </c:pt>
                <c:pt idx="13">
                  <c:v>0.62953047154267616</c:v>
                </c:pt>
                <c:pt idx="14">
                  <c:v>0.61999960540452026</c:v>
                </c:pt>
                <c:pt idx="15">
                  <c:v>1.3671162179077636</c:v>
                </c:pt>
                <c:pt idx="16">
                  <c:v>1.112856505496109</c:v>
                </c:pt>
                <c:pt idx="17">
                  <c:v>1.4063683702642007</c:v>
                </c:pt>
                <c:pt idx="18">
                  <c:v>1.3561356483744662</c:v>
                </c:pt>
                <c:pt idx="19">
                  <c:v>0.57643202691231943</c:v>
                </c:pt>
                <c:pt idx="20">
                  <c:v>0.99136397231740636</c:v>
                </c:pt>
                <c:pt idx="21">
                  <c:v>1.0003451860960946</c:v>
                </c:pt>
                <c:pt idx="22">
                  <c:v>0.95424820528729992</c:v>
                </c:pt>
                <c:pt idx="23">
                  <c:v>0.75312650568586004</c:v>
                </c:pt>
                <c:pt idx="24">
                  <c:v>1.2934367785685623</c:v>
                </c:pt>
                <c:pt idx="25">
                  <c:v>0.9878615241604346</c:v>
                </c:pt>
                <c:pt idx="26">
                  <c:v>1.0529496982805615</c:v>
                </c:pt>
                <c:pt idx="27">
                  <c:v>1.3592187366744495</c:v>
                </c:pt>
                <c:pt idx="28">
                  <c:v>1.3294362644756859</c:v>
                </c:pt>
                <c:pt idx="29">
                  <c:v>0.67606049243940203</c:v>
                </c:pt>
                <c:pt idx="30">
                  <c:v>1.1869205555706654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5616"/>
        <c:axId val="119150784"/>
      </c:barChart>
      <c:catAx>
        <c:axId val="119215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19150784"/>
        <c:crosses val="autoZero"/>
        <c:auto val="1"/>
        <c:lblAlgn val="ctr"/>
        <c:lblOffset val="100"/>
        <c:noMultiLvlLbl val="0"/>
      </c:catAx>
      <c:valAx>
        <c:axId val="119150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5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Ratio'!$A$8</c:f>
              <c:strCache>
                <c:ptCount val="1"/>
                <c:pt idx="0">
                  <c:v>HMO1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Ratio'!$B$8:$AG$8</c:f>
              <c:numCache>
                <c:formatCode>General</c:formatCode>
                <c:ptCount val="32"/>
                <c:pt idx="0">
                  <c:v>1.8705605484999415</c:v>
                </c:pt>
                <c:pt idx="1">
                  <c:v>2.001983238020578</c:v>
                </c:pt>
                <c:pt idx="2">
                  <c:v>2.7615203276659006</c:v>
                </c:pt>
                <c:pt idx="3">
                  <c:v>0.62744658448877877</c:v>
                </c:pt>
                <c:pt idx="4">
                  <c:v>1.3144513393166433</c:v>
                </c:pt>
                <c:pt idx="5">
                  <c:v>5.7382992264260713</c:v>
                </c:pt>
                <c:pt idx="6">
                  <c:v>0.98250251911285824</c:v>
                </c:pt>
                <c:pt idx="7">
                  <c:v>1.9388028057560145</c:v>
                </c:pt>
                <c:pt idx="8">
                  <c:v>1.2025123505357349</c:v>
                </c:pt>
                <c:pt idx="9">
                  <c:v>3.8138377361679976</c:v>
                </c:pt>
                <c:pt idx="10">
                  <c:v>0.51128341812944367</c:v>
                </c:pt>
                <c:pt idx="11">
                  <c:v>0.50521295093181373</c:v>
                </c:pt>
                <c:pt idx="12">
                  <c:v>5.4199179495278162</c:v>
                </c:pt>
                <c:pt idx="13">
                  <c:v>0.68963230897882288</c:v>
                </c:pt>
                <c:pt idx="14">
                  <c:v>0.72956352879050745</c:v>
                </c:pt>
                <c:pt idx="15">
                  <c:v>1.7095286769153692</c:v>
                </c:pt>
                <c:pt idx="16">
                  <c:v>2.1876896989239656</c:v>
                </c:pt>
                <c:pt idx="17">
                  <c:v>0.73901576160451876</c:v>
                </c:pt>
                <c:pt idx="18">
                  <c:v>2.3008545554186184</c:v>
                </c:pt>
                <c:pt idx="19">
                  <c:v>0.95258909678327675</c:v>
                </c:pt>
                <c:pt idx="20">
                  <c:v>1.7982902606703637</c:v>
                </c:pt>
                <c:pt idx="21">
                  <c:v>1.2208601740759466</c:v>
                </c:pt>
                <c:pt idx="22">
                  <c:v>0.46825367592098549</c:v>
                </c:pt>
                <c:pt idx="23">
                  <c:v>0.68203307949858349</c:v>
                </c:pt>
                <c:pt idx="24">
                  <c:v>1.0642789214413113</c:v>
                </c:pt>
                <c:pt idx="25">
                  <c:v>0.84670402924065635</c:v>
                </c:pt>
                <c:pt idx="26">
                  <c:v>0.70854478589728342</c:v>
                </c:pt>
                <c:pt idx="27">
                  <c:v>2.1709045838515939</c:v>
                </c:pt>
                <c:pt idx="28">
                  <c:v>1.0719228189946997</c:v>
                </c:pt>
                <c:pt idx="29">
                  <c:v>1.0459071145247556</c:v>
                </c:pt>
                <c:pt idx="30">
                  <c:v>0.61990078024807416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7152"/>
        <c:axId val="119201792"/>
      </c:barChart>
      <c:catAx>
        <c:axId val="1192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01792"/>
        <c:crosses val="autoZero"/>
        <c:auto val="1"/>
        <c:lblAlgn val="ctr"/>
        <c:lblOffset val="100"/>
        <c:noMultiLvlLbl val="0"/>
      </c:catAx>
      <c:valAx>
        <c:axId val="11920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Ratio'!$A$9</c:f>
              <c:strCache>
                <c:ptCount val="1"/>
                <c:pt idx="0">
                  <c:v>MSN2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Ratio'!$B$9:$AG$9</c:f>
              <c:numCache>
                <c:formatCode>General</c:formatCode>
                <c:ptCount val="32"/>
                <c:pt idx="0">
                  <c:v>0.61879561415707407</c:v>
                </c:pt>
                <c:pt idx="1">
                  <c:v>0.79709329520872496</c:v>
                </c:pt>
                <c:pt idx="2">
                  <c:v>0.62538852625499841</c:v>
                </c:pt>
                <c:pt idx="3">
                  <c:v>0.39020195403653735</c:v>
                </c:pt>
                <c:pt idx="4">
                  <c:v>0.12864946125626331</c:v>
                </c:pt>
                <c:pt idx="5">
                  <c:v>1.1098275734461565</c:v>
                </c:pt>
                <c:pt idx="6">
                  <c:v>1.2536785861148441</c:v>
                </c:pt>
                <c:pt idx="7">
                  <c:v>0.57050020727981787</c:v>
                </c:pt>
                <c:pt idx="8">
                  <c:v>0.80545131591463015</c:v>
                </c:pt>
                <c:pt idx="9">
                  <c:v>0.73144398282213041</c:v>
                </c:pt>
                <c:pt idx="10">
                  <c:v>0.26018242757023541</c:v>
                </c:pt>
                <c:pt idx="11">
                  <c:v>0.4957501486816917</c:v>
                </c:pt>
                <c:pt idx="12">
                  <c:v>1.0436955543716553</c:v>
                </c:pt>
                <c:pt idx="13">
                  <c:v>0.71779179042528729</c:v>
                </c:pt>
                <c:pt idx="14">
                  <c:v>0.26995439629529533</c:v>
                </c:pt>
                <c:pt idx="15">
                  <c:v>0.15749939871218011</c:v>
                </c:pt>
                <c:pt idx="16">
                  <c:v>0.58501500767389514</c:v>
                </c:pt>
                <c:pt idx="17">
                  <c:v>0.82621890612272808</c:v>
                </c:pt>
                <c:pt idx="18">
                  <c:v>0.59271555018182631</c:v>
                </c:pt>
                <c:pt idx="19">
                  <c:v>0.8276961851076694</c:v>
                </c:pt>
                <c:pt idx="20">
                  <c:v>0.58453675526766791</c:v>
                </c:pt>
                <c:pt idx="21">
                  <c:v>0.50258035443213644</c:v>
                </c:pt>
                <c:pt idx="22">
                  <c:v>0.70514235431618955</c:v>
                </c:pt>
                <c:pt idx="23">
                  <c:v>0.42003729409436313</c:v>
                </c:pt>
                <c:pt idx="24">
                  <c:v>0.15995003303515176</c:v>
                </c:pt>
                <c:pt idx="25">
                  <c:v>0.83542699887796701</c:v>
                </c:pt>
                <c:pt idx="26">
                  <c:v>1.027856350192812</c:v>
                </c:pt>
                <c:pt idx="27">
                  <c:v>0.56280440552661037</c:v>
                </c:pt>
                <c:pt idx="28">
                  <c:v>1.1162366509944133</c:v>
                </c:pt>
                <c:pt idx="29">
                  <c:v>0.86897751858162275</c:v>
                </c:pt>
                <c:pt idx="30">
                  <c:v>0.78083065513051031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17664"/>
        <c:axId val="119203520"/>
      </c:barChart>
      <c:catAx>
        <c:axId val="11921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03520"/>
        <c:crosses val="autoZero"/>
        <c:auto val="1"/>
        <c:lblAlgn val="ctr"/>
        <c:lblOffset val="100"/>
        <c:noMultiLvlLbl val="0"/>
      </c:catAx>
      <c:valAx>
        <c:axId val="119203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217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Ratio'!$A$10</c:f>
              <c:strCache>
                <c:ptCount val="1"/>
                <c:pt idx="0">
                  <c:v>SFP1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Ratio'!$B$10:$AG$10</c:f>
              <c:numCache>
                <c:formatCode>General</c:formatCode>
                <c:ptCount val="32"/>
                <c:pt idx="0">
                  <c:v>0.80635463398867624</c:v>
                </c:pt>
                <c:pt idx="1">
                  <c:v>0.97833483790498377</c:v>
                </c:pt>
                <c:pt idx="2">
                  <c:v>0.80901342854975855</c:v>
                </c:pt>
                <c:pt idx="3">
                  <c:v>0.82180714803947141</c:v>
                </c:pt>
                <c:pt idx="4">
                  <c:v>0.99377605343068476</c:v>
                </c:pt>
                <c:pt idx="5">
                  <c:v>1.5816781325259368</c:v>
                </c:pt>
                <c:pt idx="6">
                  <c:v>1.2219555511441986</c:v>
                </c:pt>
                <c:pt idx="7">
                  <c:v>0.9935990257732854</c:v>
                </c:pt>
                <c:pt idx="8">
                  <c:v>0.66827375035435588</c:v>
                </c:pt>
                <c:pt idx="9">
                  <c:v>2.1901365182539183</c:v>
                </c:pt>
                <c:pt idx="10">
                  <c:v>0.49146255704172492</c:v>
                </c:pt>
                <c:pt idx="11">
                  <c:v>2.0155771814653329</c:v>
                </c:pt>
                <c:pt idx="12">
                  <c:v>1.5782092710199453</c:v>
                </c:pt>
                <c:pt idx="13">
                  <c:v>0.78161614843319649</c:v>
                </c:pt>
                <c:pt idx="14">
                  <c:v>1.4227232118770647</c:v>
                </c:pt>
                <c:pt idx="15">
                  <c:v>1.1403764971025681</c:v>
                </c:pt>
                <c:pt idx="16">
                  <c:v>1.052304200751851</c:v>
                </c:pt>
                <c:pt idx="17">
                  <c:v>1.8512195541918983</c:v>
                </c:pt>
                <c:pt idx="18">
                  <c:v>1.1521723601710521</c:v>
                </c:pt>
                <c:pt idx="19">
                  <c:v>0.92525709802079503</c:v>
                </c:pt>
                <c:pt idx="20">
                  <c:v>1.0637353853838747</c:v>
                </c:pt>
                <c:pt idx="21">
                  <c:v>1.6155359465494112</c:v>
                </c:pt>
                <c:pt idx="22">
                  <c:v>0.57009823204404519</c:v>
                </c:pt>
                <c:pt idx="23">
                  <c:v>1.5530639692523778</c:v>
                </c:pt>
                <c:pt idx="24">
                  <c:v>1.0750464257998562</c:v>
                </c:pt>
                <c:pt idx="25">
                  <c:v>1.3301272034625535</c:v>
                </c:pt>
                <c:pt idx="26">
                  <c:v>2.1398853124573911</c:v>
                </c:pt>
                <c:pt idx="27">
                  <c:v>1.8955472041118093</c:v>
                </c:pt>
                <c:pt idx="28">
                  <c:v>2.6138910705491045</c:v>
                </c:pt>
                <c:pt idx="29">
                  <c:v>1.0236782943863445</c:v>
                </c:pt>
                <c:pt idx="30">
                  <c:v>1.2947915420314076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18464"/>
        <c:axId val="119205248"/>
      </c:barChart>
      <c:catAx>
        <c:axId val="1267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05248"/>
        <c:crosses val="autoZero"/>
        <c:auto val="1"/>
        <c:lblAlgn val="ctr"/>
        <c:lblOffset val="100"/>
        <c:noMultiLvlLbl val="0"/>
      </c:catAx>
      <c:valAx>
        <c:axId val="119205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1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Ratio'!$A$11</c:f>
              <c:strCache>
                <c:ptCount val="1"/>
                <c:pt idx="0">
                  <c:v>STB5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Ratio'!$B$11:$AG$11</c:f>
              <c:numCache>
                <c:formatCode>General</c:formatCode>
                <c:ptCount val="32"/>
                <c:pt idx="0">
                  <c:v>0.88922553406323201</c:v>
                </c:pt>
                <c:pt idx="1">
                  <c:v>3.4552399815285031</c:v>
                </c:pt>
                <c:pt idx="2">
                  <c:v>6.6999014943026785</c:v>
                </c:pt>
                <c:pt idx="3">
                  <c:v>0.93876630819304563</c:v>
                </c:pt>
                <c:pt idx="4">
                  <c:v>10.938136704238813</c:v>
                </c:pt>
                <c:pt idx="5">
                  <c:v>1.0003669293501756</c:v>
                </c:pt>
                <c:pt idx="6">
                  <c:v>1.5632313531570816</c:v>
                </c:pt>
                <c:pt idx="7">
                  <c:v>3.697894998034486</c:v>
                </c:pt>
                <c:pt idx="8">
                  <c:v>1.0154838461227371</c:v>
                </c:pt>
                <c:pt idx="9">
                  <c:v>4.1825834895195273</c:v>
                </c:pt>
                <c:pt idx="10">
                  <c:v>1.2102345423814553</c:v>
                </c:pt>
                <c:pt idx="11">
                  <c:v>5.4272171647055965</c:v>
                </c:pt>
                <c:pt idx="12">
                  <c:v>1.1688848473760534</c:v>
                </c:pt>
                <c:pt idx="13">
                  <c:v>5.4417845517184871</c:v>
                </c:pt>
                <c:pt idx="14">
                  <c:v>0.51091299772684096</c:v>
                </c:pt>
                <c:pt idx="15">
                  <c:v>3.9448619035625083</c:v>
                </c:pt>
                <c:pt idx="16">
                  <c:v>1.8663928744431817</c:v>
                </c:pt>
                <c:pt idx="17">
                  <c:v>1.5886916602178542</c:v>
                </c:pt>
                <c:pt idx="18">
                  <c:v>2.1815101300610729</c:v>
                </c:pt>
                <c:pt idx="19">
                  <c:v>1.1562708648108944</c:v>
                </c:pt>
                <c:pt idx="20">
                  <c:v>2.4472081181516252</c:v>
                </c:pt>
                <c:pt idx="21">
                  <c:v>1.5945461235162304</c:v>
                </c:pt>
                <c:pt idx="22">
                  <c:v>3.3796122676453848</c:v>
                </c:pt>
                <c:pt idx="23">
                  <c:v>1.1708190008095549</c:v>
                </c:pt>
                <c:pt idx="24">
                  <c:v>2.4715582899962603</c:v>
                </c:pt>
                <c:pt idx="25">
                  <c:v>4.6215839588898255</c:v>
                </c:pt>
                <c:pt idx="26">
                  <c:v>1.3991512172354403</c:v>
                </c:pt>
                <c:pt idx="27">
                  <c:v>1.3795108302608265</c:v>
                </c:pt>
                <c:pt idx="28">
                  <c:v>0.72114899223671258</c:v>
                </c:pt>
                <c:pt idx="29">
                  <c:v>1.0764992280850723</c:v>
                </c:pt>
                <c:pt idx="30">
                  <c:v>3.5047583016661856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19488"/>
        <c:axId val="119206976"/>
      </c:barChart>
      <c:catAx>
        <c:axId val="1267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06976"/>
        <c:crosses val="autoZero"/>
        <c:auto val="1"/>
        <c:lblAlgn val="ctr"/>
        <c:lblOffset val="100"/>
        <c:noMultiLvlLbl val="0"/>
      </c:catAx>
      <c:valAx>
        <c:axId val="11920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1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Ratio'!$A$12</c:f>
              <c:strCache>
                <c:ptCount val="1"/>
                <c:pt idx="0">
                  <c:v>SWI4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Ratio'!$B$12:$AG$12</c:f>
              <c:numCache>
                <c:formatCode>General</c:formatCode>
                <c:ptCount val="32"/>
                <c:pt idx="0">
                  <c:v>0.64322610639153199</c:v>
                </c:pt>
                <c:pt idx="1">
                  <c:v>3.1819219893219906</c:v>
                </c:pt>
                <c:pt idx="2">
                  <c:v>2.0678448590316538</c:v>
                </c:pt>
                <c:pt idx="3">
                  <c:v>0.88296695310027906</c:v>
                </c:pt>
                <c:pt idx="4">
                  <c:v>1.7112148995696883</c:v>
                </c:pt>
                <c:pt idx="5">
                  <c:v>1.1019483210404086</c:v>
                </c:pt>
                <c:pt idx="6">
                  <c:v>4.1128410886489908</c:v>
                </c:pt>
                <c:pt idx="7">
                  <c:v>2.3280358393018292</c:v>
                </c:pt>
                <c:pt idx="8">
                  <c:v>0.8850028667229034</c:v>
                </c:pt>
                <c:pt idx="9">
                  <c:v>3.294945827293791</c:v>
                </c:pt>
                <c:pt idx="10">
                  <c:v>3.8657675636186934</c:v>
                </c:pt>
                <c:pt idx="11">
                  <c:v>1.4045083381979737</c:v>
                </c:pt>
                <c:pt idx="12">
                  <c:v>1.3688723407810772</c:v>
                </c:pt>
                <c:pt idx="13">
                  <c:v>1.6564106175660762</c:v>
                </c:pt>
                <c:pt idx="14">
                  <c:v>6.307563684339673</c:v>
                </c:pt>
                <c:pt idx="15">
                  <c:v>1.734149736322105</c:v>
                </c:pt>
                <c:pt idx="16">
                  <c:v>2.3755183259734389</c:v>
                </c:pt>
                <c:pt idx="17">
                  <c:v>1.0182481783933084</c:v>
                </c:pt>
                <c:pt idx="18">
                  <c:v>2.1961998717780089</c:v>
                </c:pt>
                <c:pt idx="19">
                  <c:v>1.7118448426590653</c:v>
                </c:pt>
                <c:pt idx="20">
                  <c:v>1.6347189370523045</c:v>
                </c:pt>
                <c:pt idx="21">
                  <c:v>5.4768714103340583</c:v>
                </c:pt>
                <c:pt idx="22">
                  <c:v>1.762955201954362</c:v>
                </c:pt>
                <c:pt idx="23">
                  <c:v>7.0674726047400966</c:v>
                </c:pt>
                <c:pt idx="24">
                  <c:v>1.6190781038381392</c:v>
                </c:pt>
                <c:pt idx="25">
                  <c:v>1.8829302108687864</c:v>
                </c:pt>
                <c:pt idx="26">
                  <c:v>1.8855710595949888</c:v>
                </c:pt>
                <c:pt idx="27">
                  <c:v>1.9438225423097986</c:v>
                </c:pt>
                <c:pt idx="28">
                  <c:v>2.6320301272352284</c:v>
                </c:pt>
                <c:pt idx="29">
                  <c:v>1.4034712309433217</c:v>
                </c:pt>
                <c:pt idx="30">
                  <c:v>2.0461390801908714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20512"/>
        <c:axId val="119208704"/>
      </c:barChart>
      <c:catAx>
        <c:axId val="12672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9208704"/>
        <c:crosses val="autoZero"/>
        <c:auto val="1"/>
        <c:lblAlgn val="ctr"/>
        <c:lblOffset val="100"/>
        <c:noMultiLvlLbl val="0"/>
      </c:catAx>
      <c:valAx>
        <c:axId val="11920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2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Ratio'!$A$13</c:f>
              <c:strCache>
                <c:ptCount val="1"/>
                <c:pt idx="0">
                  <c:v>SWI5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Ratio'!$B$13:$AG$13</c:f>
              <c:numCache>
                <c:formatCode>General</c:formatCode>
                <c:ptCount val="32"/>
                <c:pt idx="0">
                  <c:v>0.85953603787589772</c:v>
                </c:pt>
                <c:pt idx="1">
                  <c:v>0.68894848570672618</c:v>
                </c:pt>
                <c:pt idx="2">
                  <c:v>0.85935811440702881</c:v>
                </c:pt>
                <c:pt idx="3">
                  <c:v>0.70623275140505337</c:v>
                </c:pt>
                <c:pt idx="4">
                  <c:v>0.72507460728294548</c:v>
                </c:pt>
                <c:pt idx="5">
                  <c:v>0.33747360201409898</c:v>
                </c:pt>
                <c:pt idx="6">
                  <c:v>0.49912796086238914</c:v>
                </c:pt>
                <c:pt idx="7">
                  <c:v>0.81261656796457238</c:v>
                </c:pt>
                <c:pt idx="8">
                  <c:v>0.8730978902195119</c:v>
                </c:pt>
                <c:pt idx="9">
                  <c:v>0.97143540002874962</c:v>
                </c:pt>
                <c:pt idx="10">
                  <c:v>0.66718778100219045</c:v>
                </c:pt>
                <c:pt idx="11">
                  <c:v>0.25301122564115242</c:v>
                </c:pt>
                <c:pt idx="12">
                  <c:v>0.45068379145447696</c:v>
                </c:pt>
                <c:pt idx="13">
                  <c:v>0.45862390040829676</c:v>
                </c:pt>
                <c:pt idx="14">
                  <c:v>0.34515616883492339</c:v>
                </c:pt>
                <c:pt idx="15">
                  <c:v>1.0751718853757086</c:v>
                </c:pt>
                <c:pt idx="16">
                  <c:v>0.68824218004910487</c:v>
                </c:pt>
                <c:pt idx="17">
                  <c:v>0.31500505109330068</c:v>
                </c:pt>
                <c:pt idx="18">
                  <c:v>0.49228820632855674</c:v>
                </c:pt>
                <c:pt idx="19">
                  <c:v>0.79900006849352467</c:v>
                </c:pt>
                <c:pt idx="20">
                  <c:v>0.70019526220773065</c:v>
                </c:pt>
                <c:pt idx="21">
                  <c:v>0.85932072043499452</c:v>
                </c:pt>
                <c:pt idx="22">
                  <c:v>0.63409176258100253</c:v>
                </c:pt>
                <c:pt idx="23">
                  <c:v>0.4349680447552271</c:v>
                </c:pt>
                <c:pt idx="24">
                  <c:v>0.463453519754842</c:v>
                </c:pt>
                <c:pt idx="25">
                  <c:v>0.43599651781547849</c:v>
                </c:pt>
                <c:pt idx="26">
                  <c:v>0.56309579438285462</c:v>
                </c:pt>
                <c:pt idx="27">
                  <c:v>0.79899282998057164</c:v>
                </c:pt>
                <c:pt idx="28">
                  <c:v>0.81456828820553451</c:v>
                </c:pt>
                <c:pt idx="29">
                  <c:v>1.0564172861301095</c:v>
                </c:pt>
                <c:pt idx="30">
                  <c:v>0.44774105476097059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721536"/>
        <c:axId val="125805120"/>
      </c:barChart>
      <c:catAx>
        <c:axId val="12672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05120"/>
        <c:crosses val="autoZero"/>
        <c:auto val="1"/>
        <c:lblAlgn val="ctr"/>
        <c:lblOffset val="100"/>
        <c:noMultiLvlLbl val="0"/>
      </c:catAx>
      <c:valAx>
        <c:axId val="12580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6721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Ratio'!$A$14</c:f>
              <c:strCache>
                <c:ptCount val="1"/>
                <c:pt idx="0">
                  <c:v>YHP1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Ratio'!$B$14:$AG$14</c:f>
              <c:numCache>
                <c:formatCode>General</c:formatCode>
                <c:ptCount val="32"/>
                <c:pt idx="0">
                  <c:v>3.210984959579601</c:v>
                </c:pt>
                <c:pt idx="1">
                  <c:v>4.5322262194516592</c:v>
                </c:pt>
                <c:pt idx="2">
                  <c:v>5.989565924261794</c:v>
                </c:pt>
                <c:pt idx="3">
                  <c:v>0.65380886884669154</c:v>
                </c:pt>
                <c:pt idx="4">
                  <c:v>2.7913120842004813</c:v>
                </c:pt>
                <c:pt idx="5">
                  <c:v>4.3595960735748989</c:v>
                </c:pt>
                <c:pt idx="6">
                  <c:v>3.8833449277231575</c:v>
                </c:pt>
                <c:pt idx="7">
                  <c:v>5.7903853525439724</c:v>
                </c:pt>
                <c:pt idx="8">
                  <c:v>0.53912213090893213</c:v>
                </c:pt>
                <c:pt idx="9">
                  <c:v>7.6949963378478126</c:v>
                </c:pt>
                <c:pt idx="10">
                  <c:v>3.3332303342625678</c:v>
                </c:pt>
                <c:pt idx="11">
                  <c:v>7.1923049169629083</c:v>
                </c:pt>
                <c:pt idx="12">
                  <c:v>4.3463886240511531</c:v>
                </c:pt>
                <c:pt idx="13">
                  <c:v>2.0079345346572821</c:v>
                </c:pt>
                <c:pt idx="14">
                  <c:v>4.1834839997081161</c:v>
                </c:pt>
                <c:pt idx="15">
                  <c:v>3.5006848830760653</c:v>
                </c:pt>
                <c:pt idx="16">
                  <c:v>4.5787831184555134</c:v>
                </c:pt>
                <c:pt idx="17">
                  <c:v>3.535411304715848</c:v>
                </c:pt>
                <c:pt idx="18">
                  <c:v>6.8253928675962268</c:v>
                </c:pt>
                <c:pt idx="19">
                  <c:v>2.9111532493342898</c:v>
                </c:pt>
                <c:pt idx="20">
                  <c:v>6.4513935921498238</c:v>
                </c:pt>
                <c:pt idx="21">
                  <c:v>5.2458194467130133</c:v>
                </c:pt>
                <c:pt idx="22">
                  <c:v>1.77615887404784</c:v>
                </c:pt>
                <c:pt idx="23">
                  <c:v>5.3854158836381476</c:v>
                </c:pt>
                <c:pt idx="24">
                  <c:v>3.3925604910107281</c:v>
                </c:pt>
                <c:pt idx="25">
                  <c:v>0.78697702519814461</c:v>
                </c:pt>
                <c:pt idx="26">
                  <c:v>8.6472699494804779</c:v>
                </c:pt>
                <c:pt idx="27">
                  <c:v>7.5264075497639533</c:v>
                </c:pt>
                <c:pt idx="28">
                  <c:v>8.3409563711346664</c:v>
                </c:pt>
                <c:pt idx="29">
                  <c:v>1.146261880451755</c:v>
                </c:pt>
                <c:pt idx="30">
                  <c:v>0.65120212829207869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0240"/>
        <c:axId val="125806848"/>
      </c:barChart>
      <c:catAx>
        <c:axId val="1270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06848"/>
        <c:crosses val="autoZero"/>
        <c:auto val="1"/>
        <c:lblAlgn val="ctr"/>
        <c:lblOffset val="100"/>
        <c:noMultiLvlLbl val="0"/>
      </c:catAx>
      <c:valAx>
        <c:axId val="12580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502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Ratio'!$A$15</c:f>
              <c:strCache>
                <c:ptCount val="1"/>
                <c:pt idx="0">
                  <c:v>YOX1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Ratio'!$B$15:$AG$15</c:f>
              <c:numCache>
                <c:formatCode>General</c:formatCode>
                <c:ptCount val="32"/>
                <c:pt idx="0">
                  <c:v>0.58045455989806061</c:v>
                </c:pt>
                <c:pt idx="1">
                  <c:v>0.90471669179878345</c:v>
                </c:pt>
                <c:pt idx="2">
                  <c:v>0.74764426614040902</c:v>
                </c:pt>
                <c:pt idx="3">
                  <c:v>0.81783875798475481</c:v>
                </c:pt>
                <c:pt idx="4">
                  <c:v>1.0329531335099427</c:v>
                </c:pt>
                <c:pt idx="5">
                  <c:v>0.87538763325527047</c:v>
                </c:pt>
                <c:pt idx="6">
                  <c:v>0.51046744022466528</c:v>
                </c:pt>
                <c:pt idx="7">
                  <c:v>0.63631910069647435</c:v>
                </c:pt>
                <c:pt idx="8">
                  <c:v>0.5877827187065312</c:v>
                </c:pt>
                <c:pt idx="9">
                  <c:v>1.089672411071273</c:v>
                </c:pt>
                <c:pt idx="10">
                  <c:v>0.80214737059973495</c:v>
                </c:pt>
                <c:pt idx="11">
                  <c:v>0.41685117088630808</c:v>
                </c:pt>
                <c:pt idx="12">
                  <c:v>0.98405658861397549</c:v>
                </c:pt>
                <c:pt idx="13">
                  <c:v>1.3107004998652194</c:v>
                </c:pt>
                <c:pt idx="14">
                  <c:v>0.77897307556576367</c:v>
                </c:pt>
                <c:pt idx="15">
                  <c:v>1.1347976115819993</c:v>
                </c:pt>
                <c:pt idx="16">
                  <c:v>0.77666209350964754</c:v>
                </c:pt>
                <c:pt idx="17">
                  <c:v>0.68031119466100842</c:v>
                </c:pt>
                <c:pt idx="18">
                  <c:v>0.86757375227440459</c:v>
                </c:pt>
                <c:pt idx="19">
                  <c:v>1.0602874751336602</c:v>
                </c:pt>
                <c:pt idx="20">
                  <c:v>0.59792486647132626</c:v>
                </c:pt>
                <c:pt idx="21">
                  <c:v>1.0809605972068113</c:v>
                </c:pt>
                <c:pt idx="22">
                  <c:v>1.2966595339981175</c:v>
                </c:pt>
                <c:pt idx="23">
                  <c:v>0.87423831400559704</c:v>
                </c:pt>
                <c:pt idx="24">
                  <c:v>0.84325674909701198</c:v>
                </c:pt>
                <c:pt idx="25">
                  <c:v>1.3138413853241213</c:v>
                </c:pt>
                <c:pt idx="26">
                  <c:v>0.99683075285630363</c:v>
                </c:pt>
                <c:pt idx="27">
                  <c:v>0.75865194866328833</c:v>
                </c:pt>
                <c:pt idx="28">
                  <c:v>0.95714604429554284</c:v>
                </c:pt>
                <c:pt idx="29">
                  <c:v>1.0688607151892275</c:v>
                </c:pt>
                <c:pt idx="30">
                  <c:v>1.2872460253728852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051264"/>
        <c:axId val="125808576"/>
      </c:barChart>
      <c:catAx>
        <c:axId val="12705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08576"/>
        <c:crosses val="autoZero"/>
        <c:auto val="1"/>
        <c:lblAlgn val="ctr"/>
        <c:lblOffset val="100"/>
        <c:noMultiLvlLbl val="0"/>
      </c:catAx>
      <c:valAx>
        <c:axId val="12580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051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Rates'!$B$4:$AI$4</c:f>
              <c:numCache>
                <c:formatCode>General</c:formatCode>
                <c:ptCount val="34"/>
                <c:pt idx="0">
                  <c:v>1.2440259567049983</c:v>
                </c:pt>
                <c:pt idx="1">
                  <c:v>1.5803339433730155</c:v>
                </c:pt>
                <c:pt idx="2">
                  <c:v>0.83365892119321217</c:v>
                </c:pt>
                <c:pt idx="3">
                  <c:v>1.0810941549759241</c:v>
                </c:pt>
                <c:pt idx="4">
                  <c:v>1.8373962553497081</c:v>
                </c:pt>
                <c:pt idx="5">
                  <c:v>1.0295406443613606</c:v>
                </c:pt>
                <c:pt idx="6">
                  <c:v>1.5799082209647655</c:v>
                </c:pt>
                <c:pt idx="7">
                  <c:v>1.5483837408536101</c:v>
                </c:pt>
                <c:pt idx="8">
                  <c:v>0.99676519823300891</c:v>
                </c:pt>
                <c:pt idx="9">
                  <c:v>3.8572897066853229</c:v>
                </c:pt>
                <c:pt idx="10">
                  <c:v>0.50336338930501379</c:v>
                </c:pt>
                <c:pt idx="11">
                  <c:v>1.4653913062156592</c:v>
                </c:pt>
                <c:pt idx="12">
                  <c:v>1.2270278853646737</c:v>
                </c:pt>
                <c:pt idx="13">
                  <c:v>1.9077874310753657</c:v>
                </c:pt>
                <c:pt idx="14">
                  <c:v>1.3228733894293385</c:v>
                </c:pt>
                <c:pt idx="15">
                  <c:v>1.1680879936056086</c:v>
                </c:pt>
                <c:pt idx="16">
                  <c:v>1.9021583815219858</c:v>
                </c:pt>
                <c:pt idx="17">
                  <c:v>0.43929205954843076</c:v>
                </c:pt>
                <c:pt idx="18">
                  <c:v>3.2913688321589261</c:v>
                </c:pt>
                <c:pt idx="19">
                  <c:v>1.3585720253127758</c:v>
                </c:pt>
                <c:pt idx="20">
                  <c:v>2.8105071836173465</c:v>
                </c:pt>
                <c:pt idx="21">
                  <c:v>1.9932306248136296</c:v>
                </c:pt>
                <c:pt idx="22">
                  <c:v>1.572074155733391</c:v>
                </c:pt>
                <c:pt idx="23">
                  <c:v>0.72597732987254637</c:v>
                </c:pt>
                <c:pt idx="24">
                  <c:v>0.63274468530087447</c:v>
                </c:pt>
                <c:pt idx="25">
                  <c:v>2.0034519303920222</c:v>
                </c:pt>
                <c:pt idx="26">
                  <c:v>0.84156819551565853</c:v>
                </c:pt>
                <c:pt idx="27">
                  <c:v>2.8589604348008639</c:v>
                </c:pt>
                <c:pt idx="28">
                  <c:v>0.36671974925755507</c:v>
                </c:pt>
                <c:pt idx="29">
                  <c:v>1.1400240962325199</c:v>
                </c:pt>
                <c:pt idx="30">
                  <c:v>1.736953387145908</c:v>
                </c:pt>
                <c:pt idx="31">
                  <c:v>0.65562670912205878</c:v>
                </c:pt>
                <c:pt idx="32">
                  <c:v>0.63</c:v>
                </c:pt>
                <c:pt idx="33">
                  <c:v>0.2009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28576"/>
        <c:axId val="62414144"/>
      </c:barChart>
      <c:catAx>
        <c:axId val="123928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414144"/>
        <c:crosses val="autoZero"/>
        <c:auto val="1"/>
        <c:lblAlgn val="ctr"/>
        <c:lblOffset val="100"/>
        <c:noMultiLvlLbl val="0"/>
      </c:catAx>
      <c:valAx>
        <c:axId val="6241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92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 Ratio'!$A$16</c:f>
              <c:strCache>
                <c:ptCount val="1"/>
                <c:pt idx="0">
                  <c:v>ZAP1 Production Rate Ratio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 Ratio'!$B$16:$AG$16</c:f>
              <c:numCache>
                <c:formatCode>General</c:formatCode>
                <c:ptCount val="32"/>
                <c:pt idx="0">
                  <c:v>2.0691784285005599</c:v>
                </c:pt>
                <c:pt idx="1">
                  <c:v>1.6320251244044965</c:v>
                </c:pt>
                <c:pt idx="2">
                  <c:v>1.3306898654377108</c:v>
                </c:pt>
                <c:pt idx="3">
                  <c:v>1.2065241749534816</c:v>
                </c:pt>
                <c:pt idx="4">
                  <c:v>1.2463371528591831</c:v>
                </c:pt>
                <c:pt idx="5">
                  <c:v>2.0694084433312949</c:v>
                </c:pt>
                <c:pt idx="6">
                  <c:v>1.3065973552151899</c:v>
                </c:pt>
                <c:pt idx="7">
                  <c:v>1.2241134979011696</c:v>
                </c:pt>
                <c:pt idx="8">
                  <c:v>1.2557778237951611</c:v>
                </c:pt>
                <c:pt idx="9">
                  <c:v>1.6302509943284758</c:v>
                </c:pt>
                <c:pt idx="10">
                  <c:v>1.0535615412361505</c:v>
                </c:pt>
                <c:pt idx="11">
                  <c:v>1.0786256647339736</c:v>
                </c:pt>
                <c:pt idx="12">
                  <c:v>1.3368415002796852</c:v>
                </c:pt>
                <c:pt idx="13">
                  <c:v>1.016153568298614</c:v>
                </c:pt>
                <c:pt idx="14">
                  <c:v>1.2040819215134717</c:v>
                </c:pt>
                <c:pt idx="15">
                  <c:v>1.2438110040576256</c:v>
                </c:pt>
                <c:pt idx="16">
                  <c:v>1.0992066975280406</c:v>
                </c:pt>
                <c:pt idx="17">
                  <c:v>1.1253875556230475</c:v>
                </c:pt>
                <c:pt idx="18">
                  <c:v>1.3135455933744218</c:v>
                </c:pt>
                <c:pt idx="19">
                  <c:v>1.0790273613681853</c:v>
                </c:pt>
                <c:pt idx="20">
                  <c:v>1.2214697267613877</c:v>
                </c:pt>
                <c:pt idx="21">
                  <c:v>1.2486720702776297</c:v>
                </c:pt>
                <c:pt idx="22">
                  <c:v>0.97023534110575504</c:v>
                </c:pt>
                <c:pt idx="23">
                  <c:v>1.0305069959158242</c:v>
                </c:pt>
                <c:pt idx="24">
                  <c:v>1.0750796131474583</c:v>
                </c:pt>
                <c:pt idx="25">
                  <c:v>1.0117291676529305</c:v>
                </c:pt>
                <c:pt idx="26">
                  <c:v>1.0086358625182414</c:v>
                </c:pt>
                <c:pt idx="27">
                  <c:v>1.0886284162348809</c:v>
                </c:pt>
                <c:pt idx="28">
                  <c:v>1.1154474189537835</c:v>
                </c:pt>
                <c:pt idx="29">
                  <c:v>1.0702064916582461</c:v>
                </c:pt>
                <c:pt idx="30">
                  <c:v>0.94025111286915908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18400"/>
        <c:axId val="125810304"/>
      </c:barChart>
      <c:catAx>
        <c:axId val="12771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5810304"/>
        <c:crosses val="autoZero"/>
        <c:auto val="1"/>
        <c:lblAlgn val="ctr"/>
        <c:lblOffset val="100"/>
        <c:noMultiLvlLbl val="0"/>
      </c:catAx>
      <c:valAx>
        <c:axId val="12581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7718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046081194951071E-2"/>
          <c:y val="0.12225464004499438"/>
          <c:w val="0.89602951965860167"/>
          <c:h val="0.84172595613048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Ratio'!$A$2</c:f>
              <c:strCache>
                <c:ptCount val="1"/>
                <c:pt idx="0">
                  <c:v>ACE2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Ratio'!$B$2:$AG$2</c:f>
              <c:numCache>
                <c:formatCode>General</c:formatCode>
                <c:ptCount val="32"/>
                <c:pt idx="0">
                  <c:v>-0.1598277030879586</c:v>
                </c:pt>
                <c:pt idx="1">
                  <c:v>-0.1924398312101743</c:v>
                </c:pt>
                <c:pt idx="2">
                  <c:v>0.63209397020082658</c:v>
                </c:pt>
                <c:pt idx="3">
                  <c:v>0.29884903072305624</c:v>
                </c:pt>
                <c:pt idx="4">
                  <c:v>-0.10425228712492716</c:v>
                </c:pt>
                <c:pt idx="5">
                  <c:v>-0.88741790327435854</c:v>
                </c:pt>
                <c:pt idx="6">
                  <c:v>0.44378436485216199</c:v>
                </c:pt>
                <c:pt idx="7">
                  <c:v>-0.32133747831153431</c:v>
                </c:pt>
                <c:pt idx="8">
                  <c:v>0.80404315300803464</c:v>
                </c:pt>
                <c:pt idx="9">
                  <c:v>-0.40986508958638374</c:v>
                </c:pt>
                <c:pt idx="10">
                  <c:v>0.82699932603594051</c:v>
                </c:pt>
                <c:pt idx="11">
                  <c:v>0.87626554355355657</c:v>
                </c:pt>
                <c:pt idx="12">
                  <c:v>0.88903496805459192</c:v>
                </c:pt>
                <c:pt idx="13">
                  <c:v>0.57209158096672619</c:v>
                </c:pt>
                <c:pt idx="14">
                  <c:v>-0.98607336748774777</c:v>
                </c:pt>
                <c:pt idx="15">
                  <c:v>-0.71535632994186116</c:v>
                </c:pt>
                <c:pt idx="16">
                  <c:v>0.51628254679577446</c:v>
                </c:pt>
                <c:pt idx="17">
                  <c:v>0.98634622488258128</c:v>
                </c:pt>
                <c:pt idx="18">
                  <c:v>0.9278824327800349</c:v>
                </c:pt>
                <c:pt idx="19">
                  <c:v>0.30814291860275067</c:v>
                </c:pt>
                <c:pt idx="20">
                  <c:v>-0.94099378777646236</c:v>
                </c:pt>
                <c:pt idx="21">
                  <c:v>-0.51670427571935518</c:v>
                </c:pt>
                <c:pt idx="22">
                  <c:v>0.8754666051260257</c:v>
                </c:pt>
                <c:pt idx="23">
                  <c:v>-0.15818028232483344</c:v>
                </c:pt>
                <c:pt idx="24">
                  <c:v>0.44873294155965282</c:v>
                </c:pt>
                <c:pt idx="25">
                  <c:v>-0.82670778657672694</c:v>
                </c:pt>
                <c:pt idx="26">
                  <c:v>0.50719902210463752</c:v>
                </c:pt>
                <c:pt idx="27">
                  <c:v>-0.10729298233708097</c:v>
                </c:pt>
                <c:pt idx="28">
                  <c:v>0.32126535521919175</c:v>
                </c:pt>
                <c:pt idx="29">
                  <c:v>-0.4106371334424454</c:v>
                </c:pt>
                <c:pt idx="30">
                  <c:v>-8.7525974444230256E-2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0960"/>
        <c:axId val="125812032"/>
      </c:barChart>
      <c:catAx>
        <c:axId val="12548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5812032"/>
        <c:crosses val="autoZero"/>
        <c:auto val="1"/>
        <c:lblAlgn val="ctr"/>
        <c:lblOffset val="100"/>
        <c:noMultiLvlLbl val="0"/>
      </c:catAx>
      <c:valAx>
        <c:axId val="12581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0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Ratio'!$A$3</c:f>
              <c:strCache>
                <c:ptCount val="1"/>
                <c:pt idx="0">
                  <c:v>ASH1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Ratio'!$B$3:$AG$3</c:f>
              <c:numCache>
                <c:formatCode>General</c:formatCode>
                <c:ptCount val="32"/>
                <c:pt idx="0">
                  <c:v>-0.14022368553360373</c:v>
                </c:pt>
                <c:pt idx="1">
                  <c:v>-0.57248341926270641</c:v>
                </c:pt>
                <c:pt idx="2">
                  <c:v>-0.65851988391213401</c:v>
                </c:pt>
                <c:pt idx="3">
                  <c:v>-0.65656760414737581</c:v>
                </c:pt>
                <c:pt idx="4">
                  <c:v>-0.17990287141226402</c:v>
                </c:pt>
                <c:pt idx="5">
                  <c:v>7.1659261675059482E-2</c:v>
                </c:pt>
                <c:pt idx="6">
                  <c:v>-0.39316264535799861</c:v>
                </c:pt>
                <c:pt idx="7">
                  <c:v>-1.0137985836028474</c:v>
                </c:pt>
                <c:pt idx="8">
                  <c:v>3.0843802457182951E-2</c:v>
                </c:pt>
                <c:pt idx="9">
                  <c:v>0.35107222139306654</c:v>
                </c:pt>
                <c:pt idx="10">
                  <c:v>-0.621980033064094</c:v>
                </c:pt>
                <c:pt idx="11">
                  <c:v>-0.21814079375015255</c:v>
                </c:pt>
                <c:pt idx="12">
                  <c:v>-0.46595711689899749</c:v>
                </c:pt>
                <c:pt idx="13">
                  <c:v>-1.4304695592338836</c:v>
                </c:pt>
                <c:pt idx="14">
                  <c:v>0.34255797410369565</c:v>
                </c:pt>
                <c:pt idx="15">
                  <c:v>0.40556612873225967</c:v>
                </c:pt>
                <c:pt idx="16">
                  <c:v>-0.85807254010449263</c:v>
                </c:pt>
                <c:pt idx="17">
                  <c:v>-0.51864521603130243</c:v>
                </c:pt>
                <c:pt idx="18">
                  <c:v>-0.27740523782154225</c:v>
                </c:pt>
                <c:pt idx="19">
                  <c:v>7.2266333532452445E-2</c:v>
                </c:pt>
                <c:pt idx="20">
                  <c:v>9.0027589025688096E-2</c:v>
                </c:pt>
                <c:pt idx="21">
                  <c:v>0.31639136408695256</c:v>
                </c:pt>
                <c:pt idx="22">
                  <c:v>-0.27327568126841167</c:v>
                </c:pt>
                <c:pt idx="23">
                  <c:v>0.14498675993802149</c:v>
                </c:pt>
                <c:pt idx="24">
                  <c:v>-0.31059943852700317</c:v>
                </c:pt>
                <c:pt idx="25">
                  <c:v>0.3217460218049687</c:v>
                </c:pt>
                <c:pt idx="26">
                  <c:v>-0.51405102629779287</c:v>
                </c:pt>
                <c:pt idx="27">
                  <c:v>-6.1767608082657022E-2</c:v>
                </c:pt>
                <c:pt idx="28">
                  <c:v>0.42600223130162956</c:v>
                </c:pt>
                <c:pt idx="29">
                  <c:v>0.1123173194765034</c:v>
                </c:pt>
                <c:pt idx="30">
                  <c:v>0.12126652095234887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1984"/>
        <c:axId val="126805696"/>
      </c:barChart>
      <c:catAx>
        <c:axId val="1254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805696"/>
        <c:crosses val="autoZero"/>
        <c:auto val="1"/>
        <c:lblAlgn val="ctr"/>
        <c:lblOffset val="100"/>
        <c:noMultiLvlLbl val="0"/>
      </c:catAx>
      <c:valAx>
        <c:axId val="126805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1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Ratio'!$A$4</c:f>
              <c:strCache>
                <c:ptCount val="1"/>
                <c:pt idx="0">
                  <c:v>CIN5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Ratio'!$B$4:$AG$4</c:f>
              <c:numCache>
                <c:formatCode>General</c:formatCode>
                <c:ptCount val="32"/>
                <c:pt idx="0">
                  <c:v>0.92407005403404252</c:v>
                </c:pt>
                <c:pt idx="1">
                  <c:v>1.2692829155511729</c:v>
                </c:pt>
                <c:pt idx="2">
                  <c:v>0.34658261916916372</c:v>
                </c:pt>
                <c:pt idx="3">
                  <c:v>0.72154564247245623</c:v>
                </c:pt>
                <c:pt idx="4">
                  <c:v>1.4867162598578545</c:v>
                </c:pt>
                <c:pt idx="5">
                  <c:v>0.651054252327113</c:v>
                </c:pt>
                <c:pt idx="6">
                  <c:v>1.2688942190026467</c:v>
                </c:pt>
                <c:pt idx="7">
                  <c:v>1.2398165297831398</c:v>
                </c:pt>
                <c:pt idx="8">
                  <c:v>0.60437906937565911</c:v>
                </c:pt>
                <c:pt idx="9">
                  <c:v>2.5566409717948999</c:v>
                </c:pt>
                <c:pt idx="10">
                  <c:v>-0.38127433856657184</c:v>
                </c:pt>
                <c:pt idx="11">
                  <c:v>1.1603394279815864</c:v>
                </c:pt>
                <c:pt idx="12">
                  <c:v>0.90422150227686737</c:v>
                </c:pt>
                <c:pt idx="13">
                  <c:v>1.5409538990592273</c:v>
                </c:pt>
                <c:pt idx="14">
                  <c:v>1.0127284559711138</c:v>
                </c:pt>
                <c:pt idx="15">
                  <c:v>0.83320242472699935</c:v>
                </c:pt>
                <c:pt idx="16">
                  <c:v>1.5366908422158312</c:v>
                </c:pt>
                <c:pt idx="17">
                  <c:v>-0.57769420644747227</c:v>
                </c:pt>
                <c:pt idx="18">
                  <c:v>2.3277411708265503</c:v>
                </c:pt>
                <c:pt idx="19">
                  <c:v>1.0511445190195774</c:v>
                </c:pt>
                <c:pt idx="20">
                  <c:v>2.0998839687255697</c:v>
                </c:pt>
                <c:pt idx="21">
                  <c:v>1.6041621117627967</c:v>
                </c:pt>
                <c:pt idx="22">
                  <c:v>1.2617227383397647</c:v>
                </c:pt>
                <c:pt idx="23">
                  <c:v>0.14704986923222024</c:v>
                </c:pt>
                <c:pt idx="24">
                  <c:v>-5.125114402709937E-2</c:v>
                </c:pt>
                <c:pt idx="25">
                  <c:v>1.6115413613355172</c:v>
                </c:pt>
                <c:pt idx="26">
                  <c:v>0.36020555484602657</c:v>
                </c:pt>
                <c:pt idx="27">
                  <c:v>2.1245441209269682</c:v>
                </c:pt>
                <c:pt idx="28">
                  <c:v>-0.83819666581418495</c:v>
                </c:pt>
                <c:pt idx="29">
                  <c:v>0.79811778467881422</c:v>
                </c:pt>
                <c:pt idx="30">
                  <c:v>1.4056125047256309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3008"/>
        <c:axId val="126807424"/>
      </c:barChart>
      <c:catAx>
        <c:axId val="12548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807424"/>
        <c:crosses val="autoZero"/>
        <c:auto val="1"/>
        <c:lblAlgn val="ctr"/>
        <c:lblOffset val="100"/>
        <c:noMultiLvlLbl val="0"/>
      </c:catAx>
      <c:valAx>
        <c:axId val="12680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Ratio'!$A$5</c:f>
              <c:strCache>
                <c:ptCount val="1"/>
                <c:pt idx="0">
                  <c:v>GCR2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Ratio'!$B$5:$AG$5</c:f>
              <c:numCache>
                <c:formatCode>General</c:formatCode>
                <c:ptCount val="32"/>
                <c:pt idx="0">
                  <c:v>-0.46185313966606201</c:v>
                </c:pt>
                <c:pt idx="1">
                  <c:v>-0.5122850358733535</c:v>
                </c:pt>
                <c:pt idx="2">
                  <c:v>-0.1372879195620238</c:v>
                </c:pt>
                <c:pt idx="3">
                  <c:v>0.11686748026239029</c:v>
                </c:pt>
                <c:pt idx="4">
                  <c:v>-0.42154405927056027</c:v>
                </c:pt>
                <c:pt idx="5">
                  <c:v>-0.10012733845513665</c:v>
                </c:pt>
                <c:pt idx="6">
                  <c:v>-8.7109271623781084E-2</c:v>
                </c:pt>
                <c:pt idx="7">
                  <c:v>-0.10728667912958487</c:v>
                </c:pt>
                <c:pt idx="8">
                  <c:v>-0.48310892752890905</c:v>
                </c:pt>
                <c:pt idx="9">
                  <c:v>-0.27190695879776772</c:v>
                </c:pt>
                <c:pt idx="10">
                  <c:v>0.12916404427594294</c:v>
                </c:pt>
                <c:pt idx="11">
                  <c:v>-6.4642053516757295E-2</c:v>
                </c:pt>
                <c:pt idx="12">
                  <c:v>-2.5687087802996479E-2</c:v>
                </c:pt>
                <c:pt idx="13">
                  <c:v>1.421805851885651E-2</c:v>
                </c:pt>
                <c:pt idx="14">
                  <c:v>0.13751229408466825</c:v>
                </c:pt>
                <c:pt idx="15">
                  <c:v>-0.1101017835950443</c:v>
                </c:pt>
                <c:pt idx="16">
                  <c:v>-3.6057476933337745E-2</c:v>
                </c:pt>
                <c:pt idx="17">
                  <c:v>-0.39830217018450248</c:v>
                </c:pt>
                <c:pt idx="18">
                  <c:v>-0.16243078135802455</c:v>
                </c:pt>
                <c:pt idx="19">
                  <c:v>-8.7752520968916045E-2</c:v>
                </c:pt>
                <c:pt idx="20">
                  <c:v>-3.5912940522482999E-2</c:v>
                </c:pt>
                <c:pt idx="21">
                  <c:v>-0.26098200674795469</c:v>
                </c:pt>
                <c:pt idx="22">
                  <c:v>4.8492814480458717E-2</c:v>
                </c:pt>
                <c:pt idx="23">
                  <c:v>0.14582606442532958</c:v>
                </c:pt>
                <c:pt idx="24">
                  <c:v>-5.2587522438621623E-2</c:v>
                </c:pt>
                <c:pt idx="25">
                  <c:v>6.0900737280240924E-2</c:v>
                </c:pt>
                <c:pt idx="26">
                  <c:v>-2.6475098829167772E-2</c:v>
                </c:pt>
                <c:pt idx="27">
                  <c:v>1.1314787708431705E-2</c:v>
                </c:pt>
                <c:pt idx="28">
                  <c:v>-6.9179273521764451E-2</c:v>
                </c:pt>
                <c:pt idx="29">
                  <c:v>-3.9369100038873783E-2</c:v>
                </c:pt>
                <c:pt idx="30">
                  <c:v>7.9782369586450144E-2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2496"/>
        <c:axId val="126810304"/>
      </c:barChart>
      <c:catAx>
        <c:axId val="125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810304"/>
        <c:crosses val="autoZero"/>
        <c:auto val="1"/>
        <c:lblAlgn val="ctr"/>
        <c:lblOffset val="100"/>
        <c:noMultiLvlLbl val="0"/>
      </c:catAx>
      <c:valAx>
        <c:axId val="12681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2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Ratio'!$A$6</c:f>
              <c:strCache>
                <c:ptCount val="1"/>
                <c:pt idx="0">
                  <c:v>GLN3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Ratio'!$B$6:$AG$6</c:f>
              <c:numCache>
                <c:formatCode>General</c:formatCode>
                <c:ptCount val="32"/>
                <c:pt idx="0">
                  <c:v>0.66231869315696112</c:v>
                </c:pt>
                <c:pt idx="1">
                  <c:v>0.543710045712122</c:v>
                </c:pt>
                <c:pt idx="2">
                  <c:v>0.75934732857363141</c:v>
                </c:pt>
                <c:pt idx="3">
                  <c:v>-9.9999522532530666E-2</c:v>
                </c:pt>
                <c:pt idx="4">
                  <c:v>2.9945880007111287</c:v>
                </c:pt>
                <c:pt idx="5">
                  <c:v>-0.21853678564089951</c:v>
                </c:pt>
                <c:pt idx="6">
                  <c:v>0.4029409148906033</c:v>
                </c:pt>
                <c:pt idx="7">
                  <c:v>0.12121480010123545</c:v>
                </c:pt>
                <c:pt idx="8">
                  <c:v>2.7921646787681631</c:v>
                </c:pt>
                <c:pt idx="9">
                  <c:v>0.99730883870681175</c:v>
                </c:pt>
                <c:pt idx="10">
                  <c:v>0.25370315406106708</c:v>
                </c:pt>
                <c:pt idx="11">
                  <c:v>0.24714393500877821</c:v>
                </c:pt>
                <c:pt idx="12">
                  <c:v>0.15338023690754748</c:v>
                </c:pt>
                <c:pt idx="13">
                  <c:v>-0.10625797695983395</c:v>
                </c:pt>
                <c:pt idx="14">
                  <c:v>5.4319260490657571E-2</c:v>
                </c:pt>
                <c:pt idx="15">
                  <c:v>0.30521599729105608</c:v>
                </c:pt>
                <c:pt idx="16">
                  <c:v>0.17794257052097842</c:v>
                </c:pt>
                <c:pt idx="17">
                  <c:v>0.12059950621191996</c:v>
                </c:pt>
                <c:pt idx="18">
                  <c:v>0.43575940199169727</c:v>
                </c:pt>
                <c:pt idx="19">
                  <c:v>-8.0614176567369925E-3</c:v>
                </c:pt>
                <c:pt idx="20">
                  <c:v>0.10019353911309403</c:v>
                </c:pt>
                <c:pt idx="21">
                  <c:v>0.29168263472389044</c:v>
                </c:pt>
                <c:pt idx="22">
                  <c:v>-6.9014654930514813E-2</c:v>
                </c:pt>
                <c:pt idx="23">
                  <c:v>0.30782145116997389</c:v>
                </c:pt>
                <c:pt idx="24">
                  <c:v>0.34810179382615297</c:v>
                </c:pt>
                <c:pt idx="25">
                  <c:v>-0.12394279969211548</c:v>
                </c:pt>
                <c:pt idx="26">
                  <c:v>0.10411416217249399</c:v>
                </c:pt>
                <c:pt idx="27">
                  <c:v>1.6886431737153994E-2</c:v>
                </c:pt>
                <c:pt idx="28">
                  <c:v>3.852345735572614E-2</c:v>
                </c:pt>
                <c:pt idx="29">
                  <c:v>2.8596753803128639E-2</c:v>
                </c:pt>
                <c:pt idx="30">
                  <c:v>-9.6680904364718684E-2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3520"/>
        <c:axId val="126926848"/>
      </c:barChart>
      <c:catAx>
        <c:axId val="12548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926848"/>
        <c:crosses val="autoZero"/>
        <c:auto val="1"/>
        <c:lblAlgn val="ctr"/>
        <c:lblOffset val="100"/>
        <c:noMultiLvlLbl val="0"/>
      </c:catAx>
      <c:valAx>
        <c:axId val="126926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3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Ratio'!$A$7</c:f>
              <c:strCache>
                <c:ptCount val="1"/>
                <c:pt idx="0">
                  <c:v>HAP4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Ratio'!$B$7:$AG$7</c:f>
              <c:numCache>
                <c:formatCode>General</c:formatCode>
                <c:ptCount val="32"/>
                <c:pt idx="0">
                  <c:v>-1.3930732488390112</c:v>
                </c:pt>
                <c:pt idx="1">
                  <c:v>-0.88765668190851477</c:v>
                </c:pt>
                <c:pt idx="2">
                  <c:v>-0.13168657143847334</c:v>
                </c:pt>
                <c:pt idx="3">
                  <c:v>-1.805525216484853</c:v>
                </c:pt>
                <c:pt idx="4">
                  <c:v>3.5297349110398649E-4</c:v>
                </c:pt>
                <c:pt idx="5">
                  <c:v>-0.94841828501698144</c:v>
                </c:pt>
                <c:pt idx="6">
                  <c:v>-0.40487972672452721</c:v>
                </c:pt>
                <c:pt idx="7">
                  <c:v>-0.81958330565260307</c:v>
                </c:pt>
                <c:pt idx="8">
                  <c:v>-0.68076177113314496</c:v>
                </c:pt>
                <c:pt idx="9">
                  <c:v>0.41842789029474625</c:v>
                </c:pt>
                <c:pt idx="10">
                  <c:v>-0.77507539382424551</c:v>
                </c:pt>
                <c:pt idx="11">
                  <c:v>0.19290186765529965</c:v>
                </c:pt>
                <c:pt idx="12">
                  <c:v>-0.78004052834118143</c:v>
                </c:pt>
                <c:pt idx="13">
                  <c:v>-0.66765188361574557</c:v>
                </c:pt>
                <c:pt idx="14">
                  <c:v>-0.68966079758320908</c:v>
                </c:pt>
                <c:pt idx="15">
                  <c:v>0.45113589098519069</c:v>
                </c:pt>
                <c:pt idx="16">
                  <c:v>0.15426757996168153</c:v>
                </c:pt>
                <c:pt idx="17">
                  <c:v>0.49197452922299384</c:v>
                </c:pt>
                <c:pt idx="18">
                  <c:v>0.43950149222746276</c:v>
                </c:pt>
                <c:pt idx="19">
                  <c:v>-0.79477760013812371</c:v>
                </c:pt>
                <c:pt idx="20">
                  <c:v>-1.2513264870188058E-2</c:v>
                </c:pt>
                <c:pt idx="21">
                  <c:v>4.9791233775457397E-4</c:v>
                </c:pt>
                <c:pt idx="22">
                  <c:v>-6.7563526808380681E-2</c:v>
                </c:pt>
                <c:pt idx="23">
                  <c:v>-0.40903587435087529</c:v>
                </c:pt>
                <c:pt idx="24">
                  <c:v>0.37120953877358659</c:v>
                </c:pt>
                <c:pt idx="25">
                  <c:v>-1.7619272114430127E-2</c:v>
                </c:pt>
                <c:pt idx="26">
                  <c:v>7.4436517299461172E-2</c:v>
                </c:pt>
                <c:pt idx="27">
                  <c:v>0.4427776451575775</c:v>
                </c:pt>
                <c:pt idx="28">
                  <c:v>0.4108146135032405</c:v>
                </c:pt>
                <c:pt idx="29">
                  <c:v>-0.56477575335363306</c:v>
                </c:pt>
                <c:pt idx="30">
                  <c:v>0.24722337396896271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4032"/>
        <c:axId val="126928576"/>
      </c:barChart>
      <c:catAx>
        <c:axId val="1254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928576"/>
        <c:crosses val="autoZero"/>
        <c:auto val="1"/>
        <c:lblAlgn val="ctr"/>
        <c:lblOffset val="100"/>
        <c:noMultiLvlLbl val="0"/>
      </c:catAx>
      <c:valAx>
        <c:axId val="12692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4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Ratio'!$A$8</c:f>
              <c:strCache>
                <c:ptCount val="1"/>
                <c:pt idx="0">
                  <c:v>HMO1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Ratio'!$B$8:$AG$8</c:f>
              <c:numCache>
                <c:formatCode>General</c:formatCode>
                <c:ptCount val="32"/>
                <c:pt idx="0">
                  <c:v>0.90347066549141819</c:v>
                </c:pt>
                <c:pt idx="1">
                  <c:v>1.0014298949901785</c:v>
                </c:pt>
                <c:pt idx="2">
                  <c:v>1.4654627471862163</c:v>
                </c:pt>
                <c:pt idx="3">
                  <c:v>-0.67243544948653322</c:v>
                </c:pt>
                <c:pt idx="4">
                  <c:v>0.39446073470910475</c:v>
                </c:pt>
                <c:pt idx="5">
                  <c:v>2.5206232001082145</c:v>
                </c:pt>
                <c:pt idx="6">
                  <c:v>-2.5466988475946355E-2</c:v>
                </c:pt>
                <c:pt idx="7">
                  <c:v>0.95516607542763732</c:v>
                </c:pt>
                <c:pt idx="8">
                  <c:v>0.26605171142995809</c:v>
                </c:pt>
                <c:pt idx="9">
                  <c:v>1.9312434639428468</c:v>
                </c:pt>
                <c:pt idx="10">
                  <c:v>-0.96780485738263711</c:v>
                </c:pt>
                <c:pt idx="11">
                  <c:v>-0.9850364723778533</c:v>
                </c:pt>
                <c:pt idx="12">
                  <c:v>2.4382710112276103</c:v>
                </c:pt>
                <c:pt idx="13">
                  <c:v>-0.53610072923118846</c:v>
                </c:pt>
                <c:pt idx="14">
                  <c:v>-0.45489448455715537</c:v>
                </c:pt>
                <c:pt idx="15">
                  <c:v>0.77359862382225009</c:v>
                </c:pt>
                <c:pt idx="16">
                  <c:v>1.1294081213248319</c:v>
                </c:pt>
                <c:pt idx="17">
                  <c:v>-0.43632296062935266</c:v>
                </c:pt>
                <c:pt idx="18">
                  <c:v>1.2021697889473852</c:v>
                </c:pt>
                <c:pt idx="19">
                  <c:v>-7.0074058999533825E-2</c:v>
                </c:pt>
                <c:pt idx="20">
                  <c:v>0.84662590396259618</c:v>
                </c:pt>
                <c:pt idx="21">
                  <c:v>0.28789797696848218</c:v>
                </c:pt>
                <c:pt idx="22">
                  <c:v>-1.0946377748191261</c:v>
                </c:pt>
                <c:pt idx="23">
                  <c:v>-0.55208638133994759</c:v>
                </c:pt>
                <c:pt idx="24">
                  <c:v>8.987629543136183E-2</c:v>
                </c:pt>
                <c:pt idx="25">
                  <c:v>-0.24007034040374758</c:v>
                </c:pt>
                <c:pt idx="26">
                  <c:v>-0.49706904858972772</c:v>
                </c:pt>
                <c:pt idx="27">
                  <c:v>1.1182963176484806</c:v>
                </c:pt>
                <c:pt idx="28">
                  <c:v>0.10020103204364617</c:v>
                </c:pt>
                <c:pt idx="29">
                  <c:v>6.4754733645330784E-2</c:v>
                </c:pt>
                <c:pt idx="30">
                  <c:v>-0.68989077503151308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661184"/>
        <c:axId val="126930304"/>
      </c:barChart>
      <c:catAx>
        <c:axId val="1256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930304"/>
        <c:crosses val="autoZero"/>
        <c:auto val="1"/>
        <c:lblAlgn val="ctr"/>
        <c:lblOffset val="100"/>
        <c:noMultiLvlLbl val="0"/>
      </c:catAx>
      <c:valAx>
        <c:axId val="12693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66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Ratio'!$A$9</c:f>
              <c:strCache>
                <c:ptCount val="1"/>
                <c:pt idx="0">
                  <c:v>MSN2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Ratio'!$B$9:$AG$9</c:f>
              <c:numCache>
                <c:formatCode>General</c:formatCode>
                <c:ptCount val="32"/>
                <c:pt idx="0">
                  <c:v>-0.69246512346606148</c:v>
                </c:pt>
                <c:pt idx="1">
                  <c:v>-0.32717950159033321</c:v>
                </c:pt>
                <c:pt idx="2">
                  <c:v>-0.67717534391168088</c:v>
                </c:pt>
                <c:pt idx="3">
                  <c:v>-1.357707092256252</c:v>
                </c:pt>
                <c:pt idx="4">
                  <c:v>-2.9584826793589429</c:v>
                </c:pt>
                <c:pt idx="5">
                  <c:v>0.15033555201938095</c:v>
                </c:pt>
                <c:pt idx="6">
                  <c:v>0.32616752225931944</c:v>
                </c:pt>
                <c:pt idx="7">
                  <c:v>-0.80970068419897767</c:v>
                </c:pt>
                <c:pt idx="8">
                  <c:v>-0.31213070447959629</c:v>
                </c:pt>
                <c:pt idx="9">
                  <c:v>-0.45118071418627692</c:v>
                </c:pt>
                <c:pt idx="10">
                  <c:v>-1.9424045675486785</c:v>
                </c:pt>
                <c:pt idx="11">
                  <c:v>-1.0123148897508243</c:v>
                </c:pt>
                <c:pt idx="12">
                  <c:v>6.17009396353011E-2</c:v>
                </c:pt>
                <c:pt idx="13">
                  <c:v>-0.47836267212408878</c:v>
                </c:pt>
                <c:pt idx="14">
                  <c:v>-1.8892123831501071</c:v>
                </c:pt>
                <c:pt idx="15">
                  <c:v>-2.6665817740628195</c:v>
                </c:pt>
                <c:pt idx="16">
                  <c:v>-0.77345445956057957</c:v>
                </c:pt>
                <c:pt idx="17">
                  <c:v>-0.27540402155192484</c:v>
                </c:pt>
                <c:pt idx="18">
                  <c:v>-0.75458818707659459</c:v>
                </c:pt>
                <c:pt idx="19">
                  <c:v>-0.27282678691193013</c:v>
                </c:pt>
                <c:pt idx="20">
                  <c:v>-0.77463435160995719</c:v>
                </c:pt>
                <c:pt idx="21">
                  <c:v>-0.99257381665978484</c:v>
                </c:pt>
                <c:pt idx="22">
                  <c:v>-0.50401355633457412</c:v>
                </c:pt>
                <c:pt idx="23">
                  <c:v>-1.2514106679093984</c:v>
                </c:pt>
                <c:pt idx="24">
                  <c:v>-2.6443068044678819</c:v>
                </c:pt>
                <c:pt idx="25">
                  <c:v>-0.25941432639510204</c:v>
                </c:pt>
                <c:pt idx="26">
                  <c:v>3.9638652327929964E-2</c:v>
                </c:pt>
                <c:pt idx="27">
                  <c:v>-0.82929447312436466</c:v>
                </c:pt>
                <c:pt idx="28">
                  <c:v>0.1586429223482306</c:v>
                </c:pt>
                <c:pt idx="29">
                  <c:v>-0.20260924149596202</c:v>
                </c:pt>
                <c:pt idx="30">
                  <c:v>-0.35691840118660773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484544"/>
        <c:axId val="126932032"/>
      </c:barChart>
      <c:catAx>
        <c:axId val="1254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932032"/>
        <c:crosses val="autoZero"/>
        <c:auto val="1"/>
        <c:lblAlgn val="ctr"/>
        <c:lblOffset val="100"/>
        <c:noMultiLvlLbl val="0"/>
      </c:catAx>
      <c:valAx>
        <c:axId val="12693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484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Ratio'!$A$10</c:f>
              <c:strCache>
                <c:ptCount val="1"/>
                <c:pt idx="0">
                  <c:v>SFP1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Ratio'!$B$10:$AG$10</c:f>
              <c:numCache>
                <c:formatCode>General</c:formatCode>
                <c:ptCount val="32"/>
                <c:pt idx="0">
                  <c:v>-0.31051362068325916</c:v>
                </c:pt>
                <c:pt idx="1">
                  <c:v>-3.1599778677423605E-2</c:v>
                </c:pt>
                <c:pt idx="2">
                  <c:v>-0.30576444520941903</c:v>
                </c:pt>
                <c:pt idx="3">
                  <c:v>-0.28312821583439862</c:v>
                </c:pt>
                <c:pt idx="4">
                  <c:v>-9.0073165463639623E-3</c:v>
                </c:pt>
                <c:pt idx="5">
                  <c:v>0.66145604490985532</c:v>
                </c:pt>
                <c:pt idx="6">
                  <c:v>0.28919180781611564</c:v>
                </c:pt>
                <c:pt idx="7">
                  <c:v>-9.264335894929027E-3</c:v>
                </c:pt>
                <c:pt idx="8">
                  <c:v>-0.58148888833062384</c:v>
                </c:pt>
                <c:pt idx="9">
                  <c:v>1.1310208004517439</c:v>
                </c:pt>
                <c:pt idx="10">
                  <c:v>-1.0248465884495348</c:v>
                </c:pt>
                <c:pt idx="11">
                  <c:v>1.0111930286294966</c:v>
                </c:pt>
                <c:pt idx="12">
                  <c:v>0.65828851982845105</c:v>
                </c:pt>
                <c:pt idx="13">
                  <c:v>-0.3554678207440316</c:v>
                </c:pt>
                <c:pt idx="14">
                  <c:v>0.50865501555843828</c:v>
                </c:pt>
                <c:pt idx="15">
                  <c:v>0.1895102110817844</c:v>
                </c:pt>
                <c:pt idx="16">
                  <c:v>7.3551820101477067E-2</c:v>
                </c:pt>
                <c:pt idx="17">
                  <c:v>0.88847600863900789</c:v>
                </c:pt>
                <c:pt idx="18">
                  <c:v>0.20435655407502643</c:v>
                </c:pt>
                <c:pt idx="19">
                  <c:v>-0.11207379682323119</c:v>
                </c:pt>
                <c:pt idx="20">
                  <c:v>8.9139310920359566E-2</c:v>
                </c:pt>
                <c:pt idx="21">
                  <c:v>0.69201285170610105</c:v>
                </c:pt>
                <c:pt idx="22">
                  <c:v>-0.81071756741260514</c:v>
                </c:pt>
                <c:pt idx="23">
                  <c:v>0.63511725420848397</c:v>
                </c:pt>
                <c:pt idx="24">
                  <c:v>0.10439896383796834</c:v>
                </c:pt>
                <c:pt idx="25">
                  <c:v>0.41156422093645556</c:v>
                </c:pt>
                <c:pt idx="26">
                  <c:v>1.0975334771952068</c:v>
                </c:pt>
                <c:pt idx="27">
                  <c:v>0.92261438385757377</c:v>
                </c:pt>
                <c:pt idx="28">
                  <c:v>1.3861990205315526</c:v>
                </c:pt>
                <c:pt idx="29">
                  <c:v>3.3762398917518283E-2</c:v>
                </c:pt>
                <c:pt idx="30">
                  <c:v>0.37271984657168022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68640"/>
        <c:axId val="126933760"/>
      </c:barChart>
      <c:catAx>
        <c:axId val="128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26933760"/>
        <c:crosses val="autoZero"/>
        <c:auto val="1"/>
        <c:lblAlgn val="ctr"/>
        <c:lblOffset val="100"/>
        <c:noMultiLvlLbl val="0"/>
      </c:catAx>
      <c:valAx>
        <c:axId val="126933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Rates'!$B$5:$AI$5</c:f>
              <c:numCache>
                <c:formatCode>General</c:formatCode>
                <c:ptCount val="34"/>
                <c:pt idx="0">
                  <c:v>0.16810069172570191</c:v>
                </c:pt>
                <c:pt idx="1">
                  <c:v>0.16232596264053634</c:v>
                </c:pt>
                <c:pt idx="2">
                  <c:v>0.21051030832627324</c:v>
                </c:pt>
                <c:pt idx="3">
                  <c:v>0.25106245211922767</c:v>
                </c:pt>
                <c:pt idx="4">
                  <c:v>0.17286367547036929</c:v>
                </c:pt>
                <c:pt idx="5">
                  <c:v>0.21600301687850693</c:v>
                </c:pt>
                <c:pt idx="6">
                  <c:v>0.21796092659839281</c:v>
                </c:pt>
                <c:pt idx="7">
                  <c:v>0.21493376218793728</c:v>
                </c:pt>
                <c:pt idx="8">
                  <c:v>0.1656421545376407</c:v>
                </c:pt>
                <c:pt idx="9">
                  <c:v>0.19175601622210256</c:v>
                </c:pt>
                <c:pt idx="10">
                  <c:v>0.25321148536525556</c:v>
                </c:pt>
                <c:pt idx="11">
                  <c:v>0.221381819278579</c:v>
                </c:pt>
                <c:pt idx="12">
                  <c:v>0.22744090001227263</c:v>
                </c:pt>
                <c:pt idx="13">
                  <c:v>0.23381976046570446</c:v>
                </c:pt>
                <c:pt idx="14">
                  <c:v>0.25468095779016986</c:v>
                </c:pt>
                <c:pt idx="15">
                  <c:v>0.2145147747802548</c:v>
                </c:pt>
                <c:pt idx="16">
                  <c:v>0.22581186988952276</c:v>
                </c:pt>
                <c:pt idx="17">
                  <c:v>0.17567107082861375</c:v>
                </c:pt>
                <c:pt idx="18">
                  <c:v>0.20687338073325875</c:v>
                </c:pt>
                <c:pt idx="19">
                  <c:v>0.21786376679121711</c:v>
                </c:pt>
                <c:pt idx="20">
                  <c:v>0.2258344939862672</c:v>
                </c:pt>
                <c:pt idx="21">
                  <c:v>0.19321361973368234</c:v>
                </c:pt>
                <c:pt idx="22">
                  <c:v>0.23944123337154727</c:v>
                </c:pt>
                <c:pt idx="23">
                  <c:v>0.25615283610523726</c:v>
                </c:pt>
                <c:pt idx="24">
                  <c:v>0.22323933879372421</c:v>
                </c:pt>
                <c:pt idx="25">
                  <c:v>0.24150943274219117</c:v>
                </c:pt>
                <c:pt idx="26">
                  <c:v>0.22731670398084672</c:v>
                </c:pt>
                <c:pt idx="27">
                  <c:v>0.23334969612408302</c:v>
                </c:pt>
                <c:pt idx="28">
                  <c:v>0.22068667570735465</c:v>
                </c:pt>
                <c:pt idx="29">
                  <c:v>0.22529412624254722</c:v>
                </c:pt>
                <c:pt idx="30">
                  <c:v>0.24469102237924101</c:v>
                </c:pt>
                <c:pt idx="31">
                  <c:v>0.23152673595955778</c:v>
                </c:pt>
                <c:pt idx="32">
                  <c:v>0.32700000000000001</c:v>
                </c:pt>
                <c:pt idx="33">
                  <c:v>0.1925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29600"/>
        <c:axId val="118523008"/>
      </c:barChart>
      <c:catAx>
        <c:axId val="123929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23008"/>
        <c:crosses val="autoZero"/>
        <c:auto val="1"/>
        <c:lblAlgn val="ctr"/>
        <c:lblOffset val="100"/>
        <c:noMultiLvlLbl val="0"/>
      </c:catAx>
      <c:valAx>
        <c:axId val="118523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929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Ratio'!$A$11</c:f>
              <c:strCache>
                <c:ptCount val="1"/>
                <c:pt idx="0">
                  <c:v>STB5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Ratio'!$B$11:$AG$11</c:f>
              <c:numCache>
                <c:formatCode>General</c:formatCode>
                <c:ptCount val="32"/>
                <c:pt idx="0">
                  <c:v>-0.16937871901740445</c:v>
                </c:pt>
                <c:pt idx="1">
                  <c:v>1.7887859155737496</c:v>
                </c:pt>
                <c:pt idx="2">
                  <c:v>2.744139884417315</c:v>
                </c:pt>
                <c:pt idx="3">
                  <c:v>-9.1162029629432664E-2</c:v>
                </c:pt>
                <c:pt idx="4">
                  <c:v>3.4512950929351902</c:v>
                </c:pt>
                <c:pt idx="5">
                  <c:v>5.2927005743298066E-4</c:v>
                </c:pt>
                <c:pt idx="6">
                  <c:v>0.64453130831365413</c:v>
                </c:pt>
                <c:pt idx="7">
                  <c:v>1.886704259905539</c:v>
                </c:pt>
                <c:pt idx="8">
                  <c:v>2.2167290048658535E-2</c:v>
                </c:pt>
                <c:pt idx="9">
                  <c:v>2.0643943385215158</c:v>
                </c:pt>
                <c:pt idx="10">
                  <c:v>0.27528666761580306</c:v>
                </c:pt>
                <c:pt idx="11">
                  <c:v>2.4402126378447644</c:v>
                </c:pt>
                <c:pt idx="12">
                  <c:v>0.2251328098504127</c:v>
                </c:pt>
                <c:pt idx="13">
                  <c:v>2.4440798392924319</c:v>
                </c:pt>
                <c:pt idx="14">
                  <c:v>-0.96885045623816335</c:v>
                </c:pt>
                <c:pt idx="15">
                  <c:v>1.9799747971886199</c:v>
                </c:pt>
                <c:pt idx="16">
                  <c:v>0.90025270449159245</c:v>
                </c:pt>
                <c:pt idx="17">
                  <c:v>0.66783914769459507</c:v>
                </c:pt>
                <c:pt idx="18">
                  <c:v>1.1253271730290777</c:v>
                </c:pt>
                <c:pt idx="19">
                  <c:v>0.20947939917499495</c:v>
                </c:pt>
                <c:pt idx="20">
                  <c:v>1.2911367978855366</c:v>
                </c:pt>
                <c:pt idx="21">
                  <c:v>0.6731458292964968</c:v>
                </c:pt>
                <c:pt idx="22">
                  <c:v>1.7568577401074887</c:v>
                </c:pt>
                <c:pt idx="23">
                  <c:v>0.22751806403942049</c:v>
                </c:pt>
                <c:pt idx="24">
                  <c:v>1.3054209318456294</c:v>
                </c:pt>
                <c:pt idx="25">
                  <c:v>2.2083873923321637</c:v>
                </c:pt>
                <c:pt idx="26">
                  <c:v>0.48455189428686385</c:v>
                </c:pt>
                <c:pt idx="27">
                  <c:v>0.46415678304294555</c:v>
                </c:pt>
                <c:pt idx="28">
                  <c:v>-0.47163073811931022</c:v>
                </c:pt>
                <c:pt idx="29">
                  <c:v>0.10634728500608723</c:v>
                </c:pt>
                <c:pt idx="30">
                  <c:v>1.8093149552171002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69152"/>
        <c:axId val="128074304"/>
      </c:barChart>
      <c:catAx>
        <c:axId val="128369152"/>
        <c:scaling>
          <c:orientation val="minMax"/>
        </c:scaling>
        <c:delete val="0"/>
        <c:axPos val="b"/>
        <c:majorTickMark val="out"/>
        <c:minorTickMark val="none"/>
        <c:tickLblPos val="low"/>
        <c:crossAx val="128074304"/>
        <c:crosses val="autoZero"/>
        <c:auto val="1"/>
        <c:lblAlgn val="ctr"/>
        <c:lblOffset val="100"/>
        <c:noMultiLvlLbl val="0"/>
      </c:catAx>
      <c:valAx>
        <c:axId val="12807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Ratio'!$A$12</c:f>
              <c:strCache>
                <c:ptCount val="1"/>
                <c:pt idx="0">
                  <c:v>SWI4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Ratio'!$B$12:$AG$12</c:f>
              <c:numCache>
                <c:formatCode>General</c:formatCode>
                <c:ptCount val="32"/>
                <c:pt idx="0">
                  <c:v>-0.63660213302650726</c:v>
                </c:pt>
                <c:pt idx="1">
                  <c:v>1.6698984657764651</c:v>
                </c:pt>
                <c:pt idx="2">
                  <c:v>1.0481279508841823</c:v>
                </c:pt>
                <c:pt idx="3">
                  <c:v>-0.17956865190663535</c:v>
                </c:pt>
                <c:pt idx="4">
                  <c:v>0.77502094923417808</c:v>
                </c:pt>
                <c:pt idx="5">
                  <c:v>0.14005656626208976</c:v>
                </c:pt>
                <c:pt idx="6">
                  <c:v>2.0401353302756755</c:v>
                </c:pt>
                <c:pt idx="7">
                  <c:v>1.2191132682053998</c:v>
                </c:pt>
                <c:pt idx="8">
                  <c:v>-0.17624596647114202</c:v>
                </c:pt>
                <c:pt idx="9">
                  <c:v>1.7202547458594053</c:v>
                </c:pt>
                <c:pt idx="10">
                  <c:v>1.9507548954654079</c:v>
                </c:pt>
                <c:pt idx="11">
                  <c:v>0.49006518939215654</c:v>
                </c:pt>
                <c:pt idx="12">
                  <c:v>0.45298790904309044</c:v>
                </c:pt>
                <c:pt idx="13">
                  <c:v>0.7280603555026498</c:v>
                </c:pt>
                <c:pt idx="14">
                  <c:v>2.657082867450836</c:v>
                </c:pt>
                <c:pt idx="15">
                  <c:v>0.79422847440906252</c:v>
                </c:pt>
                <c:pt idx="16">
                  <c:v>1.2482423364852411</c:v>
                </c:pt>
                <c:pt idx="17">
                  <c:v>2.60892334178894E-2</c:v>
                </c:pt>
                <c:pt idx="18">
                  <c:v>1.1350093571214752</c:v>
                </c:pt>
                <c:pt idx="19">
                  <c:v>0.77555194538953842</c:v>
                </c:pt>
                <c:pt idx="20">
                  <c:v>0.70904260943753761</c:v>
                </c:pt>
                <c:pt idx="21">
                  <c:v>2.4533520082008162</c:v>
                </c:pt>
                <c:pt idx="22">
                  <c:v>0.81799581513488162</c:v>
                </c:pt>
                <c:pt idx="23">
                  <c:v>2.8211943858269204</c:v>
                </c:pt>
                <c:pt idx="24">
                  <c:v>0.69517258249167668</c:v>
                </c:pt>
                <c:pt idx="25">
                  <c:v>0.91297952873632815</c:v>
                </c:pt>
                <c:pt idx="26">
                  <c:v>0.91500152088187914</c:v>
                </c:pt>
                <c:pt idx="27">
                  <c:v>0.95889651677518561</c:v>
                </c:pt>
                <c:pt idx="28">
                  <c:v>1.3961760028133154</c:v>
                </c:pt>
                <c:pt idx="29">
                  <c:v>0.48899949106754265</c:v>
                </c:pt>
                <c:pt idx="30">
                  <c:v>1.0329042113013254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69664"/>
        <c:axId val="128076032"/>
      </c:barChart>
      <c:catAx>
        <c:axId val="128369664"/>
        <c:scaling>
          <c:orientation val="minMax"/>
        </c:scaling>
        <c:delete val="0"/>
        <c:axPos val="b"/>
        <c:majorTickMark val="out"/>
        <c:minorTickMark val="none"/>
        <c:tickLblPos val="low"/>
        <c:crossAx val="128076032"/>
        <c:crosses val="autoZero"/>
        <c:auto val="1"/>
        <c:lblAlgn val="ctr"/>
        <c:lblOffset val="100"/>
        <c:noMultiLvlLbl val="0"/>
      </c:catAx>
      <c:valAx>
        <c:axId val="12807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6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Ratio'!$A$13</c:f>
              <c:strCache>
                <c:ptCount val="1"/>
                <c:pt idx="0">
                  <c:v>SWI5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Ratio'!$B$13:$AG$13</c:f>
              <c:numCache>
                <c:formatCode>General</c:formatCode>
                <c:ptCount val="32"/>
                <c:pt idx="0">
                  <c:v>-0.21836996585895788</c:v>
                </c:pt>
                <c:pt idx="1">
                  <c:v>-0.53753198161511107</c:v>
                </c:pt>
                <c:pt idx="2">
                  <c:v>-0.21866863382146248</c:v>
                </c:pt>
                <c:pt idx="3">
                  <c:v>-0.50178436753946065</c:v>
                </c:pt>
                <c:pt idx="4">
                  <c:v>-0.46379864456076247</c:v>
                </c:pt>
                <c:pt idx="5">
                  <c:v>-1.5671534393396862</c:v>
                </c:pt>
                <c:pt idx="6">
                  <c:v>-1.0025183698345672</c:v>
                </c:pt>
                <c:pt idx="7">
                  <c:v>-0.29935331575196067</c:v>
                </c:pt>
                <c:pt idx="8">
                  <c:v>-0.19578467950119982</c:v>
                </c:pt>
                <c:pt idx="9">
                  <c:v>-4.1810034390080714E-2</c:v>
                </c:pt>
                <c:pt idx="10">
                  <c:v>-0.58383522764100781</c:v>
                </c:pt>
                <c:pt idx="11">
                  <c:v>-1.9827266988312511</c:v>
                </c:pt>
                <c:pt idx="12">
                  <c:v>-1.149812529477392</c:v>
                </c:pt>
                <c:pt idx="13">
                  <c:v>-1.1246165543994238</c:v>
                </c:pt>
                <c:pt idx="14">
                  <c:v>-1.5346788256758515</c:v>
                </c:pt>
                <c:pt idx="15">
                  <c:v>0.10456731875074997</c:v>
                </c:pt>
                <c:pt idx="16">
                  <c:v>-0.53901178217472678</c:v>
                </c:pt>
                <c:pt idx="17">
                  <c:v>-1.6665531325324885</c:v>
                </c:pt>
                <c:pt idx="18">
                  <c:v>-1.0224249173196838</c:v>
                </c:pt>
                <c:pt idx="19">
                  <c:v>-0.32373246806043798</c:v>
                </c:pt>
                <c:pt idx="20">
                  <c:v>-0.51417079492119722</c:v>
                </c:pt>
                <c:pt idx="21">
                  <c:v>-0.21873141238942745</c:v>
                </c:pt>
                <c:pt idx="22">
                  <c:v>-0.65723645982076773</c:v>
                </c:pt>
                <c:pt idx="23">
                  <c:v>-1.2010186786767305</c:v>
                </c:pt>
                <c:pt idx="24">
                  <c:v>-1.1095034381976698</c:v>
                </c:pt>
                <c:pt idx="25">
                  <c:v>-1.1976114822484685</c:v>
                </c:pt>
                <c:pt idx="26">
                  <c:v>-0.82854771907406166</c:v>
                </c:pt>
                <c:pt idx="27">
                  <c:v>-0.32374553816450519</c:v>
                </c:pt>
                <c:pt idx="28">
                  <c:v>-0.29589244472373188</c:v>
                </c:pt>
                <c:pt idx="29">
                  <c:v>7.9179813594308743E-2</c:v>
                </c:pt>
                <c:pt idx="30">
                  <c:v>-1.1592634854140396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70176"/>
        <c:axId val="128077760"/>
      </c:barChart>
      <c:catAx>
        <c:axId val="128370176"/>
        <c:scaling>
          <c:orientation val="minMax"/>
        </c:scaling>
        <c:delete val="0"/>
        <c:axPos val="b"/>
        <c:majorTickMark val="out"/>
        <c:minorTickMark val="none"/>
        <c:tickLblPos val="low"/>
        <c:crossAx val="128077760"/>
        <c:crosses val="autoZero"/>
        <c:auto val="1"/>
        <c:lblAlgn val="ctr"/>
        <c:lblOffset val="100"/>
        <c:noMultiLvlLbl val="0"/>
      </c:catAx>
      <c:valAx>
        <c:axId val="12807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7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Ratio'!$A$14</c:f>
              <c:strCache>
                <c:ptCount val="1"/>
                <c:pt idx="0">
                  <c:v>YHP1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Ratio'!$B$14:$AG$14</c:f>
              <c:numCache>
                <c:formatCode>General</c:formatCode>
                <c:ptCount val="32"/>
                <c:pt idx="0">
                  <c:v>1.6830159074209727</c:v>
                </c:pt>
                <c:pt idx="1">
                  <c:v>2.1802198729712909</c:v>
                </c:pt>
                <c:pt idx="2">
                  <c:v>2.5824514518276303</c:v>
                </c:pt>
                <c:pt idx="3">
                  <c:v>-0.61305914764703773</c:v>
                </c:pt>
                <c:pt idx="4">
                  <c:v>1.4809434347435142</c:v>
                </c:pt>
                <c:pt idx="5">
                  <c:v>2.1241944722394139</c:v>
                </c:pt>
                <c:pt idx="6">
                  <c:v>1.9572998564647481</c:v>
                </c:pt>
                <c:pt idx="7">
                  <c:v>2.5336593633621023</c:v>
                </c:pt>
                <c:pt idx="8">
                  <c:v>-0.89131596161730509</c:v>
                </c:pt>
                <c:pt idx="9">
                  <c:v>2.9439206399556879</c:v>
                </c:pt>
                <c:pt idx="10">
                  <c:v>1.7369210146028717</c:v>
                </c:pt>
                <c:pt idx="11">
                  <c:v>2.8464541850438696</c:v>
                </c:pt>
                <c:pt idx="12">
                  <c:v>2.1198171761126567</c:v>
                </c:pt>
                <c:pt idx="13">
                  <c:v>1.0057122333997865</c:v>
                </c:pt>
                <c:pt idx="14">
                  <c:v>2.0647049173185521</c:v>
                </c:pt>
                <c:pt idx="15">
                  <c:v>1.8076372022736353</c:v>
                </c:pt>
                <c:pt idx="16">
                  <c:v>2.1949642310217374</c:v>
                </c:pt>
                <c:pt idx="17">
                  <c:v>1.821878065884913</c:v>
                </c:pt>
                <c:pt idx="18">
                  <c:v>2.7709120895226604</c:v>
                </c:pt>
                <c:pt idx="19">
                  <c:v>1.5415907880127633</c:v>
                </c:pt>
                <c:pt idx="20">
                  <c:v>2.6896108367090172</c:v>
                </c:pt>
                <c:pt idx="21">
                  <c:v>2.3911681530442954</c:v>
                </c:pt>
                <c:pt idx="22">
                  <c:v>0.82876063379927012</c:v>
                </c:pt>
                <c:pt idx="23">
                  <c:v>2.4290577598288685</c:v>
                </c:pt>
                <c:pt idx="24">
                  <c:v>1.7623745398307638</c:v>
                </c:pt>
                <c:pt idx="25">
                  <c:v>-0.34560657620227531</c:v>
                </c:pt>
                <c:pt idx="26">
                  <c:v>3.1122447278918215</c:v>
                </c:pt>
                <c:pt idx="27">
                  <c:v>2.9119614124597404</c:v>
                </c:pt>
                <c:pt idx="28">
                  <c:v>3.0602128120619385</c:v>
                </c:pt>
                <c:pt idx="29">
                  <c:v>0.1969366867363663</c:v>
                </c:pt>
                <c:pt idx="30">
                  <c:v>-0.61882268018582842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70688"/>
        <c:axId val="128079488"/>
      </c:barChart>
      <c:catAx>
        <c:axId val="128370688"/>
        <c:scaling>
          <c:orientation val="minMax"/>
        </c:scaling>
        <c:delete val="0"/>
        <c:axPos val="b"/>
        <c:majorTickMark val="out"/>
        <c:minorTickMark val="none"/>
        <c:tickLblPos val="low"/>
        <c:crossAx val="128079488"/>
        <c:crosses val="autoZero"/>
        <c:auto val="1"/>
        <c:lblAlgn val="ctr"/>
        <c:lblOffset val="100"/>
        <c:noMultiLvlLbl val="0"/>
      </c:catAx>
      <c:valAx>
        <c:axId val="12807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70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Ratio'!$A$15</c:f>
              <c:strCache>
                <c:ptCount val="1"/>
                <c:pt idx="0">
                  <c:v>YOX1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Ratio'!$B$15:$AG$15</c:f>
              <c:numCache>
                <c:formatCode>General</c:formatCode>
                <c:ptCount val="32"/>
                <c:pt idx="0">
                  <c:v>-0.78474496281055717</c:v>
                </c:pt>
                <c:pt idx="1">
                  <c:v>-0.14446200581403515</c:v>
                </c:pt>
                <c:pt idx="2">
                  <c:v>-0.4195761049232859</c:v>
                </c:pt>
                <c:pt idx="3">
                  <c:v>-0.29011166001595429</c:v>
                </c:pt>
                <c:pt idx="4">
                  <c:v>4.6774798649596661E-2</c:v>
                </c:pt>
                <c:pt idx="5">
                  <c:v>-0.19200609195600105</c:v>
                </c:pt>
                <c:pt idx="6">
                  <c:v>-0.97010915204965442</c:v>
                </c:pt>
                <c:pt idx="7">
                  <c:v>-0.65217766657686926</c:v>
                </c:pt>
                <c:pt idx="8">
                  <c:v>-0.76664515169071523</c:v>
                </c:pt>
                <c:pt idx="9">
                  <c:v>0.12389448183112654</c:v>
                </c:pt>
                <c:pt idx="10">
                  <c:v>-0.31806078177104219</c:v>
                </c:pt>
                <c:pt idx="11">
                  <c:v>-1.2623957072599787</c:v>
                </c:pt>
                <c:pt idx="12">
                  <c:v>-2.3186814114175787E-2</c:v>
                </c:pt>
                <c:pt idx="13">
                  <c:v>0.39033806182034614</c:v>
                </c:pt>
                <c:pt idx="14">
                  <c:v>-0.36035463106645332</c:v>
                </c:pt>
                <c:pt idx="15">
                  <c:v>0.18243501927581604</c:v>
                </c:pt>
                <c:pt idx="16">
                  <c:v>-0.36464104072191428</c:v>
                </c:pt>
                <c:pt idx="17">
                  <c:v>-0.55573326573776693</c:v>
                </c:pt>
                <c:pt idx="18">
                  <c:v>-0.20494168876095795</c:v>
                </c:pt>
                <c:pt idx="19">
                  <c:v>8.4455474902306454E-2</c:v>
                </c:pt>
                <c:pt idx="20">
                  <c:v>-0.74196388400783697</c:v>
                </c:pt>
                <c:pt idx="21">
                  <c:v>0.11231393542188141</c:v>
                </c:pt>
                <c:pt idx="22">
                  <c:v>0.37479971853104643</c:v>
                </c:pt>
                <c:pt idx="23">
                  <c:v>-0.19390148842402449</c:v>
                </c:pt>
                <c:pt idx="24">
                  <c:v>-0.24595613483124254</c:v>
                </c:pt>
                <c:pt idx="25">
                  <c:v>0.39379111552420221</c:v>
                </c:pt>
                <c:pt idx="26">
                  <c:v>-4.5795177885890456E-3</c:v>
                </c:pt>
                <c:pt idx="27">
                  <c:v>-0.39848993138481476</c:v>
                </c:pt>
                <c:pt idx="28">
                  <c:v>-6.3189022521219232E-2</c:v>
                </c:pt>
                <c:pt idx="29">
                  <c:v>9.607386559539513E-2</c:v>
                </c:pt>
                <c:pt idx="30">
                  <c:v>0.36428781553550166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71200"/>
        <c:axId val="128081216"/>
      </c:barChart>
      <c:catAx>
        <c:axId val="128371200"/>
        <c:scaling>
          <c:orientation val="minMax"/>
        </c:scaling>
        <c:delete val="0"/>
        <c:axPos val="b"/>
        <c:majorTickMark val="out"/>
        <c:minorTickMark val="none"/>
        <c:tickLblPos val="low"/>
        <c:crossAx val="128081216"/>
        <c:crosses val="autoZero"/>
        <c:auto val="1"/>
        <c:lblAlgn val="ctr"/>
        <c:lblOffset val="100"/>
        <c:noMultiLvlLbl val="0"/>
      </c:catAx>
      <c:valAx>
        <c:axId val="12808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7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'Log2 Production Rate Ratio'!$A$16</c:f>
              <c:strCache>
                <c:ptCount val="1"/>
                <c:pt idx="0">
                  <c:v>ZAP1 Log2 Production Rate Ratio</c:v>
                </c:pt>
              </c:strCache>
            </c:strRef>
          </c:tx>
          <c:invertIfNegative val="0"/>
          <c:cat>
            <c:strRef>
              <c:f>'Log2 Production Rate Ratio'!$B$1:$AG$1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'Log2 Production Rate Ratio'!$B$16:$AG$16</c:f>
              <c:numCache>
                <c:formatCode>General</c:formatCode>
                <c:ptCount val="32"/>
                <c:pt idx="0">
                  <c:v>1.049058056417747</c:v>
                </c:pt>
                <c:pt idx="1">
                  <c:v>0.70666326722041817</c:v>
                </c:pt>
                <c:pt idx="2">
                  <c:v>0.41217437160246223</c:v>
                </c:pt>
                <c:pt idx="3">
                  <c:v>0.27085682291884106</c:v>
                </c:pt>
                <c:pt idx="4">
                  <c:v>0.31769439176609315</c:v>
                </c:pt>
                <c:pt idx="5">
                  <c:v>1.0492184209413156</c:v>
                </c:pt>
                <c:pt idx="6">
                  <c:v>0.38581462458398424</c:v>
                </c:pt>
                <c:pt idx="7">
                  <c:v>0.29173732867430852</c:v>
                </c:pt>
                <c:pt idx="8">
                  <c:v>0.32858124061324401</c:v>
                </c:pt>
                <c:pt idx="9">
                  <c:v>0.70509409966884329</c:v>
                </c:pt>
                <c:pt idx="10">
                  <c:v>7.5274588140095425E-2</c:v>
                </c:pt>
                <c:pt idx="11">
                  <c:v>0.10919426674149682</c:v>
                </c:pt>
                <c:pt idx="12">
                  <c:v>0.41882842555420169</c:v>
                </c:pt>
                <c:pt idx="13">
                  <c:v>2.3118448843087724E-2</c:v>
                </c:pt>
                <c:pt idx="14">
                  <c:v>0.26793355135060182</c:v>
                </c:pt>
                <c:pt idx="15">
                  <c:v>0.31476728593214276</c:v>
                </c:pt>
                <c:pt idx="16">
                  <c:v>0.13646269971720718</c:v>
                </c:pt>
                <c:pt idx="17">
                  <c:v>0.17042191547791466</c:v>
                </c:pt>
                <c:pt idx="18">
                  <c:v>0.39346627751272611</c:v>
                </c:pt>
                <c:pt idx="19">
                  <c:v>0.10973144833817043</c:v>
                </c:pt>
                <c:pt idx="20">
                  <c:v>0.28861810790116571</c:v>
                </c:pt>
                <c:pt idx="21">
                  <c:v>0.32039464211597241</c:v>
                </c:pt>
                <c:pt idx="22">
                  <c:v>-4.3593363809173807E-2</c:v>
                </c:pt>
                <c:pt idx="23">
                  <c:v>4.3354299092410696E-2</c:v>
                </c:pt>
                <c:pt idx="24">
                  <c:v>0.10444350003811871</c:v>
                </c:pt>
                <c:pt idx="25">
                  <c:v>1.6823143019463214E-2</c:v>
                </c:pt>
                <c:pt idx="26">
                  <c:v>1.2405427014470873E-2</c:v>
                </c:pt>
                <c:pt idx="27">
                  <c:v>0.12251160002745824</c:v>
                </c:pt>
                <c:pt idx="28">
                  <c:v>0.15762250802173342</c:v>
                </c:pt>
                <c:pt idx="29">
                  <c:v>9.7889185177641128E-2</c:v>
                </c:pt>
                <c:pt idx="30">
                  <c:v>-8.8881986065421414E-2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72224"/>
        <c:axId val="128820352"/>
      </c:barChart>
      <c:catAx>
        <c:axId val="128372224"/>
        <c:scaling>
          <c:orientation val="minMax"/>
        </c:scaling>
        <c:delete val="0"/>
        <c:axPos val="b"/>
        <c:majorTickMark val="out"/>
        <c:minorTickMark val="none"/>
        <c:tickLblPos val="low"/>
        <c:crossAx val="128820352"/>
        <c:crosses val="autoZero"/>
        <c:auto val="1"/>
        <c:lblAlgn val="ctr"/>
        <c:lblOffset val="100"/>
        <c:noMultiLvlLbl val="0"/>
      </c:catAx>
      <c:valAx>
        <c:axId val="128820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837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Rates'!$B$2:$AG$2</c:f>
              <c:numCache>
                <c:formatCode>General</c:formatCode>
                <c:ptCount val="32"/>
                <c:pt idx="0">
                  <c:v>0.16112375416377001</c:v>
                </c:pt>
                <c:pt idx="1">
                  <c:v>0.17651053086452692</c:v>
                </c:pt>
                <c:pt idx="2">
                  <c:v>0.31259356090811241</c:v>
                </c:pt>
                <c:pt idx="3">
                  <c:v>0.24812087560037657</c:v>
                </c:pt>
                <c:pt idx="4">
                  <c:v>0.18763667010091151</c:v>
                </c:pt>
                <c:pt idx="5">
                  <c:v>0.10903385696388027</c:v>
                </c:pt>
                <c:pt idx="6">
                  <c:v>0.27434256075710928</c:v>
                </c:pt>
                <c:pt idx="7">
                  <c:v>0.16142417033681797</c:v>
                </c:pt>
                <c:pt idx="8">
                  <c:v>0.35216151174053439</c:v>
                </c:pt>
                <c:pt idx="9">
                  <c:v>0.15181654251098659</c:v>
                </c:pt>
                <c:pt idx="10">
                  <c:v>0.35780992768201181</c:v>
                </c:pt>
                <c:pt idx="11">
                  <c:v>0.37023970858781075</c:v>
                </c:pt>
                <c:pt idx="12">
                  <c:v>0.37353127929495389</c:v>
                </c:pt>
                <c:pt idx="13">
                  <c:v>0.29985929031662151</c:v>
                </c:pt>
                <c:pt idx="14">
                  <c:v>0.10182704038421249</c:v>
                </c:pt>
                <c:pt idx="15">
                  <c:v>0.12284488264449908</c:v>
                </c:pt>
                <c:pt idx="16">
                  <c:v>0.2884810668609738</c:v>
                </c:pt>
                <c:pt idx="17">
                  <c:v>0.399595494150976</c:v>
                </c:pt>
                <c:pt idx="18">
                  <c:v>0.38372600073775215</c:v>
                </c:pt>
                <c:pt idx="19">
                  <c:v>0.24972443781967674</c:v>
                </c:pt>
                <c:pt idx="20">
                  <c:v>0.10505903970677508</c:v>
                </c:pt>
                <c:pt idx="21">
                  <c:v>0.14097993201032355</c:v>
                </c:pt>
                <c:pt idx="22">
                  <c:v>0.37003473329273451</c:v>
                </c:pt>
                <c:pt idx="23">
                  <c:v>0.18075227533627031</c:v>
                </c:pt>
                <c:pt idx="24">
                  <c:v>0.27528519671779944</c:v>
                </c:pt>
                <c:pt idx="25">
                  <c:v>0.11372002362915908</c:v>
                </c:pt>
                <c:pt idx="26">
                  <c:v>0.28667043279027804</c:v>
                </c:pt>
                <c:pt idx="27">
                  <c:v>0.18724161426785366</c:v>
                </c:pt>
                <c:pt idx="28">
                  <c:v>0.25200623799685717</c:v>
                </c:pt>
                <c:pt idx="29">
                  <c:v>0.15173532113741459</c:v>
                </c:pt>
                <c:pt idx="30">
                  <c:v>0.18982475103859797</c:v>
                </c:pt>
                <c:pt idx="31">
                  <c:v>0.20169762419350315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371712"/>
        <c:axId val="128822080"/>
      </c:barChart>
      <c:catAx>
        <c:axId val="1283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22080"/>
        <c:crosses val="autoZero"/>
        <c:auto val="1"/>
        <c:lblAlgn val="ctr"/>
        <c:lblOffset val="100"/>
        <c:noMultiLvlLbl val="0"/>
      </c:catAx>
      <c:valAx>
        <c:axId val="12882208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37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Rates'!$B$3:$AG$3</c:f>
              <c:numCache>
                <c:formatCode>General</c:formatCode>
                <c:ptCount val="32"/>
                <c:pt idx="0">
                  <c:v>1.5215363343161667</c:v>
                </c:pt>
                <c:pt idx="1">
                  <c:v>1.1276106837189648</c:v>
                </c:pt>
                <c:pt idx="2">
                  <c:v>1.0623304387877086</c:v>
                </c:pt>
                <c:pt idx="3">
                  <c:v>1.0637689757320345</c:v>
                </c:pt>
                <c:pt idx="4">
                  <c:v>1.4802589739100458</c:v>
                </c:pt>
                <c:pt idx="5">
                  <c:v>1.7622416054598622</c:v>
                </c:pt>
                <c:pt idx="6">
                  <c:v>1.2768506849728121</c:v>
                </c:pt>
                <c:pt idx="7">
                  <c:v>0.83044348057059536</c:v>
                </c:pt>
                <c:pt idx="8">
                  <c:v>1.7130844500747426</c:v>
                </c:pt>
                <c:pt idx="9">
                  <c:v>2.1388342622958998</c:v>
                </c:pt>
                <c:pt idx="10">
                  <c:v>1.0895802350946198</c:v>
                </c:pt>
                <c:pt idx="11">
                  <c:v>1.4415408075466674</c:v>
                </c:pt>
                <c:pt idx="12">
                  <c:v>1.2140226637176275</c:v>
                </c:pt>
                <c:pt idx="13">
                  <c:v>0.62212781380166515</c:v>
                </c:pt>
                <c:pt idx="14">
                  <c:v>2.126248835101225</c:v>
                </c:pt>
                <c:pt idx="15">
                  <c:v>2.2211681286966618</c:v>
                </c:pt>
                <c:pt idx="16">
                  <c:v>0.9250991676412984</c:v>
                </c:pt>
                <c:pt idx="17">
                  <c:v>1.1704856565260271</c:v>
                </c:pt>
                <c:pt idx="18">
                  <c:v>1.3835235808802819</c:v>
                </c:pt>
                <c:pt idx="19">
                  <c:v>1.7629832953998916</c:v>
                </c:pt>
                <c:pt idx="20">
                  <c:v>1.784821825209842</c:v>
                </c:pt>
                <c:pt idx="21">
                  <c:v>2.0880320194834865</c:v>
                </c:pt>
                <c:pt idx="22">
                  <c:v>1.3874894388187176</c:v>
                </c:pt>
                <c:pt idx="23">
                  <c:v>1.8541259273260504</c:v>
                </c:pt>
                <c:pt idx="24">
                  <c:v>1.3520542436185747</c:v>
                </c:pt>
                <c:pt idx="25">
                  <c:v>2.0957962878089123</c:v>
                </c:pt>
                <c:pt idx="26">
                  <c:v>1.1742189502659872</c:v>
                </c:pt>
                <c:pt idx="27">
                  <c:v>1.6065711373433904</c:v>
                </c:pt>
                <c:pt idx="28">
                  <c:v>2.2528553778646385</c:v>
                </c:pt>
                <c:pt idx="29">
                  <c:v>1.8126115601085924</c:v>
                </c:pt>
                <c:pt idx="30">
                  <c:v>1.8238903414549941</c:v>
                </c:pt>
                <c:pt idx="31">
                  <c:v>1.6768486409669303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533760"/>
        <c:axId val="128824384"/>
      </c:barChart>
      <c:catAx>
        <c:axId val="1245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24384"/>
        <c:crosses val="autoZero"/>
        <c:auto val="1"/>
        <c:lblAlgn val="ctr"/>
        <c:lblOffset val="100"/>
        <c:noMultiLvlLbl val="0"/>
      </c:catAx>
      <c:valAx>
        <c:axId val="128824384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453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Rates'!$B$4:$AG$4</c:f>
              <c:numCache>
                <c:formatCode>General</c:formatCode>
                <c:ptCount val="32"/>
                <c:pt idx="0">
                  <c:v>1.2440259567049983</c:v>
                </c:pt>
                <c:pt idx="1">
                  <c:v>1.5803339433730155</c:v>
                </c:pt>
                <c:pt idx="2">
                  <c:v>0.83365892119321217</c:v>
                </c:pt>
                <c:pt idx="3">
                  <c:v>1.0810941549759241</c:v>
                </c:pt>
                <c:pt idx="4">
                  <c:v>1.8373962553497081</c:v>
                </c:pt>
                <c:pt idx="5">
                  <c:v>1.0295406443613606</c:v>
                </c:pt>
                <c:pt idx="6">
                  <c:v>1.5799082209647655</c:v>
                </c:pt>
                <c:pt idx="7">
                  <c:v>1.5483837408536101</c:v>
                </c:pt>
                <c:pt idx="8">
                  <c:v>0.99676519823300891</c:v>
                </c:pt>
                <c:pt idx="9">
                  <c:v>3.8572897066853229</c:v>
                </c:pt>
                <c:pt idx="10">
                  <c:v>0.50336338930501379</c:v>
                </c:pt>
                <c:pt idx="11">
                  <c:v>1.4653913062156592</c:v>
                </c:pt>
                <c:pt idx="12">
                  <c:v>1.2270278853646737</c:v>
                </c:pt>
                <c:pt idx="13">
                  <c:v>1.9077874310753657</c:v>
                </c:pt>
                <c:pt idx="14">
                  <c:v>1.3228733894293385</c:v>
                </c:pt>
                <c:pt idx="15">
                  <c:v>1.1680879936056086</c:v>
                </c:pt>
                <c:pt idx="16">
                  <c:v>1.9021583815219858</c:v>
                </c:pt>
                <c:pt idx="17">
                  <c:v>0.43929205954843076</c:v>
                </c:pt>
                <c:pt idx="18">
                  <c:v>3.2913688321589261</c:v>
                </c:pt>
                <c:pt idx="19">
                  <c:v>1.3585720253127758</c:v>
                </c:pt>
                <c:pt idx="20">
                  <c:v>2.8105071836173465</c:v>
                </c:pt>
                <c:pt idx="21">
                  <c:v>1.9932306248136296</c:v>
                </c:pt>
                <c:pt idx="22">
                  <c:v>1.572074155733391</c:v>
                </c:pt>
                <c:pt idx="23">
                  <c:v>0.72597732987254637</c:v>
                </c:pt>
                <c:pt idx="24">
                  <c:v>0.63274468530087447</c:v>
                </c:pt>
                <c:pt idx="25">
                  <c:v>2.0034519303920222</c:v>
                </c:pt>
                <c:pt idx="26">
                  <c:v>0.84156819551565853</c:v>
                </c:pt>
                <c:pt idx="27">
                  <c:v>2.8589604348008639</c:v>
                </c:pt>
                <c:pt idx="28">
                  <c:v>0.36671974925755507</c:v>
                </c:pt>
                <c:pt idx="29">
                  <c:v>1.1400240962325199</c:v>
                </c:pt>
                <c:pt idx="30">
                  <c:v>1.736953387145908</c:v>
                </c:pt>
                <c:pt idx="31">
                  <c:v>0.65562670912205878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68928"/>
        <c:axId val="128826112"/>
      </c:barChart>
      <c:catAx>
        <c:axId val="127868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26112"/>
        <c:crosses val="autoZero"/>
        <c:auto val="1"/>
        <c:lblAlgn val="ctr"/>
        <c:lblOffset val="100"/>
        <c:noMultiLvlLbl val="0"/>
      </c:catAx>
      <c:valAx>
        <c:axId val="12882611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786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Rates'!$B$5:$AG$5</c:f>
              <c:numCache>
                <c:formatCode>General</c:formatCode>
                <c:ptCount val="32"/>
                <c:pt idx="0">
                  <c:v>0.16810069172570191</c:v>
                </c:pt>
                <c:pt idx="1">
                  <c:v>0.16232596264053634</c:v>
                </c:pt>
                <c:pt idx="2">
                  <c:v>0.21051030832627324</c:v>
                </c:pt>
                <c:pt idx="3">
                  <c:v>0.25106245211922767</c:v>
                </c:pt>
                <c:pt idx="4">
                  <c:v>0.17286367547036929</c:v>
                </c:pt>
                <c:pt idx="5">
                  <c:v>0.21600301687850693</c:v>
                </c:pt>
                <c:pt idx="6">
                  <c:v>0.21796092659839281</c:v>
                </c:pt>
                <c:pt idx="7">
                  <c:v>0.21493376218793728</c:v>
                </c:pt>
                <c:pt idx="8">
                  <c:v>0.1656421545376407</c:v>
                </c:pt>
                <c:pt idx="9">
                  <c:v>0.19175601622210256</c:v>
                </c:pt>
                <c:pt idx="10">
                  <c:v>0.25321148536525556</c:v>
                </c:pt>
                <c:pt idx="11">
                  <c:v>0.221381819278579</c:v>
                </c:pt>
                <c:pt idx="12">
                  <c:v>0.22744090001227263</c:v>
                </c:pt>
                <c:pt idx="13">
                  <c:v>0.23381976046570446</c:v>
                </c:pt>
                <c:pt idx="14">
                  <c:v>0.25468095779016986</c:v>
                </c:pt>
                <c:pt idx="15">
                  <c:v>0.2145147747802548</c:v>
                </c:pt>
                <c:pt idx="16">
                  <c:v>0.22581186988952276</c:v>
                </c:pt>
                <c:pt idx="17">
                  <c:v>0.17567107082861375</c:v>
                </c:pt>
                <c:pt idx="18">
                  <c:v>0.20687338073325875</c:v>
                </c:pt>
                <c:pt idx="19">
                  <c:v>0.21786376679121711</c:v>
                </c:pt>
                <c:pt idx="20">
                  <c:v>0.2258344939862672</c:v>
                </c:pt>
                <c:pt idx="21">
                  <c:v>0.19321361973368234</c:v>
                </c:pt>
                <c:pt idx="22">
                  <c:v>0.23944123337154727</c:v>
                </c:pt>
                <c:pt idx="23">
                  <c:v>0.25615283610523726</c:v>
                </c:pt>
                <c:pt idx="24">
                  <c:v>0.22323933879372421</c:v>
                </c:pt>
                <c:pt idx="25">
                  <c:v>0.24150943274219117</c:v>
                </c:pt>
                <c:pt idx="26">
                  <c:v>0.22731670398084672</c:v>
                </c:pt>
                <c:pt idx="27">
                  <c:v>0.23334969612408302</c:v>
                </c:pt>
                <c:pt idx="28">
                  <c:v>0.22068667570735465</c:v>
                </c:pt>
                <c:pt idx="29">
                  <c:v>0.22529412624254722</c:v>
                </c:pt>
                <c:pt idx="30">
                  <c:v>0.24469102237924101</c:v>
                </c:pt>
                <c:pt idx="31">
                  <c:v>0.23152673595955778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69952"/>
        <c:axId val="128824960"/>
      </c:barChart>
      <c:catAx>
        <c:axId val="12786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824960"/>
        <c:crosses val="autoZero"/>
        <c:auto val="1"/>
        <c:lblAlgn val="ctr"/>
        <c:lblOffset val="100"/>
        <c:noMultiLvlLbl val="0"/>
      </c:catAx>
      <c:valAx>
        <c:axId val="12882496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7869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Rates'!$B$6:$AI$6</c:f>
              <c:numCache>
                <c:formatCode>General</c:formatCode>
                <c:ptCount val="34"/>
                <c:pt idx="0">
                  <c:v>0.4781560263771738</c:v>
                </c:pt>
                <c:pt idx="1">
                  <c:v>0.44041781006112823</c:v>
                </c:pt>
                <c:pt idx="2">
                  <c:v>0.5114205364260942</c:v>
                </c:pt>
                <c:pt idx="3">
                  <c:v>0.28189604616314978</c:v>
                </c:pt>
                <c:pt idx="4">
                  <c:v>2.4079787679235434</c:v>
                </c:pt>
                <c:pt idx="5">
                  <c:v>0.25966039460639323</c:v>
                </c:pt>
                <c:pt idx="6">
                  <c:v>0.39947457396572916</c:v>
                </c:pt>
                <c:pt idx="7">
                  <c:v>0.32861026916674019</c:v>
                </c:pt>
                <c:pt idx="8">
                  <c:v>2.0927490889378713</c:v>
                </c:pt>
                <c:pt idx="9">
                  <c:v>0.60313108981684072</c:v>
                </c:pt>
                <c:pt idx="10">
                  <c:v>0.36021691273996076</c:v>
                </c:pt>
                <c:pt idx="11">
                  <c:v>0.35858290236806284</c:v>
                </c:pt>
                <c:pt idx="12">
                  <c:v>0.33601904443292607</c:v>
                </c:pt>
                <c:pt idx="13">
                  <c:v>0.28067582124620949</c:v>
                </c:pt>
                <c:pt idx="14">
                  <c:v>0.31372098300096868</c:v>
                </c:pt>
                <c:pt idx="15">
                  <c:v>0.37331119226707798</c:v>
                </c:pt>
                <c:pt idx="16">
                  <c:v>0.34178885060688557</c:v>
                </c:pt>
                <c:pt idx="17">
                  <c:v>0.32847015030956467</c:v>
                </c:pt>
                <c:pt idx="18">
                  <c:v>0.4086659852220102</c:v>
                </c:pt>
                <c:pt idx="19">
                  <c:v>0.30044509061222546</c:v>
                </c:pt>
                <c:pt idx="20">
                  <c:v>0.32385686017698057</c:v>
                </c:pt>
                <c:pt idx="21">
                  <c:v>0.36982567846294268</c:v>
                </c:pt>
                <c:pt idx="22">
                  <c:v>0.28801583059480618</c:v>
                </c:pt>
                <c:pt idx="23">
                  <c:v>0.37398598761594087</c:v>
                </c:pt>
                <c:pt idx="24">
                  <c:v>0.38457488768389553</c:v>
                </c:pt>
                <c:pt idx="25">
                  <c:v>0.27725624680759159</c:v>
                </c:pt>
                <c:pt idx="26">
                  <c:v>0.32473816043690445</c:v>
                </c:pt>
                <c:pt idx="27">
                  <c:v>0.30568572814853456</c:v>
                </c:pt>
                <c:pt idx="28">
                  <c:v>0.31030484501485467</c:v>
                </c:pt>
                <c:pt idx="29">
                  <c:v>0.30817706948990353</c:v>
                </c:pt>
                <c:pt idx="30">
                  <c:v>0.28254523542792853</c:v>
                </c:pt>
                <c:pt idx="31">
                  <c:v>0.3021286014805124</c:v>
                </c:pt>
                <c:pt idx="32">
                  <c:v>0.36499999999999999</c:v>
                </c:pt>
                <c:pt idx="33">
                  <c:v>0.32240000000000002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30624"/>
        <c:axId val="118524736"/>
      </c:barChart>
      <c:catAx>
        <c:axId val="12393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24736"/>
        <c:crosses val="autoZero"/>
        <c:auto val="1"/>
        <c:lblAlgn val="ctr"/>
        <c:lblOffset val="100"/>
        <c:noMultiLvlLbl val="0"/>
      </c:catAx>
      <c:valAx>
        <c:axId val="11852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930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Rates'!$B$6:$AG$6</c:f>
              <c:numCache>
                <c:formatCode>General</c:formatCode>
                <c:ptCount val="32"/>
                <c:pt idx="0">
                  <c:v>0.4781560263771738</c:v>
                </c:pt>
                <c:pt idx="1">
                  <c:v>0.44041781006112823</c:v>
                </c:pt>
                <c:pt idx="2">
                  <c:v>0.5114205364260942</c:v>
                </c:pt>
                <c:pt idx="3">
                  <c:v>0.28189604616314978</c:v>
                </c:pt>
                <c:pt idx="4">
                  <c:v>2.4079787679235434</c:v>
                </c:pt>
                <c:pt idx="5">
                  <c:v>0.25966039460639323</c:v>
                </c:pt>
                <c:pt idx="6">
                  <c:v>0.39947457396572916</c:v>
                </c:pt>
                <c:pt idx="7">
                  <c:v>0.32861026916674019</c:v>
                </c:pt>
                <c:pt idx="8">
                  <c:v>2.0927490889378713</c:v>
                </c:pt>
                <c:pt idx="9">
                  <c:v>0.60313108981684072</c:v>
                </c:pt>
                <c:pt idx="10">
                  <c:v>0.36021691273996076</c:v>
                </c:pt>
                <c:pt idx="11">
                  <c:v>0.35858290236806284</c:v>
                </c:pt>
                <c:pt idx="12">
                  <c:v>0.33601904443292607</c:v>
                </c:pt>
                <c:pt idx="13">
                  <c:v>0.28067582124620949</c:v>
                </c:pt>
                <c:pt idx="14">
                  <c:v>0.31372098300096868</c:v>
                </c:pt>
                <c:pt idx="15">
                  <c:v>0.37331119226707798</c:v>
                </c:pt>
                <c:pt idx="16">
                  <c:v>0.34178885060688557</c:v>
                </c:pt>
                <c:pt idx="17">
                  <c:v>0.32847015030956467</c:v>
                </c:pt>
                <c:pt idx="18">
                  <c:v>0.4086659852220102</c:v>
                </c:pt>
                <c:pt idx="19">
                  <c:v>0.30044509061222546</c:v>
                </c:pt>
                <c:pt idx="20">
                  <c:v>0.32385686017698057</c:v>
                </c:pt>
                <c:pt idx="21">
                  <c:v>0.36982567846294268</c:v>
                </c:pt>
                <c:pt idx="22">
                  <c:v>0.28801583059480618</c:v>
                </c:pt>
                <c:pt idx="23">
                  <c:v>0.37398598761594087</c:v>
                </c:pt>
                <c:pt idx="24">
                  <c:v>0.38457488768389553</c:v>
                </c:pt>
                <c:pt idx="25">
                  <c:v>0.27725624680759159</c:v>
                </c:pt>
                <c:pt idx="26">
                  <c:v>0.32473816043690445</c:v>
                </c:pt>
                <c:pt idx="27">
                  <c:v>0.30568572814853456</c:v>
                </c:pt>
                <c:pt idx="28">
                  <c:v>0.31030484501485467</c:v>
                </c:pt>
                <c:pt idx="29">
                  <c:v>0.30817706948990353</c:v>
                </c:pt>
                <c:pt idx="30">
                  <c:v>0.28254523542792853</c:v>
                </c:pt>
                <c:pt idx="31">
                  <c:v>0.3021286014805124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70976"/>
        <c:axId val="127854272"/>
      </c:barChart>
      <c:catAx>
        <c:axId val="12787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54272"/>
        <c:crosses val="autoZero"/>
        <c:auto val="1"/>
        <c:lblAlgn val="ctr"/>
        <c:lblOffset val="100"/>
        <c:noMultiLvlLbl val="0"/>
      </c:catAx>
      <c:valAx>
        <c:axId val="12785427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787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Rates'!$B$7:$AG$7</c:f>
              <c:numCache>
                <c:formatCode>General</c:formatCode>
                <c:ptCount val="32"/>
                <c:pt idx="0">
                  <c:v>0.49585895628278481</c:v>
                </c:pt>
                <c:pt idx="1">
                  <c:v>0.70388823913663223</c:v>
                </c:pt>
                <c:pt idx="2">
                  <c:v>1.1887030799288747</c:v>
                </c:pt>
                <c:pt idx="3">
                  <c:v>0.37256130649158531</c:v>
                </c:pt>
                <c:pt idx="4">
                  <c:v>1.3026305270066412</c:v>
                </c:pt>
                <c:pt idx="5">
                  <c:v>0.67485837797269355</c:v>
                </c:pt>
                <c:pt idx="6">
                  <c:v>0.98363518135766059</c:v>
                </c:pt>
                <c:pt idx="7">
                  <c:v>0.73789715694172608</c:v>
                </c:pt>
                <c:pt idx="8">
                  <c:v>0.81242874866315018</c:v>
                </c:pt>
                <c:pt idx="9">
                  <c:v>1.7405012599021039</c:v>
                </c:pt>
                <c:pt idx="10">
                  <c:v>0.76101646584921001</c:v>
                </c:pt>
                <c:pt idx="11">
                  <c:v>1.4886213533217396</c:v>
                </c:pt>
                <c:pt idx="12">
                  <c:v>0.75840187690311767</c:v>
                </c:pt>
                <c:pt idx="13">
                  <c:v>0.81984499997946891</c:v>
                </c:pt>
                <c:pt idx="14">
                  <c:v>0.80743283996171344</c:v>
                </c:pt>
                <c:pt idx="15">
                  <c:v>1.7804116660086737</c:v>
                </c:pt>
                <c:pt idx="16">
                  <c:v>1.4492862267490088</c:v>
                </c:pt>
                <c:pt idx="17">
                  <c:v>1.8315302095940191</c:v>
                </c:pt>
                <c:pt idx="18">
                  <c:v>1.7661115400644281</c:v>
                </c:pt>
                <c:pt idx="19">
                  <c:v>0.75069426573429809</c:v>
                </c:pt>
                <c:pt idx="20">
                  <c:v>1.2910650597619444</c:v>
                </c:pt>
                <c:pt idx="21">
                  <c:v>1.3027614009925135</c:v>
                </c:pt>
                <c:pt idx="22">
                  <c:v>1.2427287561268427</c:v>
                </c:pt>
                <c:pt idx="23">
                  <c:v>0.98080558122229744</c:v>
                </c:pt>
                <c:pt idx="24">
                  <c:v>1.6844580582420643</c:v>
                </c:pt>
                <c:pt idx="25">
                  <c:v>1.2865037799844239</c:v>
                </c:pt>
                <c:pt idx="26">
                  <c:v>1.371268881154847</c:v>
                </c:pt>
                <c:pt idx="27">
                  <c:v>1.7701266825261461</c:v>
                </c:pt>
                <c:pt idx="28">
                  <c:v>1.7313406157304445</c:v>
                </c:pt>
                <c:pt idx="29">
                  <c:v>0.88044159808796074</c:v>
                </c:pt>
                <c:pt idx="30">
                  <c:v>1.5457407176381568</c:v>
                </c:pt>
                <c:pt idx="31">
                  <c:v>1.3023118610453017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65856"/>
        <c:axId val="127856000"/>
      </c:barChart>
      <c:catAx>
        <c:axId val="12946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56000"/>
        <c:crosses val="autoZero"/>
        <c:auto val="1"/>
        <c:lblAlgn val="ctr"/>
        <c:lblOffset val="100"/>
        <c:noMultiLvlLbl val="0"/>
      </c:catAx>
      <c:valAx>
        <c:axId val="12785600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946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Rates'!$B$8:$AG$8</c:f>
              <c:numCache>
                <c:formatCode>General</c:formatCode>
                <c:ptCount val="32"/>
                <c:pt idx="0">
                  <c:v>0.57372740930906785</c:v>
                </c:pt>
                <c:pt idx="1">
                  <c:v>0.61403660926710768</c:v>
                </c:pt>
                <c:pt idx="2">
                  <c:v>0.84699739049699885</c:v>
                </c:pt>
                <c:pt idx="3">
                  <c:v>0.19244675275935419</c:v>
                </c:pt>
                <c:pt idx="4">
                  <c:v>0.40316083976738259</c:v>
                </c:pt>
                <c:pt idx="5">
                  <c:v>1.7600176330340056</c:v>
                </c:pt>
                <c:pt idx="6">
                  <c:v>0.30134743587011492</c:v>
                </c:pt>
                <c:pt idx="7">
                  <c:v>0.59465827599089072</c:v>
                </c:pt>
                <c:pt idx="8">
                  <c:v>0.36882756673569739</c:v>
                </c:pt>
                <c:pt idx="9">
                  <c:v>1.1697580415942863</c:v>
                </c:pt>
                <c:pt idx="10">
                  <c:v>0.1568178646456147</c:v>
                </c:pt>
                <c:pt idx="11">
                  <c:v>0.15495596639196829</c:v>
                </c:pt>
                <c:pt idx="12">
                  <c:v>1.6623655867990774</c:v>
                </c:pt>
                <c:pt idx="13">
                  <c:v>0.21151999507502875</c:v>
                </c:pt>
                <c:pt idx="14">
                  <c:v>0.22376746565890299</c:v>
                </c:pt>
                <c:pt idx="15">
                  <c:v>0.52433665391518547</c:v>
                </c:pt>
                <c:pt idx="16">
                  <c:v>0.67099541062293533</c:v>
                </c:pt>
                <c:pt idx="17">
                  <c:v>0.22666659931641422</c:v>
                </c:pt>
                <c:pt idx="18">
                  <c:v>0.70570467464198861</c:v>
                </c:pt>
                <c:pt idx="19">
                  <c:v>0.29217256563643995</c:v>
                </c:pt>
                <c:pt idx="20">
                  <c:v>0.55156108860924602</c:v>
                </c:pt>
                <c:pt idx="21">
                  <c:v>0.37445510403975696</c:v>
                </c:pt>
                <c:pt idx="22">
                  <c:v>0.14362003336434809</c:v>
                </c:pt>
                <c:pt idx="23">
                  <c:v>0.20918920378044104</c:v>
                </c:pt>
                <c:pt idx="24">
                  <c:v>0.3264294165032165</c:v>
                </c:pt>
                <c:pt idx="25">
                  <c:v>0.25969611597836295</c:v>
                </c:pt>
                <c:pt idx="26">
                  <c:v>0.21732071956627674</c:v>
                </c:pt>
                <c:pt idx="27">
                  <c:v>0.66584717813554062</c:v>
                </c:pt>
                <c:pt idx="28">
                  <c:v>0.32877390812838536</c:v>
                </c:pt>
                <c:pt idx="29">
                  <c:v>0.32079452315800261</c:v>
                </c:pt>
                <c:pt idx="30">
                  <c:v>0.19013234774228882</c:v>
                </c:pt>
                <c:pt idx="31">
                  <c:v>0.30671416104074101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72512"/>
        <c:axId val="127857728"/>
      </c:barChart>
      <c:catAx>
        <c:axId val="127872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57728"/>
        <c:crosses val="autoZero"/>
        <c:auto val="1"/>
        <c:lblAlgn val="ctr"/>
        <c:lblOffset val="100"/>
        <c:noMultiLvlLbl val="0"/>
      </c:catAx>
      <c:valAx>
        <c:axId val="12785772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7872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Rates'!$B$9:$AG$9</c:f>
              <c:numCache>
                <c:formatCode>General</c:formatCode>
                <c:ptCount val="32"/>
                <c:pt idx="0">
                  <c:v>1.5819903678095379</c:v>
                </c:pt>
                <c:pt idx="1">
                  <c:v>2.0378197363009734</c:v>
                </c:pt>
                <c:pt idx="2">
                  <c:v>1.5988455671614905</c:v>
                </c:pt>
                <c:pt idx="3">
                  <c:v>0.99757612798717876</c:v>
                </c:pt>
                <c:pt idx="4">
                  <c:v>0.32890053496667665</c:v>
                </c:pt>
                <c:pt idx="5">
                  <c:v>2.8373448210568264</c:v>
                </c:pt>
                <c:pt idx="6">
                  <c:v>3.2051090896376722</c:v>
                </c:pt>
                <c:pt idx="7">
                  <c:v>1.4585200866031367</c:v>
                </c:pt>
                <c:pt idx="8">
                  <c:v>2.0591875481409234</c:v>
                </c:pt>
                <c:pt idx="9">
                  <c:v>1.8699830912556041</c:v>
                </c:pt>
                <c:pt idx="10">
                  <c:v>0.66517293411994638</c:v>
                </c:pt>
                <c:pt idx="11">
                  <c:v>1.2674168046955554</c:v>
                </c:pt>
                <c:pt idx="12">
                  <c:v>2.6682741056443202</c:v>
                </c:pt>
                <c:pt idx="13">
                  <c:v>1.8350803925661368</c:v>
                </c:pt>
                <c:pt idx="14">
                  <c:v>0.69015559405466398</c:v>
                </c:pt>
                <c:pt idx="15">
                  <c:v>0.40265723608573589</c:v>
                </c:pt>
                <c:pt idx="16">
                  <c:v>1.4956280975339955</c:v>
                </c:pt>
                <c:pt idx="17">
                  <c:v>2.1122812141595175</c:v>
                </c:pt>
                <c:pt idx="18">
                  <c:v>1.5153150245188445</c:v>
                </c:pt>
                <c:pt idx="19">
                  <c:v>2.1160579718987078</c:v>
                </c:pt>
                <c:pt idx="20">
                  <c:v>1.494405414821443</c:v>
                </c:pt>
                <c:pt idx="21">
                  <c:v>1.2848786603715687</c:v>
                </c:pt>
                <c:pt idx="22">
                  <c:v>1.8027413041418041</c:v>
                </c:pt>
                <c:pt idx="23">
                  <c:v>1.0738520735691419</c:v>
                </c:pt>
                <c:pt idx="24">
                  <c:v>0.40892243869103506</c:v>
                </c:pt>
                <c:pt idx="25">
                  <c:v>2.1358222892922627</c:v>
                </c:pt>
                <c:pt idx="26">
                  <c:v>2.6277801721525127</c:v>
                </c:pt>
                <c:pt idx="27">
                  <c:v>1.4388452796594409</c:v>
                </c:pt>
                <c:pt idx="28">
                  <c:v>2.853730035683304</c:v>
                </c:pt>
                <c:pt idx="29">
                  <c:v>2.2215963280732076</c:v>
                </c:pt>
                <c:pt idx="30">
                  <c:v>1.9962432619849186</c:v>
                </c:pt>
                <c:pt idx="31">
                  <c:v>2.5565636401035774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18176"/>
        <c:axId val="127859456"/>
      </c:barChart>
      <c:catAx>
        <c:axId val="130418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859456"/>
        <c:crosses val="autoZero"/>
        <c:auto val="1"/>
        <c:lblAlgn val="ctr"/>
        <c:lblOffset val="100"/>
        <c:noMultiLvlLbl val="0"/>
      </c:catAx>
      <c:valAx>
        <c:axId val="12785945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4181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Rates'!$B$10:$AG$10</c:f>
              <c:numCache>
                <c:formatCode>General</c:formatCode>
                <c:ptCount val="32"/>
                <c:pt idx="0">
                  <c:v>1.2535184108106023</c:v>
                </c:pt>
                <c:pt idx="1">
                  <c:v>1.5208701972543328</c:v>
                </c:pt>
                <c:pt idx="2">
                  <c:v>1.2576516392840267</c:v>
                </c:pt>
                <c:pt idx="3">
                  <c:v>1.2775401129742849</c:v>
                </c:pt>
                <c:pt idx="4">
                  <c:v>1.5448743352984289</c:v>
                </c:pt>
                <c:pt idx="5">
                  <c:v>2.4587973771421723</c:v>
                </c:pt>
                <c:pt idx="6">
                  <c:v>1.8995907209891225</c:v>
                </c:pt>
                <c:pt idx="7">
                  <c:v>1.5445991369943339</c:v>
                </c:pt>
                <c:pt idx="8">
                  <c:v>1.0388648049146043</c:v>
                </c:pt>
                <c:pt idx="9">
                  <c:v>3.4046762207340038</c:v>
                </c:pt>
                <c:pt idx="10">
                  <c:v>0.76400300501591634</c:v>
                </c:pt>
                <c:pt idx="11">
                  <c:v>3.1333150438768582</c:v>
                </c:pt>
                <c:pt idx="12">
                  <c:v>2.4534048592858495</c:v>
                </c:pt>
                <c:pt idx="13">
                  <c:v>1.2150612037800272</c:v>
                </c:pt>
                <c:pt idx="14">
                  <c:v>2.2116940418061004</c:v>
                </c:pt>
                <c:pt idx="15">
                  <c:v>1.7727720212913751</c:v>
                </c:pt>
                <c:pt idx="16">
                  <c:v>1.6358592532554423</c:v>
                </c:pt>
                <c:pt idx="17">
                  <c:v>2.8778129322001611</c:v>
                </c:pt>
                <c:pt idx="18">
                  <c:v>1.7911092775115127</c:v>
                </c:pt>
                <c:pt idx="19">
                  <c:v>1.4383582089249136</c:v>
                </c:pt>
                <c:pt idx="20">
                  <c:v>1.6536295986960541</c:v>
                </c:pt>
                <c:pt idx="21">
                  <c:v>2.5114310341452803</c:v>
                </c:pt>
                <c:pt idx="22">
                  <c:v>0.88624607550506262</c:v>
                </c:pt>
                <c:pt idx="23">
                  <c:v>2.4143152362063387</c:v>
                </c:pt>
                <c:pt idx="24">
                  <c:v>1.6712131739732499</c:v>
                </c:pt>
                <c:pt idx="25">
                  <c:v>2.0677489382218215</c:v>
                </c:pt>
                <c:pt idx="26">
                  <c:v>3.3265582203204738</c:v>
                </c:pt>
                <c:pt idx="27">
                  <c:v>2.9467224701880781</c:v>
                </c:pt>
                <c:pt idx="28">
                  <c:v>4.0634237625436036</c:v>
                </c:pt>
                <c:pt idx="29">
                  <c:v>1.5913588570987225</c:v>
                </c:pt>
                <c:pt idx="30">
                  <c:v>2.0128178938710133</c:v>
                </c:pt>
                <c:pt idx="31">
                  <c:v>1.5545497700062894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19200"/>
        <c:axId val="130187840"/>
      </c:barChart>
      <c:catAx>
        <c:axId val="13041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87840"/>
        <c:crosses val="autoZero"/>
        <c:auto val="1"/>
        <c:lblAlgn val="ctr"/>
        <c:lblOffset val="100"/>
        <c:noMultiLvlLbl val="0"/>
      </c:catAx>
      <c:valAx>
        <c:axId val="130187840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419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Rates'!$B$11:$AG$11</c:f>
              <c:numCache>
                <c:formatCode>General</c:formatCode>
                <c:ptCount val="32"/>
                <c:pt idx="0">
                  <c:v>0.10647024136016417</c:v>
                </c:pt>
                <c:pt idx="1">
                  <c:v>0.4137085820170221</c:v>
                </c:pt>
                <c:pt idx="2">
                  <c:v>0.80220383003194973</c:v>
                </c:pt>
                <c:pt idx="3">
                  <c:v>0.11240194032372042</c:v>
                </c:pt>
                <c:pt idx="4">
                  <c:v>1.3096633084852063</c:v>
                </c:pt>
                <c:pt idx="5">
                  <c:v>0.11977760909536106</c:v>
                </c:pt>
                <c:pt idx="6">
                  <c:v>0.1871714352509532</c:v>
                </c:pt>
                <c:pt idx="7">
                  <c:v>0.44276255897221989</c:v>
                </c:pt>
                <c:pt idx="8">
                  <c:v>0.12158761309967894</c:v>
                </c:pt>
                <c:pt idx="9">
                  <c:v>0.50079609343124798</c:v>
                </c:pt>
                <c:pt idx="10">
                  <c:v>0.14490582972912999</c:v>
                </c:pt>
                <c:pt idx="11">
                  <c:v>0.64982065775805897</c:v>
                </c:pt>
                <c:pt idx="12">
                  <c:v>0.13995487877377735</c:v>
                </c:pt>
                <c:pt idx="13">
                  <c:v>0.65156486454456708</c:v>
                </c:pt>
                <c:pt idx="14">
                  <c:v>6.1173490974173537E-2</c:v>
                </c:pt>
                <c:pt idx="15">
                  <c:v>0.47233281424749368</c:v>
                </c:pt>
                <c:pt idx="16">
                  <c:v>0.22347007840277072</c:v>
                </c:pt>
                <c:pt idx="17">
                  <c:v>0.19021989138949633</c:v>
                </c:pt>
                <c:pt idx="18">
                  <c:v>0.26120022556699246</c:v>
                </c:pt>
                <c:pt idx="19">
                  <c:v>0.13844456028113508</c:v>
                </c:pt>
                <c:pt idx="20">
                  <c:v>0.29301322219974496</c:v>
                </c:pt>
                <c:pt idx="21">
                  <c:v>0.19092086779709463</c:v>
                </c:pt>
                <c:pt idx="22">
                  <c:v>0.40465339787958543</c:v>
                </c:pt>
                <c:pt idx="23">
                  <c:v>0.14018646207295626</c:v>
                </c:pt>
                <c:pt idx="24">
                  <c:v>0.29592875776878474</c:v>
                </c:pt>
                <c:pt idx="25">
                  <c:v>0.55335923308548707</c:v>
                </c:pt>
                <c:pt idx="26">
                  <c:v>0.1675255175340386</c:v>
                </c:pt>
                <c:pt idx="27">
                  <c:v>0.16517390181733849</c:v>
                </c:pt>
                <c:pt idx="28">
                  <c:v>8.634581927628511E-2</c:v>
                </c:pt>
                <c:pt idx="29">
                  <c:v>0.1288932090315997</c:v>
                </c:pt>
                <c:pt idx="30">
                  <c:v>0.41963759248157545</c:v>
                </c:pt>
                <c:pt idx="31">
                  <c:v>0.11973367529569069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74560"/>
        <c:axId val="130189568"/>
      </c:barChart>
      <c:catAx>
        <c:axId val="11827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89568"/>
        <c:crosses val="autoZero"/>
        <c:auto val="1"/>
        <c:lblAlgn val="ctr"/>
        <c:lblOffset val="100"/>
        <c:noMultiLvlLbl val="0"/>
      </c:catAx>
      <c:valAx>
        <c:axId val="13018956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1827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Rates'!$B$12:$AG$12</c:f>
              <c:numCache>
                <c:formatCode>General</c:formatCode>
                <c:ptCount val="32"/>
                <c:pt idx="0">
                  <c:v>0.20311837238100863</c:v>
                </c:pt>
                <c:pt idx="1">
                  <c:v>1.0047894653097562</c:v>
                </c:pt>
                <c:pt idx="2">
                  <c:v>0.65298544000215231</c:v>
                </c:pt>
                <c:pt idx="3">
                  <c:v>0.27882389815623959</c:v>
                </c:pt>
                <c:pt idx="4">
                  <c:v>0.54036859160556927</c:v>
                </c:pt>
                <c:pt idx="5">
                  <c:v>0.34797398176726058</c:v>
                </c:pt>
                <c:pt idx="6">
                  <c:v>1.2987557244444525</c:v>
                </c:pt>
                <c:pt idx="7">
                  <c:v>0.73514872270406362</c:v>
                </c:pt>
                <c:pt idx="8">
                  <c:v>0.2794668003289385</c:v>
                </c:pt>
                <c:pt idx="9">
                  <c:v>1.0404802088616245</c:v>
                </c:pt>
                <c:pt idx="10">
                  <c:v>1.2207346805783557</c:v>
                </c:pt>
                <c:pt idx="11">
                  <c:v>0.44351658742637645</c:v>
                </c:pt>
                <c:pt idx="12">
                  <c:v>0.43226342820045427</c:v>
                </c:pt>
                <c:pt idx="13">
                  <c:v>0.52306245858411571</c:v>
                </c:pt>
                <c:pt idx="14">
                  <c:v>1.9918067014412757</c:v>
                </c:pt>
                <c:pt idx="15">
                  <c:v>0.54761096977661228</c:v>
                </c:pt>
                <c:pt idx="16">
                  <c:v>0.7501427742724085</c:v>
                </c:pt>
                <c:pt idx="17">
                  <c:v>0.32154309444225404</c:v>
                </c:pt>
                <c:pt idx="18">
                  <c:v>0.69351747223299842</c:v>
                </c:pt>
                <c:pt idx="19">
                  <c:v>0.54056751545790593</c:v>
                </c:pt>
                <c:pt idx="20">
                  <c:v>0.51621264512600928</c:v>
                </c:pt>
                <c:pt idx="21">
                  <c:v>1.7294901365989992</c:v>
                </c:pt>
                <c:pt idx="22">
                  <c:v>0.55670717908273715</c:v>
                </c:pt>
                <c:pt idx="23">
                  <c:v>2.2317712512874377</c:v>
                </c:pt>
                <c:pt idx="24">
                  <c:v>0.51127357229675707</c:v>
                </c:pt>
                <c:pt idx="25">
                  <c:v>0.59459296806882878</c:v>
                </c:pt>
                <c:pt idx="26">
                  <c:v>0.59542689705529339</c:v>
                </c:pt>
                <c:pt idx="27">
                  <c:v>0.6138215894352238</c:v>
                </c:pt>
                <c:pt idx="28">
                  <c:v>0.83114424335317494</c:v>
                </c:pt>
                <c:pt idx="29">
                  <c:v>0.44318908900015241</c:v>
                </c:pt>
                <c:pt idx="30">
                  <c:v>0.64613117456486269</c:v>
                </c:pt>
                <c:pt idx="31">
                  <c:v>0.31578067239915536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53312"/>
        <c:axId val="130191296"/>
      </c:barChart>
      <c:catAx>
        <c:axId val="13025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91296"/>
        <c:crosses val="autoZero"/>
        <c:auto val="1"/>
        <c:lblAlgn val="ctr"/>
        <c:lblOffset val="100"/>
        <c:noMultiLvlLbl val="0"/>
      </c:catAx>
      <c:valAx>
        <c:axId val="13019129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25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Rates'!$B$13:$AG$13</c:f>
              <c:numCache>
                <c:formatCode>General</c:formatCode>
                <c:ptCount val="32"/>
                <c:pt idx="0">
                  <c:v>1.6514659463858035</c:v>
                </c:pt>
                <c:pt idx="1">
                  <c:v>1.3237082714651691</c:v>
                </c:pt>
                <c:pt idx="2">
                  <c:v>1.6511240938782275</c:v>
                </c:pt>
                <c:pt idx="3">
                  <c:v>1.356917322570939</c:v>
                </c:pt>
                <c:pt idx="4">
                  <c:v>1.3931190430083322</c:v>
                </c:pt>
                <c:pt idx="5">
                  <c:v>0.64840348393967895</c:v>
                </c:pt>
                <c:pt idx="6">
                  <c:v>0.95899740549591184</c:v>
                </c:pt>
                <c:pt idx="7">
                  <c:v>1.5613174204758116</c:v>
                </c:pt>
                <c:pt idx="8">
                  <c:v>1.6775229542696601</c:v>
                </c:pt>
                <c:pt idx="9">
                  <c:v>1.8664633145873784</c:v>
                </c:pt>
                <c:pt idx="10">
                  <c:v>1.2818984331276091</c:v>
                </c:pt>
                <c:pt idx="11">
                  <c:v>0.48612205281383053</c:v>
                </c:pt>
                <c:pt idx="12">
                  <c:v>0.86591940462951533</c:v>
                </c:pt>
                <c:pt idx="13">
                  <c:v>0.88117509952769668</c:v>
                </c:pt>
                <c:pt idx="14">
                  <c:v>0.66316435134528373</c:v>
                </c:pt>
                <c:pt idx="15">
                  <c:v>2.0657769738163916</c:v>
                </c:pt>
                <c:pt idx="16">
                  <c:v>1.3223512140645466</c:v>
                </c:pt>
                <c:pt idx="17">
                  <c:v>0.60523362825563931</c:v>
                </c:pt>
                <c:pt idx="18">
                  <c:v>0.94585587192836529</c:v>
                </c:pt>
                <c:pt idx="19">
                  <c:v>1.5351554165638099</c:v>
                </c:pt>
                <c:pt idx="20">
                  <c:v>1.345317218128907</c:v>
                </c:pt>
                <c:pt idx="21">
                  <c:v>1.6510522471275462</c:v>
                </c:pt>
                <c:pt idx="22">
                  <c:v>1.2183095375199062</c:v>
                </c:pt>
                <c:pt idx="23">
                  <c:v>0.83572402089671183</c:v>
                </c:pt>
                <c:pt idx="24">
                  <c:v>0.89045446831895281</c:v>
                </c:pt>
                <c:pt idx="25">
                  <c:v>0.83770007327955043</c:v>
                </c:pt>
                <c:pt idx="26">
                  <c:v>1.0819017330261296</c:v>
                </c:pt>
                <c:pt idx="27">
                  <c:v>1.5351415088774329</c:v>
                </c:pt>
                <c:pt idx="28">
                  <c:v>1.5650673499409984</c:v>
                </c:pt>
                <c:pt idx="29">
                  <c:v>2.0297429035419676</c:v>
                </c:pt>
                <c:pt idx="30">
                  <c:v>0.86026538987695711</c:v>
                </c:pt>
                <c:pt idx="31">
                  <c:v>1.9213457884406318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64320"/>
        <c:axId val="130193024"/>
      </c:barChart>
      <c:catAx>
        <c:axId val="129464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93024"/>
        <c:crosses val="autoZero"/>
        <c:auto val="1"/>
        <c:lblAlgn val="ctr"/>
        <c:lblOffset val="100"/>
        <c:noMultiLvlLbl val="0"/>
      </c:catAx>
      <c:valAx>
        <c:axId val="130193024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946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Rates'!$B$14:$AG$14</c:f>
              <c:numCache>
                <c:formatCode>General</c:formatCode>
                <c:ptCount val="32"/>
                <c:pt idx="0">
                  <c:v>0.66784344733072931</c:v>
                </c:pt>
                <c:pt idx="1">
                  <c:v>0.94264458432019604</c:v>
                </c:pt>
                <c:pt idx="2">
                  <c:v>1.2457524420785127</c:v>
                </c:pt>
                <c:pt idx="3">
                  <c:v>0.13598381006529117</c:v>
                </c:pt>
                <c:pt idx="4">
                  <c:v>0.58055690336601196</c:v>
                </c:pt>
                <c:pt idx="5">
                  <c:v>0.90673974104412025</c:v>
                </c:pt>
                <c:pt idx="6">
                  <c:v>0.80768564672582133</c:v>
                </c:pt>
                <c:pt idx="7">
                  <c:v>1.2043254527491227</c:v>
                </c:pt>
                <c:pt idx="8">
                  <c:v>0.11213044812444388</c:v>
                </c:pt>
                <c:pt idx="9">
                  <c:v>1.6004599666945971</c:v>
                </c:pt>
                <c:pt idx="10">
                  <c:v>0.69326890820214926</c:v>
                </c:pt>
                <c:pt idx="11">
                  <c:v>1.495906636269994</c:v>
                </c:pt>
                <c:pt idx="12">
                  <c:v>0.90399276192979272</c:v>
                </c:pt>
                <c:pt idx="13">
                  <c:v>0.41762447925496105</c:v>
                </c:pt>
                <c:pt idx="14">
                  <c:v>0.87011070166576221</c:v>
                </c:pt>
                <c:pt idx="15">
                  <c:v>0.72809729405838819</c:v>
                </c:pt>
                <c:pt idx="16">
                  <c:v>0.95232781869194272</c:v>
                </c:pt>
                <c:pt idx="17">
                  <c:v>0.73531994176098259</c:v>
                </c:pt>
                <c:pt idx="18">
                  <c:v>1.4195936634592121</c:v>
                </c:pt>
                <c:pt idx="19">
                  <c:v>0.60548231966742394</c:v>
                </c:pt>
                <c:pt idx="20">
                  <c:v>1.3418066390547059</c:v>
                </c:pt>
                <c:pt idx="21">
                  <c:v>1.0910627696699269</c:v>
                </c:pt>
                <c:pt idx="22">
                  <c:v>0.36941813193870554</c:v>
                </c:pt>
                <c:pt idx="23">
                  <c:v>1.1200970276452038</c:v>
                </c:pt>
                <c:pt idx="24">
                  <c:v>0.70560881539951947</c:v>
                </c:pt>
                <c:pt idx="25">
                  <c:v>0.16368106861117857</c:v>
                </c:pt>
                <c:pt idx="26">
                  <c:v>1.7985205928266199</c:v>
                </c:pt>
                <c:pt idx="27">
                  <c:v>1.5653956737027124</c:v>
                </c:pt>
                <c:pt idx="28">
                  <c:v>1.7348113202196682</c:v>
                </c:pt>
                <c:pt idx="29">
                  <c:v>0.23840768344331664</c:v>
                </c:pt>
                <c:pt idx="30">
                  <c:v>0.13544164165895975</c:v>
                </c:pt>
                <c:pt idx="31">
                  <c:v>0.20798709920402955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55360"/>
        <c:axId val="130194752"/>
      </c:barChart>
      <c:catAx>
        <c:axId val="13025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194752"/>
        <c:crosses val="autoZero"/>
        <c:auto val="1"/>
        <c:lblAlgn val="ctr"/>
        <c:lblOffset val="100"/>
        <c:noMultiLvlLbl val="0"/>
      </c:catAx>
      <c:valAx>
        <c:axId val="13019475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255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Rates'!$B$15:$AG$15</c:f>
              <c:numCache>
                <c:formatCode>General</c:formatCode>
                <c:ptCount val="32"/>
                <c:pt idx="0">
                  <c:v>0.80750113150182834</c:v>
                </c:pt>
                <c:pt idx="1">
                  <c:v>1.2585993853582775</c:v>
                </c:pt>
                <c:pt idx="2">
                  <c:v>1.0400876013020903</c:v>
                </c:pt>
                <c:pt idx="3">
                  <c:v>1.1377388827382455</c:v>
                </c:pt>
                <c:pt idx="4">
                  <c:v>1.43699590239092</c:v>
                </c:pt>
                <c:pt idx="5">
                  <c:v>1.2177981761061194</c:v>
                </c:pt>
                <c:pt idx="6">
                  <c:v>0.71013833649381652</c:v>
                </c:pt>
                <c:pt idx="7">
                  <c:v>0.88521725783128902</c:v>
                </c:pt>
                <c:pt idx="8">
                  <c:v>0.81769572198054619</c:v>
                </c:pt>
                <c:pt idx="9">
                  <c:v>1.5159010983752259</c:v>
                </c:pt>
                <c:pt idx="10">
                  <c:v>1.1159097613157825</c:v>
                </c:pt>
                <c:pt idx="11">
                  <c:v>0.57990377785587699</c:v>
                </c:pt>
                <c:pt idx="12">
                  <c:v>1.3689733248148945</c:v>
                </c:pt>
                <c:pt idx="13">
                  <c:v>1.8233849982797128</c:v>
                </c:pt>
                <c:pt idx="14">
                  <c:v>1.0836707700931527</c:v>
                </c:pt>
                <c:pt idx="15">
                  <c:v>1.5786771587063873</c:v>
                </c:pt>
                <c:pt idx="16">
                  <c:v>1.0804558403568407</c:v>
                </c:pt>
                <c:pt idx="17">
                  <c:v>0.94641699353451902</c:v>
                </c:pt>
                <c:pt idx="18">
                  <c:v>1.2069278717457266</c:v>
                </c:pt>
                <c:pt idx="19">
                  <c:v>1.4750221551158289</c:v>
                </c:pt>
                <c:pt idx="20">
                  <c:v>0.83180500177907002</c:v>
                </c:pt>
                <c:pt idx="21">
                  <c:v>1.503781631944948</c:v>
                </c:pt>
                <c:pt idx="22">
                  <c:v>1.803851865786009</c:v>
                </c:pt>
                <c:pt idx="23">
                  <c:v>1.2161992971262883</c:v>
                </c:pt>
                <c:pt idx="24">
                  <c:v>1.1730991986038934</c:v>
                </c:pt>
                <c:pt idx="25">
                  <c:v>1.8277544506661776</c:v>
                </c:pt>
                <c:pt idx="26">
                  <c:v>1.3867441423643023</c:v>
                </c:pt>
                <c:pt idx="27">
                  <c:v>1.0554009724193729</c:v>
                </c:pt>
                <c:pt idx="28">
                  <c:v>1.3315366390038972</c:v>
                </c:pt>
                <c:pt idx="29">
                  <c:v>1.486948844169186</c:v>
                </c:pt>
                <c:pt idx="30">
                  <c:v>1.7907562345489794</c:v>
                </c:pt>
                <c:pt idx="31">
                  <c:v>1.3911530501950775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254848"/>
        <c:axId val="130393216"/>
      </c:barChart>
      <c:catAx>
        <c:axId val="130254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93216"/>
        <c:crosses val="autoZero"/>
        <c:auto val="1"/>
        <c:lblAlgn val="ctr"/>
        <c:lblOffset val="100"/>
        <c:noMultiLvlLbl val="0"/>
      </c:catAx>
      <c:valAx>
        <c:axId val="130393216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254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Rates'!$B$7:$AI$7</c:f>
              <c:numCache>
                <c:formatCode>General</c:formatCode>
                <c:ptCount val="34"/>
                <c:pt idx="0">
                  <c:v>0.49585895628278481</c:v>
                </c:pt>
                <c:pt idx="1">
                  <c:v>0.70388823913663223</c:v>
                </c:pt>
                <c:pt idx="2">
                  <c:v>1.1887030799288747</c:v>
                </c:pt>
                <c:pt idx="3">
                  <c:v>0.37256130649158531</c:v>
                </c:pt>
                <c:pt idx="4">
                  <c:v>1.3026305270066412</c:v>
                </c:pt>
                <c:pt idx="5">
                  <c:v>0.67485837797269355</c:v>
                </c:pt>
                <c:pt idx="6">
                  <c:v>0.98363518135766059</c:v>
                </c:pt>
                <c:pt idx="7">
                  <c:v>0.73789715694172608</c:v>
                </c:pt>
                <c:pt idx="8">
                  <c:v>0.81242874866315018</c:v>
                </c:pt>
                <c:pt idx="9">
                  <c:v>1.7405012599021039</c:v>
                </c:pt>
                <c:pt idx="10">
                  <c:v>0.76101646584921001</c:v>
                </c:pt>
                <c:pt idx="11">
                  <c:v>1.4886213533217396</c:v>
                </c:pt>
                <c:pt idx="12">
                  <c:v>0.75840187690311767</c:v>
                </c:pt>
                <c:pt idx="13">
                  <c:v>0.81984499997946891</c:v>
                </c:pt>
                <c:pt idx="14">
                  <c:v>0.80743283996171344</c:v>
                </c:pt>
                <c:pt idx="15">
                  <c:v>1.7804116660086737</c:v>
                </c:pt>
                <c:pt idx="16">
                  <c:v>1.4492862267490088</c:v>
                </c:pt>
                <c:pt idx="17">
                  <c:v>1.8315302095940191</c:v>
                </c:pt>
                <c:pt idx="18">
                  <c:v>1.7661115400644281</c:v>
                </c:pt>
                <c:pt idx="19">
                  <c:v>0.75069426573429809</c:v>
                </c:pt>
                <c:pt idx="20">
                  <c:v>1.2910650597619444</c:v>
                </c:pt>
                <c:pt idx="21">
                  <c:v>1.3027614009925135</c:v>
                </c:pt>
                <c:pt idx="22">
                  <c:v>1.2427287561268427</c:v>
                </c:pt>
                <c:pt idx="23">
                  <c:v>0.98080558122229744</c:v>
                </c:pt>
                <c:pt idx="24">
                  <c:v>1.6844580582420643</c:v>
                </c:pt>
                <c:pt idx="25">
                  <c:v>1.2865037799844239</c:v>
                </c:pt>
                <c:pt idx="26">
                  <c:v>1.371268881154847</c:v>
                </c:pt>
                <c:pt idx="27">
                  <c:v>1.7701266825261461</c:v>
                </c:pt>
                <c:pt idx="28">
                  <c:v>1.7313406157304445</c:v>
                </c:pt>
                <c:pt idx="29">
                  <c:v>0.88044159808796074</c:v>
                </c:pt>
                <c:pt idx="30">
                  <c:v>1.5457407176381568</c:v>
                </c:pt>
                <c:pt idx="31">
                  <c:v>1.3023118610453017</c:v>
                </c:pt>
                <c:pt idx="32">
                  <c:v>1.827</c:v>
                </c:pt>
                <c:pt idx="33">
                  <c:v>0.27179999999999999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931648"/>
        <c:axId val="118526464"/>
      </c:barChart>
      <c:catAx>
        <c:axId val="1239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26464"/>
        <c:crosses val="autoZero"/>
        <c:auto val="1"/>
        <c:lblAlgn val="ctr"/>
        <c:lblOffset val="100"/>
        <c:noMultiLvlLbl val="0"/>
      </c:catAx>
      <c:valAx>
        <c:axId val="118526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3931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Rates'!$B$1:$AG$1</c:f>
              <c:strCache>
                <c:ptCount val="32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</c:strCache>
            </c:strRef>
          </c:cat>
          <c:val>
            <c:numRef>
              <c:f>'Production Rates'!$B$16:$AG$16</c:f>
              <c:numCache>
                <c:formatCode>General</c:formatCode>
                <c:ptCount val="32"/>
                <c:pt idx="0">
                  <c:v>0.26535242958809985</c:v>
                </c:pt>
                <c:pt idx="1">
                  <c:v>0.20929168115452199</c:v>
                </c:pt>
                <c:pt idx="2">
                  <c:v>0.17064830367385725</c:v>
                </c:pt>
                <c:pt idx="3">
                  <c:v>0.154725236243974</c:v>
                </c:pt>
                <c:pt idx="4">
                  <c:v>0.15983087153907555</c:v>
                </c:pt>
                <c:pt idx="5">
                  <c:v>0.26538192679981254</c:v>
                </c:pt>
                <c:pt idx="6">
                  <c:v>0.16755866866009247</c:v>
                </c:pt>
                <c:pt idx="7">
                  <c:v>0.15698089941670532</c:v>
                </c:pt>
                <c:pt idx="8">
                  <c:v>0.16104154768729873</c:v>
                </c:pt>
                <c:pt idx="9">
                  <c:v>0.20906416586652501</c:v>
                </c:pt>
                <c:pt idx="10">
                  <c:v>0.13510923506494499</c:v>
                </c:pt>
                <c:pt idx="11">
                  <c:v>0.13832347022902558</c:v>
                </c:pt>
                <c:pt idx="12">
                  <c:v>0.17143719226305426</c:v>
                </c:pt>
                <c:pt idx="13">
                  <c:v>0.1303120187552165</c:v>
                </c:pt>
                <c:pt idx="14">
                  <c:v>0.15441204049678744</c:v>
                </c:pt>
                <c:pt idx="15">
                  <c:v>0.1595069170106688</c:v>
                </c:pt>
                <c:pt idx="16">
                  <c:v>0.14096279170083095</c:v>
                </c:pt>
                <c:pt idx="17">
                  <c:v>0.14432023744283284</c:v>
                </c:pt>
                <c:pt idx="18">
                  <c:v>0.16844971403902823</c:v>
                </c:pt>
                <c:pt idx="19">
                  <c:v>0.13837498399718462</c:v>
                </c:pt>
                <c:pt idx="20">
                  <c:v>0.15664186094348653</c:v>
                </c:pt>
                <c:pt idx="21">
                  <c:v>0.16013030246360987</c:v>
                </c:pt>
                <c:pt idx="22">
                  <c:v>0.12442344337661418</c:v>
                </c:pt>
                <c:pt idx="23">
                  <c:v>0.13215270916580796</c:v>
                </c:pt>
                <c:pt idx="24">
                  <c:v>0.13786872288052918</c:v>
                </c:pt>
                <c:pt idx="25">
                  <c:v>0.12974463150400975</c:v>
                </c:pt>
                <c:pt idx="26">
                  <c:v>0.12934794457665669</c:v>
                </c:pt>
                <c:pt idx="27">
                  <c:v>0.13960622785725738</c:v>
                </c:pt>
                <c:pt idx="28">
                  <c:v>0.14304550957050607</c:v>
                </c:pt>
                <c:pt idx="29">
                  <c:v>0.13724379145410914</c:v>
                </c:pt>
                <c:pt idx="30">
                  <c:v>0.12057825163175799</c:v>
                </c:pt>
                <c:pt idx="31">
                  <c:v>0.12824047744417516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834944"/>
        <c:axId val="130394944"/>
      </c:barChart>
      <c:catAx>
        <c:axId val="13083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94944"/>
        <c:crosses val="autoZero"/>
        <c:auto val="1"/>
        <c:lblAlgn val="ctr"/>
        <c:lblOffset val="100"/>
        <c:noMultiLvlLbl val="0"/>
      </c:catAx>
      <c:valAx>
        <c:axId val="130394944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834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Rate'!$B$2:$AI$2</c:f>
              <c:numCache>
                <c:formatCode>General</c:formatCode>
                <c:ptCount val="34"/>
                <c:pt idx="0">
                  <c:v>1</c:v>
                </c:pt>
                <c:pt idx="1">
                  <c:v>1.2422222222222223</c:v>
                </c:pt>
                <c:pt idx="2">
                  <c:v>1.0545819502144331</c:v>
                </c:pt>
                <c:pt idx="3">
                  <c:v>2.0557485182929698</c:v>
                </c:pt>
                <c:pt idx="4">
                  <c:v>1.120542356630573</c:v>
                </c:pt>
                <c:pt idx="5">
                  <c:v>1.5926135155015446</c:v>
                </c:pt>
                <c:pt idx="6">
                  <c:v>0.63177790905088382</c:v>
                </c:pt>
                <c:pt idx="7">
                  <c:v>1.6658849462034528</c:v>
                </c:pt>
                <c:pt idx="8">
                  <c:v>1.004179307423724</c:v>
                </c:pt>
                <c:pt idx="9">
                  <c:v>1.9878329315667322</c:v>
                </c:pt>
                <c:pt idx="10">
                  <c:v>0.8429740063189699</c:v>
                </c:pt>
                <c:pt idx="11">
                  <c:v>1.5293622039877748</c:v>
                </c:pt>
                <c:pt idx="12">
                  <c:v>2.056887269932282</c:v>
                </c:pt>
                <c:pt idx="13">
                  <c:v>1.387357987887093</c:v>
                </c:pt>
                <c:pt idx="14">
                  <c:v>1.0402311903769648</c:v>
                </c:pt>
                <c:pt idx="15">
                  <c:v>1.6026725936720767</c:v>
                </c:pt>
                <c:pt idx="16">
                  <c:v>1.4000346555380954</c:v>
                </c:pt>
                <c:pt idx="17">
                  <c:v>2.2199749675054221</c:v>
                </c:pt>
                <c:pt idx="18">
                  <c:v>0.56570577991229165</c:v>
                </c:pt>
                <c:pt idx="19">
                  <c:v>1.3784493088909811</c:v>
                </c:pt>
                <c:pt idx="20">
                  <c:v>0.58366133170430601</c:v>
                </c:pt>
                <c:pt idx="21">
                  <c:v>0.89680094631565543</c:v>
                </c:pt>
                <c:pt idx="22">
                  <c:v>0.68247157024721716</c:v>
                </c:pt>
                <c:pt idx="23">
                  <c:v>1.0424259450050639</c:v>
                </c:pt>
                <c:pt idx="24">
                  <c:v>0.78322184450179755</c:v>
                </c:pt>
                <c:pt idx="25">
                  <c:v>1.9564528430029688</c:v>
                </c:pt>
                <c:pt idx="26">
                  <c:v>1.5241253375394961</c:v>
                </c:pt>
                <c:pt idx="27">
                  <c:v>2.1318111152097341</c:v>
                </c:pt>
                <c:pt idx="28">
                  <c:v>1.7366308939339579</c:v>
                </c:pt>
                <c:pt idx="29">
                  <c:v>2.0751737738608549</c:v>
                </c:pt>
                <c:pt idx="30">
                  <c:v>0.84342523617214771</c:v>
                </c:pt>
                <c:pt idx="31">
                  <c:v>0.98061406035848298</c:v>
                </c:pt>
                <c:pt idx="32">
                  <c:v>0.89513196757650004</c:v>
                </c:pt>
                <c:pt idx="33">
                  <c:v>0.60574364979933482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4432"/>
        <c:axId val="130397824"/>
      </c:barChart>
      <c:catAx>
        <c:axId val="13083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397824"/>
        <c:crosses val="autoZero"/>
        <c:auto val="1"/>
        <c:lblAlgn val="ctr"/>
        <c:lblOffset val="100"/>
        <c:noMultiLvlLbl val="0"/>
      </c:catAx>
      <c:valAx>
        <c:axId val="13039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83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ASH1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Rate'!$B$3:$AI$3</c:f>
              <c:numCache>
                <c:formatCode>General</c:formatCode>
                <c:ptCount val="34"/>
                <c:pt idx="0">
                  <c:v>1</c:v>
                </c:pt>
                <c:pt idx="1">
                  <c:v>0.41774349083895856</c:v>
                </c:pt>
                <c:pt idx="2">
                  <c:v>1.7588142154821544</c:v>
                </c:pt>
                <c:pt idx="3">
                  <c:v>1.3379840297191106</c:v>
                </c:pt>
                <c:pt idx="4">
                  <c:v>1.6170189401802608</c:v>
                </c:pt>
                <c:pt idx="5">
                  <c:v>1.1323229992921768</c:v>
                </c:pt>
                <c:pt idx="6">
                  <c:v>2.0210185996228662</c:v>
                </c:pt>
                <c:pt idx="7">
                  <c:v>0.59993038939408405</c:v>
                </c:pt>
                <c:pt idx="8">
                  <c:v>1.7879710003144171</c:v>
                </c:pt>
                <c:pt idx="9">
                  <c:v>1.0507041804191126</c:v>
                </c:pt>
                <c:pt idx="10">
                  <c:v>1.7479378593139754</c:v>
                </c:pt>
                <c:pt idx="11">
                  <c:v>1.3038131568163691</c:v>
                </c:pt>
                <c:pt idx="12">
                  <c:v>1.390106853950499</c:v>
                </c:pt>
                <c:pt idx="13">
                  <c:v>1.7000803234328754</c:v>
                </c:pt>
                <c:pt idx="14">
                  <c:v>1.5492489270428067</c:v>
                </c:pt>
                <c:pt idx="15">
                  <c:v>0.89209177207454049</c:v>
                </c:pt>
                <c:pt idx="16">
                  <c:v>2.1724738455782435</c:v>
                </c:pt>
                <c:pt idx="17">
                  <c:v>1.128722908896844</c:v>
                </c:pt>
                <c:pt idx="18">
                  <c:v>2.0503846047263501</c:v>
                </c:pt>
                <c:pt idx="19">
                  <c:v>1.0258138628081337</c:v>
                </c:pt>
                <c:pt idx="20">
                  <c:v>1.7211396578687002</c:v>
                </c:pt>
                <c:pt idx="21">
                  <c:v>0.80081338531397828</c:v>
                </c:pt>
                <c:pt idx="22">
                  <c:v>2.1419171925715159</c:v>
                </c:pt>
                <c:pt idx="23">
                  <c:v>1.4274435621119055</c:v>
                </c:pt>
                <c:pt idx="24">
                  <c:v>2.0135313591933333</c:v>
                </c:pt>
                <c:pt idx="25">
                  <c:v>1.6519618612099738</c:v>
                </c:pt>
                <c:pt idx="26">
                  <c:v>1.2312928495398381</c:v>
                </c:pt>
                <c:pt idx="27">
                  <c:v>1.3341596729800214</c:v>
                </c:pt>
                <c:pt idx="28">
                  <c:v>1.0244266526400276</c:v>
                </c:pt>
                <c:pt idx="29">
                  <c:v>1.1707065223892261</c:v>
                </c:pt>
                <c:pt idx="30">
                  <c:v>2.06252098582054</c:v>
                </c:pt>
                <c:pt idx="31">
                  <c:v>1.0873777085043055</c:v>
                </c:pt>
                <c:pt idx="32">
                  <c:v>1.4672481526674706</c:v>
                </c:pt>
                <c:pt idx="33">
                  <c:v>1.6993650968754699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4800"/>
        <c:axId val="130605056"/>
      </c:barChart>
      <c:catAx>
        <c:axId val="1307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05056"/>
        <c:crosses val="autoZero"/>
        <c:auto val="1"/>
        <c:lblAlgn val="ctr"/>
        <c:lblOffset val="100"/>
        <c:noMultiLvlLbl val="0"/>
      </c:catAx>
      <c:valAx>
        <c:axId val="130605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CIN5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Rate'!$B$4:$AI$4</c:f>
              <c:numCache>
                <c:formatCode>General</c:formatCode>
                <c:ptCount val="34"/>
                <c:pt idx="0">
                  <c:v>1</c:v>
                </c:pt>
                <c:pt idx="1">
                  <c:v>0.31888888888888889</c:v>
                </c:pt>
                <c:pt idx="2">
                  <c:v>2.7570688684855682</c:v>
                </c:pt>
                <c:pt idx="3">
                  <c:v>2.4953558027514142</c:v>
                </c:pt>
                <c:pt idx="4">
                  <c:v>1.0406773160667599</c:v>
                </c:pt>
                <c:pt idx="5">
                  <c:v>1.3358225325645374</c:v>
                </c:pt>
                <c:pt idx="6">
                  <c:v>3.180082429193686</c:v>
                </c:pt>
                <c:pt idx="7">
                  <c:v>3.0282340175799458</c:v>
                </c:pt>
                <c:pt idx="8">
                  <c:v>1.1523449680516609</c:v>
                </c:pt>
                <c:pt idx="9">
                  <c:v>0.79898950683335523</c:v>
                </c:pt>
                <c:pt idx="10">
                  <c:v>1.8095620575119362</c:v>
                </c:pt>
                <c:pt idx="11">
                  <c:v>1.0043566433347213</c:v>
                </c:pt>
                <c:pt idx="12">
                  <c:v>2.326017946374062</c:v>
                </c:pt>
                <c:pt idx="13">
                  <c:v>2.1564635322425012</c:v>
                </c:pt>
                <c:pt idx="14">
                  <c:v>4.5380324361918474</c:v>
                </c:pt>
                <c:pt idx="15">
                  <c:v>3.0192990182888662</c:v>
                </c:pt>
                <c:pt idx="16">
                  <c:v>0.58209484009135726</c:v>
                </c:pt>
                <c:pt idx="17">
                  <c:v>0.69728898341020751</c:v>
                </c:pt>
                <c:pt idx="18">
                  <c:v>2.0997990308402197</c:v>
                </c:pt>
                <c:pt idx="19">
                  <c:v>1.7160224682157525</c:v>
                </c:pt>
                <c:pt idx="20">
                  <c:v>4.4611225136783279</c:v>
                </c:pt>
                <c:pt idx="21">
                  <c:v>2.4577519696089047</c:v>
                </c:pt>
                <c:pt idx="22">
                  <c:v>1.8541079263581088</c:v>
                </c:pt>
                <c:pt idx="23">
                  <c:v>2.916501992618584</c:v>
                </c:pt>
                <c:pt idx="24">
                  <c:v>3.1638581346248089</c:v>
                </c:pt>
                <c:pt idx="25">
                  <c:v>1.5821669813222363</c:v>
                </c:pt>
                <c:pt idx="26">
                  <c:v>2.5077908269281992</c:v>
                </c:pt>
                <c:pt idx="27">
                  <c:v>5.2243949716808347</c:v>
                </c:pt>
                <c:pt idx="28">
                  <c:v>1.3232681288781145</c:v>
                </c:pt>
                <c:pt idx="29">
                  <c:v>1.9476633101026566</c:v>
                </c:pt>
                <c:pt idx="30">
                  <c:v>6.1226820741036869</c:v>
                </c:pt>
                <c:pt idx="31">
                  <c:v>2.5084665767825642</c:v>
                </c:pt>
                <c:pt idx="32">
                  <c:v>1.9746443757222194</c:v>
                </c:pt>
                <c:pt idx="33">
                  <c:v>1.6341914989862867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5312"/>
        <c:axId val="130606784"/>
      </c:barChart>
      <c:catAx>
        <c:axId val="13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06784"/>
        <c:crosses val="autoZero"/>
        <c:auto val="1"/>
        <c:lblAlgn val="ctr"/>
        <c:lblOffset val="100"/>
        <c:noMultiLvlLbl val="0"/>
      </c:catAx>
      <c:valAx>
        <c:axId val="13060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GCR2 Normalized</a:t>
            </a:r>
            <a:r>
              <a:rPr lang="en-US" baseline="0"/>
              <a:t>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Rate'!$B$5:$AI$5</c:f>
              <c:numCache>
                <c:formatCode>General</c:formatCode>
                <c:ptCount val="34"/>
                <c:pt idx="0">
                  <c:v>1</c:v>
                </c:pt>
                <c:pt idx="1">
                  <c:v>0.58868501529051986</c:v>
                </c:pt>
                <c:pt idx="2">
                  <c:v>0.74829058831572171</c:v>
                </c:pt>
                <c:pt idx="3">
                  <c:v>0.73223618768057264</c:v>
                </c:pt>
                <c:pt idx="4">
                  <c:v>0.70803283168060482</c:v>
                </c:pt>
                <c:pt idx="5">
                  <c:v>0.69515811614937828</c:v>
                </c:pt>
                <c:pt idx="6">
                  <c:v>0.73856095639813812</c:v>
                </c:pt>
                <c:pt idx="7">
                  <c:v>0.71504513903885158</c:v>
                </c:pt>
                <c:pt idx="8">
                  <c:v>0.78334200643803442</c:v>
                </c:pt>
                <c:pt idx="9">
                  <c:v>0.77434705004665305</c:v>
                </c:pt>
                <c:pt idx="10">
                  <c:v>0.68897286312705563</c:v>
                </c:pt>
                <c:pt idx="11">
                  <c:v>0.68268910946093031</c:v>
                </c:pt>
                <c:pt idx="12">
                  <c:v>0.67700862164703057</c:v>
                </c:pt>
                <c:pt idx="13">
                  <c:v>0.66625005134928772</c:v>
                </c:pt>
                <c:pt idx="14">
                  <c:v>0.71360763340698163</c:v>
                </c:pt>
                <c:pt idx="15">
                  <c:v>0.69055617703217964</c:v>
                </c:pt>
                <c:pt idx="16">
                  <c:v>0.67488280032830161</c:v>
                </c:pt>
                <c:pt idx="17">
                  <c:v>0.53722040008750382</c:v>
                </c:pt>
                <c:pt idx="18">
                  <c:v>0.77884084951122279</c:v>
                </c:pt>
                <c:pt idx="19">
                  <c:v>0.7677750829334179</c:v>
                </c:pt>
                <c:pt idx="20">
                  <c:v>0.69062536387237672</c:v>
                </c:pt>
                <c:pt idx="21">
                  <c:v>0.65728979262366138</c:v>
                </c:pt>
                <c:pt idx="22">
                  <c:v>0.65600848556652835</c:v>
                </c:pt>
                <c:pt idx="23">
                  <c:v>0.52863509318155744</c:v>
                </c:pt>
                <c:pt idx="24">
                  <c:v>0.5908673386351142</c:v>
                </c:pt>
                <c:pt idx="25">
                  <c:v>0.50655093130776974</c:v>
                </c:pt>
                <c:pt idx="26">
                  <c:v>0.66654717614187398</c:v>
                </c:pt>
                <c:pt idx="27">
                  <c:v>0.63264030805277904</c:v>
                </c:pt>
                <c:pt idx="28">
                  <c:v>0.64376241078371021</c:v>
                </c:pt>
                <c:pt idx="29">
                  <c:v>0.69553792052682761</c:v>
                </c:pt>
                <c:pt idx="30">
                  <c:v>0.58640983554159798</c:v>
                </c:pt>
                <c:pt idx="31">
                  <c:v>0.49640967168359734</c:v>
                </c:pt>
                <c:pt idx="32">
                  <c:v>0.51406939365658078</c:v>
                </c:pt>
                <c:pt idx="33">
                  <c:v>0.66055968464375203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6336"/>
        <c:axId val="130608512"/>
      </c:barChart>
      <c:catAx>
        <c:axId val="1307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08512"/>
        <c:crosses val="autoZero"/>
        <c:auto val="1"/>
        <c:lblAlgn val="ctr"/>
        <c:lblOffset val="100"/>
        <c:noMultiLvlLbl val="0"/>
      </c:catAx>
      <c:valAx>
        <c:axId val="13060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6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GLN3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Rate'!$B$6:$AI$6</c:f>
              <c:numCache>
                <c:formatCode>General</c:formatCode>
                <c:ptCount val="34"/>
                <c:pt idx="0">
                  <c:v>1</c:v>
                </c:pt>
                <c:pt idx="1">
                  <c:v>0.88328767123287677</c:v>
                </c:pt>
                <c:pt idx="2">
                  <c:v>0.77409653541898227</c:v>
                </c:pt>
                <c:pt idx="3">
                  <c:v>0.78908446738303062</c:v>
                </c:pt>
                <c:pt idx="4">
                  <c:v>0.82774959309729423</c:v>
                </c:pt>
                <c:pt idx="5">
                  <c:v>0.88969359023809447</c:v>
                </c:pt>
                <c:pt idx="6">
                  <c:v>0.75960615563723721</c:v>
                </c:pt>
                <c:pt idx="7">
                  <c:v>0.76897485272934107</c:v>
                </c:pt>
                <c:pt idx="8">
                  <c:v>1.0246191441532626</c:v>
                </c:pt>
                <c:pt idx="9">
                  <c:v>0.98689565134235824</c:v>
                </c:pt>
                <c:pt idx="10">
                  <c:v>0.84432073832850285</c:v>
                </c:pt>
                <c:pt idx="11">
                  <c:v>1.0536298292709467</c:v>
                </c:pt>
                <c:pt idx="12">
                  <c:v>0.98241891059743247</c:v>
                </c:pt>
                <c:pt idx="13">
                  <c:v>0.82313723455404242</c:v>
                </c:pt>
                <c:pt idx="14">
                  <c:v>0.83749514561242344</c:v>
                </c:pt>
                <c:pt idx="15">
                  <c:v>0.93640780988187833</c:v>
                </c:pt>
                <c:pt idx="16">
                  <c:v>0.85015026031467034</c:v>
                </c:pt>
                <c:pt idx="17">
                  <c:v>0.89991822002620458</c:v>
                </c:pt>
                <c:pt idx="18">
                  <c:v>0.85950954246840738</c:v>
                </c:pt>
                <c:pt idx="19">
                  <c:v>0.77231793469356103</c:v>
                </c:pt>
                <c:pt idx="20">
                  <c:v>0.887279068978029</c:v>
                </c:pt>
                <c:pt idx="21">
                  <c:v>0.90030210730613747</c:v>
                </c:pt>
                <c:pt idx="22">
                  <c:v>1.0227703897728164</c:v>
                </c:pt>
                <c:pt idx="23">
                  <c:v>6.597202103900119</c:v>
                </c:pt>
                <c:pt idx="24">
                  <c:v>1.0132210368847745</c:v>
                </c:pt>
                <c:pt idx="25">
                  <c:v>5.7335591477749901</c:v>
                </c:pt>
                <c:pt idx="26">
                  <c:v>1.0944508875773402</c:v>
                </c:pt>
                <c:pt idx="27">
                  <c:v>1.1196328362246855</c:v>
                </c:pt>
                <c:pt idx="28">
                  <c:v>1.4011521545920389</c:v>
                </c:pt>
                <c:pt idx="29">
                  <c:v>0.92060012173404404</c:v>
                </c:pt>
                <c:pt idx="30">
                  <c:v>1.6524139447036732</c:v>
                </c:pt>
                <c:pt idx="31">
                  <c:v>1.206624137153776</c:v>
                </c:pt>
                <c:pt idx="32">
                  <c:v>1.310016510622394</c:v>
                </c:pt>
                <c:pt idx="33">
                  <c:v>0.71139834138737867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6848"/>
        <c:axId val="130610240"/>
      </c:barChart>
      <c:catAx>
        <c:axId val="13076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10240"/>
        <c:crosses val="autoZero"/>
        <c:auto val="1"/>
        <c:lblAlgn val="ctr"/>
        <c:lblOffset val="100"/>
        <c:noMultiLvlLbl val="0"/>
      </c:catAx>
      <c:valAx>
        <c:axId val="130610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6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HAP4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2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Rate'!$B$7:$AI$7</c:f>
              <c:numCache>
                <c:formatCode>General</c:formatCode>
                <c:ptCount val="34"/>
                <c:pt idx="0">
                  <c:v>1</c:v>
                </c:pt>
                <c:pt idx="1">
                  <c:v>0.14876847290640394</c:v>
                </c:pt>
                <c:pt idx="2">
                  <c:v>0.84605403264266932</c:v>
                </c:pt>
                <c:pt idx="3">
                  <c:v>0.68020183696050507</c:v>
                </c:pt>
                <c:pt idx="4">
                  <c:v>0.71281437386168678</c:v>
                </c:pt>
                <c:pt idx="5">
                  <c:v>0.75055767988771049</c:v>
                </c:pt>
                <c:pt idx="6">
                  <c:v>0.70416189380647176</c:v>
                </c:pt>
                <c:pt idx="7">
                  <c:v>0.4487383688995451</c:v>
                </c:pt>
                <c:pt idx="8">
                  <c:v>0.53683939858910645</c:v>
                </c:pt>
                <c:pt idx="9">
                  <c:v>0.41653884282934323</c:v>
                </c:pt>
                <c:pt idx="10">
                  <c:v>0.48190563661081598</c:v>
                </c:pt>
                <c:pt idx="11">
                  <c:v>0.921980327445027</c:v>
                </c:pt>
                <c:pt idx="12">
                  <c:v>0.81479001276504637</c:v>
                </c:pt>
                <c:pt idx="13">
                  <c:v>0.41088903433732793</c:v>
                </c:pt>
                <c:pt idx="14">
                  <c:v>0.96887065272367057</c:v>
                </c:pt>
                <c:pt idx="15">
                  <c:v>0.79326011316311373</c:v>
                </c:pt>
                <c:pt idx="16">
                  <c:v>0.9476412784512559</c:v>
                </c:pt>
                <c:pt idx="17">
                  <c:v>1.002479589268757</c:v>
                </c:pt>
                <c:pt idx="18">
                  <c:v>0.44194463052091598</c:v>
                </c:pt>
                <c:pt idx="19">
                  <c:v>0.20391970798663675</c:v>
                </c:pt>
                <c:pt idx="20">
                  <c:v>0.70665848919646657</c:v>
                </c:pt>
                <c:pt idx="21">
                  <c:v>0.40388459602721732</c:v>
                </c:pt>
                <c:pt idx="22">
                  <c:v>0.97450009086407974</c:v>
                </c:pt>
                <c:pt idx="23">
                  <c:v>0.71298879420177408</c:v>
                </c:pt>
                <c:pt idx="24">
                  <c:v>0.71306042747264009</c:v>
                </c:pt>
                <c:pt idx="25">
                  <c:v>0.44467911804222782</c:v>
                </c:pt>
                <c:pt idx="26">
                  <c:v>0.53838816713610327</c:v>
                </c:pt>
                <c:pt idx="27">
                  <c:v>0.96667298306755778</c:v>
                </c:pt>
                <c:pt idx="28">
                  <c:v>0.65063113296599606</c:v>
                </c:pt>
                <c:pt idx="29">
                  <c:v>0.4151077596623523</c:v>
                </c:pt>
                <c:pt idx="30">
                  <c:v>0.95265531467000764</c:v>
                </c:pt>
                <c:pt idx="31">
                  <c:v>0.38526997216017089</c:v>
                </c:pt>
                <c:pt idx="32">
                  <c:v>0.27140610633978368</c:v>
                </c:pt>
                <c:pt idx="33">
                  <c:v>0.36938061191718313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7360"/>
        <c:axId val="130610816"/>
      </c:barChart>
      <c:catAx>
        <c:axId val="13076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10816"/>
        <c:crosses val="autoZero"/>
        <c:auto val="1"/>
        <c:lblAlgn val="ctr"/>
        <c:lblOffset val="100"/>
        <c:noMultiLvlLbl val="0"/>
      </c:catAx>
      <c:valAx>
        <c:axId val="13061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HMO1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Rate'!$B$8:$AI$8</c:f>
              <c:numCache>
                <c:formatCode>General</c:formatCode>
                <c:ptCount val="34"/>
                <c:pt idx="0">
                  <c:v>1</c:v>
                </c:pt>
                <c:pt idx="1">
                  <c:v>7.0412517780938835E-2</c:v>
                </c:pt>
                <c:pt idx="2">
                  <c:v>0.13522926581955108</c:v>
                </c:pt>
                <c:pt idx="3">
                  <c:v>0.10214796114107262</c:v>
                </c:pt>
                <c:pt idx="4">
                  <c:v>0.21814662947421126</c:v>
                </c:pt>
                <c:pt idx="5">
                  <c:v>0.15456665687501903</c:v>
                </c:pt>
                <c:pt idx="6">
                  <c:v>0.18470563014108318</c:v>
                </c:pt>
                <c:pt idx="7">
                  <c:v>0.15044096378024804</c:v>
                </c:pt>
                <c:pt idx="8">
                  <c:v>0.14878321748253276</c:v>
                </c:pt>
                <c:pt idx="9">
                  <c:v>0.11153475437099197</c:v>
                </c:pt>
                <c:pt idx="10">
                  <c:v>0.22816111177667328</c:v>
                </c:pt>
                <c:pt idx="11">
                  <c:v>0.23216885953287092</c:v>
                </c:pt>
                <c:pt idx="12">
                  <c:v>0.11021050241249523</c:v>
                </c:pt>
                <c:pt idx="13">
                  <c:v>0.20780410073715502</c:v>
                </c:pt>
                <c:pt idx="14">
                  <c:v>0.47357551787734042</c:v>
                </c:pt>
                <c:pt idx="15">
                  <c:v>0.47723713415571506</c:v>
                </c:pt>
                <c:pt idx="16">
                  <c:v>0.23383635002018874</c:v>
                </c:pt>
                <c:pt idx="17">
                  <c:v>0.16121379752234299</c:v>
                </c:pt>
                <c:pt idx="18">
                  <c:v>0.15915182479296089</c:v>
                </c:pt>
                <c:pt idx="19">
                  <c:v>0.13687535758133301</c:v>
                </c:pt>
                <c:pt idx="20">
                  <c:v>0.39229095918154056</c:v>
                </c:pt>
                <c:pt idx="21">
                  <c:v>0.42294329729081848</c:v>
                </c:pt>
                <c:pt idx="22">
                  <c:v>0.37292791885859566</c:v>
                </c:pt>
                <c:pt idx="23">
                  <c:v>0.28674312927978851</c:v>
                </c:pt>
                <c:pt idx="24">
                  <c:v>0.26632653203396656</c:v>
                </c:pt>
                <c:pt idx="25">
                  <c:v>0.26232401617048179</c:v>
                </c:pt>
                <c:pt idx="26">
                  <c:v>0.21432961299439185</c:v>
                </c:pt>
                <c:pt idx="27">
                  <c:v>0.50192366617495632</c:v>
                </c:pt>
                <c:pt idx="28">
                  <c:v>0.60241635170483565</c:v>
                </c:pt>
                <c:pt idx="29">
                  <c:v>1.1823368327162713</c:v>
                </c:pt>
                <c:pt idx="30">
                  <c:v>0.8319758475066048</c:v>
                </c:pt>
                <c:pt idx="31">
                  <c:v>0.43672589563805669</c:v>
                </c:pt>
                <c:pt idx="32">
                  <c:v>0.40805647888269408</c:v>
                </c:pt>
                <c:pt idx="33">
                  <c:v>1.2517906351593213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7872"/>
        <c:axId val="130612544"/>
      </c:barChart>
      <c:catAx>
        <c:axId val="1307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612544"/>
        <c:crosses val="autoZero"/>
        <c:auto val="1"/>
        <c:lblAlgn val="ctr"/>
        <c:lblOffset val="100"/>
        <c:noMultiLvlLbl val="0"/>
      </c:catAx>
      <c:valAx>
        <c:axId val="130612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MSN2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Rate'!$B$9:$AI$9</c:f>
              <c:numCache>
                <c:formatCode>General</c:formatCode>
                <c:ptCount val="34"/>
                <c:pt idx="0">
                  <c:v>1</c:v>
                </c:pt>
                <c:pt idx="1">
                  <c:v>0.83716632443531835</c:v>
                </c:pt>
                <c:pt idx="2">
                  <c:v>4.0990621395994227</c:v>
                </c:pt>
                <c:pt idx="3">
                  <c:v>3.7017275239051419</c:v>
                </c:pt>
                <c:pt idx="4">
                  <c:v>5.2496173308081673</c:v>
                </c:pt>
                <c:pt idx="5">
                  <c:v>5.3958525095534142</c:v>
                </c:pt>
                <c:pt idx="6">
                  <c:v>4.3856720519348311</c:v>
                </c:pt>
                <c:pt idx="7">
                  <c:v>3.7681322229284122</c:v>
                </c:pt>
                <c:pt idx="8">
                  <c:v>2.2050350586635359</c:v>
                </c:pt>
                <c:pt idx="9">
                  <c:v>1.3658581809444486</c:v>
                </c:pt>
                <c:pt idx="10">
                  <c:v>4.5617994416287635</c:v>
                </c:pt>
                <c:pt idx="11">
                  <c:v>0.83967646548467156</c:v>
                </c:pt>
                <c:pt idx="12">
                  <c:v>2.6024985722701341</c:v>
                </c:pt>
                <c:pt idx="13">
                  <c:v>4.345088237985026</c:v>
                </c:pt>
                <c:pt idx="14">
                  <c:v>2.9545077611076813</c:v>
                </c:pt>
                <c:pt idx="15">
                  <c:v>3.0711049230677525</c:v>
                </c:pt>
                <c:pt idx="16">
                  <c:v>5.8598152683435405</c:v>
                </c:pt>
                <c:pt idx="17">
                  <c:v>4.3373330886232395</c:v>
                </c:pt>
                <c:pt idx="18">
                  <c:v>1.4171572773196386</c:v>
                </c:pt>
                <c:pt idx="19">
                  <c:v>2.0484109404254185</c:v>
                </c:pt>
                <c:pt idx="20">
                  <c:v>3.0685942809475217</c:v>
                </c:pt>
                <c:pt idx="21">
                  <c:v>2.994907775365784</c:v>
                </c:pt>
                <c:pt idx="22">
                  <c:v>0.82681157307132624</c:v>
                </c:pt>
                <c:pt idx="23">
                  <c:v>0.67536044141001372</c:v>
                </c:pt>
                <c:pt idx="24">
                  <c:v>2.6383545387506544</c:v>
                </c:pt>
                <c:pt idx="25">
                  <c:v>4.2283111871476864</c:v>
                </c:pt>
                <c:pt idx="26">
                  <c:v>6.5813328329315652</c:v>
                </c:pt>
                <c:pt idx="27">
                  <c:v>3.1115298244740135</c:v>
                </c:pt>
                <c:pt idx="28">
                  <c:v>3.2830504459168184</c:v>
                </c:pt>
                <c:pt idx="29">
                  <c:v>5.4790022703168795</c:v>
                </c:pt>
                <c:pt idx="30">
                  <c:v>3.8398010087384069</c:v>
                </c:pt>
                <c:pt idx="31">
                  <c:v>4.1844347767987138</c:v>
                </c:pt>
                <c:pt idx="32">
                  <c:v>3.2484401803070595</c:v>
                </c:pt>
                <c:pt idx="33">
                  <c:v>5.826170063771718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8384"/>
        <c:axId val="131687552"/>
      </c:barChart>
      <c:catAx>
        <c:axId val="13076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87552"/>
        <c:crosses val="autoZero"/>
        <c:auto val="1"/>
        <c:lblAlgn val="ctr"/>
        <c:lblOffset val="100"/>
        <c:noMultiLvlLbl val="0"/>
      </c:catAx>
      <c:valAx>
        <c:axId val="13168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076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SFP1 Normalized</a:t>
            </a:r>
            <a:r>
              <a:rPr lang="en-US" baseline="0"/>
              <a:t>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Rate'!$B$10:$AI$10</c:f>
              <c:numCache>
                <c:formatCode>General</c:formatCode>
                <c:ptCount val="34"/>
                <c:pt idx="0">
                  <c:v>1</c:v>
                </c:pt>
                <c:pt idx="1">
                  <c:v>0.57806505421184318</c:v>
                </c:pt>
                <c:pt idx="2">
                  <c:v>1.6787472008932554</c:v>
                </c:pt>
                <c:pt idx="3">
                  <c:v>0.73915435821940167</c:v>
                </c:pt>
                <c:pt idx="4">
                  <c:v>1.2965385904973221</c:v>
                </c:pt>
                <c:pt idx="5">
                  <c:v>2.7744438868394274</c:v>
                </c:pt>
                <c:pt idx="6">
                  <c:v>1.724561249559484</c:v>
                </c:pt>
                <c:pt idx="7">
                  <c:v>1.0133954993995222</c:v>
                </c:pt>
                <c:pt idx="8">
                  <c:v>2.0136073696466545</c:v>
                </c:pt>
                <c:pt idx="9">
                  <c:v>0.63720017098908777</c:v>
                </c:pt>
                <c:pt idx="10">
                  <c:v>1.3272384129263739</c:v>
                </c:pt>
                <c:pt idx="11">
                  <c:v>1.3938391776257295</c:v>
                </c:pt>
                <c:pt idx="12">
                  <c:v>2.6132735978956281</c:v>
                </c:pt>
                <c:pt idx="13">
                  <c:v>1.1996315337155241</c:v>
                </c:pt>
                <c:pt idx="14">
                  <c:v>2.4576501002402651</c:v>
                </c:pt>
                <c:pt idx="15">
                  <c:v>1.3643530052172161</c:v>
                </c:pt>
                <c:pt idx="16">
                  <c:v>3.3890106443232724</c:v>
                </c:pt>
                <c:pt idx="17">
                  <c:v>2.400177591493045</c:v>
                </c:pt>
                <c:pt idx="18">
                  <c:v>1.8446155477949127</c:v>
                </c:pt>
                <c:pt idx="19">
                  <c:v>1.0655046813797204</c:v>
                </c:pt>
                <c:pt idx="20">
                  <c:v>1.3791739772277347</c:v>
                </c:pt>
                <c:pt idx="21">
                  <c:v>1.2882394803956079</c:v>
                </c:pt>
                <c:pt idx="22">
                  <c:v>1.4785421361896371</c:v>
                </c:pt>
                <c:pt idx="23">
                  <c:v>1.2884690035850115</c:v>
                </c:pt>
                <c:pt idx="24">
                  <c:v>2.0946046990369309</c:v>
                </c:pt>
                <c:pt idx="25">
                  <c:v>0.8664427063507959</c:v>
                </c:pt>
                <c:pt idx="26">
                  <c:v>1.5843125279308778</c:v>
                </c:pt>
                <c:pt idx="27">
                  <c:v>1.493835927866149</c:v>
                </c:pt>
                <c:pt idx="28">
                  <c:v>1.04891713034531</c:v>
                </c:pt>
                <c:pt idx="29">
                  <c:v>2.0462092237580061</c:v>
                </c:pt>
                <c:pt idx="30">
                  <c:v>2.8395965143736479</c:v>
                </c:pt>
                <c:pt idx="31">
                  <c:v>1.2684488717717537</c:v>
                </c:pt>
                <c:pt idx="32">
                  <c:v>1.0454699005926624</c:v>
                </c:pt>
                <c:pt idx="33">
                  <c:v>2.0507067365656146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72160"/>
        <c:axId val="131689280"/>
      </c:barChart>
      <c:catAx>
        <c:axId val="1325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89280"/>
        <c:crosses val="autoZero"/>
        <c:auto val="1"/>
        <c:lblAlgn val="ctr"/>
        <c:lblOffset val="100"/>
        <c:noMultiLvlLbl val="0"/>
      </c:catAx>
      <c:valAx>
        <c:axId val="131689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57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Rates'!$B$8:$AI$8</c:f>
              <c:numCache>
                <c:formatCode>General</c:formatCode>
                <c:ptCount val="34"/>
                <c:pt idx="0">
                  <c:v>0.57372740930906785</c:v>
                </c:pt>
                <c:pt idx="1">
                  <c:v>0.61403660926710768</c:v>
                </c:pt>
                <c:pt idx="2">
                  <c:v>0.84699739049699885</c:v>
                </c:pt>
                <c:pt idx="3">
                  <c:v>0.19244675275935419</c:v>
                </c:pt>
                <c:pt idx="4">
                  <c:v>0.40316083976738259</c:v>
                </c:pt>
                <c:pt idx="5">
                  <c:v>1.7600176330340056</c:v>
                </c:pt>
                <c:pt idx="6">
                  <c:v>0.30134743587011492</c:v>
                </c:pt>
                <c:pt idx="7">
                  <c:v>0.59465827599089072</c:v>
                </c:pt>
                <c:pt idx="8">
                  <c:v>0.36882756673569739</c:v>
                </c:pt>
                <c:pt idx="9">
                  <c:v>1.1697580415942863</c:v>
                </c:pt>
                <c:pt idx="10">
                  <c:v>0.1568178646456147</c:v>
                </c:pt>
                <c:pt idx="11">
                  <c:v>0.15495596639196829</c:v>
                </c:pt>
                <c:pt idx="12">
                  <c:v>1.6623655867990774</c:v>
                </c:pt>
                <c:pt idx="13">
                  <c:v>0.21151999507502875</c:v>
                </c:pt>
                <c:pt idx="14">
                  <c:v>0.22376746565890299</c:v>
                </c:pt>
                <c:pt idx="15">
                  <c:v>0.52433665391518547</c:v>
                </c:pt>
                <c:pt idx="16">
                  <c:v>0.67099541062293533</c:v>
                </c:pt>
                <c:pt idx="17">
                  <c:v>0.22666659931641422</c:v>
                </c:pt>
                <c:pt idx="18">
                  <c:v>0.70570467464198861</c:v>
                </c:pt>
                <c:pt idx="19">
                  <c:v>0.29217256563643995</c:v>
                </c:pt>
                <c:pt idx="20">
                  <c:v>0.55156108860924602</c:v>
                </c:pt>
                <c:pt idx="21">
                  <c:v>0.37445510403975696</c:v>
                </c:pt>
                <c:pt idx="22">
                  <c:v>0.14362003336434809</c:v>
                </c:pt>
                <c:pt idx="23">
                  <c:v>0.20918920378044104</c:v>
                </c:pt>
                <c:pt idx="24">
                  <c:v>0.3264294165032165</c:v>
                </c:pt>
                <c:pt idx="25">
                  <c:v>0.25969611597836295</c:v>
                </c:pt>
                <c:pt idx="26">
                  <c:v>0.21732071956627674</c:v>
                </c:pt>
                <c:pt idx="27">
                  <c:v>0.66584717813554062</c:v>
                </c:pt>
                <c:pt idx="28">
                  <c:v>0.32877390812838536</c:v>
                </c:pt>
                <c:pt idx="29">
                  <c:v>0.32079452315800261</c:v>
                </c:pt>
                <c:pt idx="30">
                  <c:v>0.19013234774228882</c:v>
                </c:pt>
                <c:pt idx="31">
                  <c:v>0.30671416104074101</c:v>
                </c:pt>
                <c:pt idx="32">
                  <c:v>1.4059999999999999</c:v>
                </c:pt>
                <c:pt idx="33">
                  <c:v>9.9000000000000005E-2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0976"/>
        <c:axId val="118528192"/>
      </c:barChart>
      <c:catAx>
        <c:axId val="12403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528192"/>
        <c:crosses val="autoZero"/>
        <c:auto val="1"/>
        <c:lblAlgn val="ctr"/>
        <c:lblOffset val="100"/>
        <c:noMultiLvlLbl val="0"/>
      </c:catAx>
      <c:valAx>
        <c:axId val="11852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03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STB5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Rate'!$B$11:$AI$11</c:f>
              <c:numCache>
                <c:formatCode>General</c:formatCode>
                <c:ptCount val="34"/>
                <c:pt idx="0">
                  <c:v>1</c:v>
                </c:pt>
                <c:pt idx="1">
                  <c:v>1.7500000000000002</c:v>
                </c:pt>
                <c:pt idx="2">
                  <c:v>5.245469906019693</c:v>
                </c:pt>
                <c:pt idx="3">
                  <c:v>5.0581674734948177</c:v>
                </c:pt>
                <c:pt idx="4">
                  <c:v>1.4966709411961336</c:v>
                </c:pt>
                <c:pt idx="5">
                  <c:v>2.0940689691754826</c:v>
                </c:pt>
                <c:pt idx="6">
                  <c:v>6.9169904135685885</c:v>
                </c:pt>
                <c:pt idx="7">
                  <c:v>8.1445608068070889</c:v>
                </c:pt>
                <c:pt idx="8">
                  <c:v>1.7523307759119533</c:v>
                </c:pt>
                <c:pt idx="9">
                  <c:v>1.811322871614125</c:v>
                </c:pt>
                <c:pt idx="10">
                  <c:v>1.6111651128949962</c:v>
                </c:pt>
                <c:pt idx="11">
                  <c:v>3.6991094721098094</c:v>
                </c:pt>
                <c:pt idx="12">
                  <c:v>8.1227582219757366</c:v>
                </c:pt>
                <c:pt idx="13">
                  <c:v>1.7305570035141884</c:v>
                </c:pt>
                <c:pt idx="14">
                  <c:v>2.064673772716731</c:v>
                </c:pt>
                <c:pt idx="15">
                  <c:v>2.7933759800346341</c:v>
                </c:pt>
                <c:pt idx="16">
                  <c:v>1.079322740953564</c:v>
                </c:pt>
                <c:pt idx="17">
                  <c:v>2.377748642368704</c:v>
                </c:pt>
                <c:pt idx="18">
                  <c:v>0.76466863717716915</c:v>
                </c:pt>
                <c:pt idx="19">
                  <c:v>1.4050242540465052</c:v>
                </c:pt>
                <c:pt idx="20">
                  <c:v>3.6626652774968118</c:v>
                </c:pt>
                <c:pt idx="21">
                  <c:v>5.5345319871527483</c:v>
                </c:pt>
                <c:pt idx="22">
                  <c:v>5.9041601780936706</c:v>
                </c:pt>
                <c:pt idx="23">
                  <c:v>16.370791356065077</c:v>
                </c:pt>
                <c:pt idx="24">
                  <c:v>2.3865108474636827</c:v>
                </c:pt>
                <c:pt idx="25">
                  <c:v>1.5198451637459867</c:v>
                </c:pt>
                <c:pt idx="26">
                  <c:v>2.339642940636915</c:v>
                </c:pt>
                <c:pt idx="27">
                  <c:v>3.2650028195874059</c:v>
                </c:pt>
                <c:pt idx="28">
                  <c:v>10.027547875399371</c:v>
                </c:pt>
                <c:pt idx="29">
                  <c:v>1.7494359846722169</c:v>
                </c:pt>
                <c:pt idx="30">
                  <c:v>6.2599511678905992</c:v>
                </c:pt>
                <c:pt idx="31">
                  <c:v>5.1713572752127765</c:v>
                </c:pt>
                <c:pt idx="32">
                  <c:v>1.330878017002052</c:v>
                </c:pt>
                <c:pt idx="33">
                  <c:v>1.4972201136920131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73184"/>
        <c:axId val="131691008"/>
      </c:barChart>
      <c:catAx>
        <c:axId val="13257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91008"/>
        <c:crosses val="autoZero"/>
        <c:auto val="1"/>
        <c:lblAlgn val="ctr"/>
        <c:lblOffset val="100"/>
        <c:noMultiLvlLbl val="0"/>
      </c:catAx>
      <c:valAx>
        <c:axId val="13169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57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SWI4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Rate'!$B$12:$AI$12</c:f>
              <c:numCache>
                <c:formatCode>General</c:formatCode>
                <c:ptCount val="34"/>
                <c:pt idx="0">
                  <c:v>1</c:v>
                </c:pt>
                <c:pt idx="1">
                  <c:v>1.8019108280254776</c:v>
                </c:pt>
                <c:pt idx="2">
                  <c:v>4.1154851883112276</c:v>
                </c:pt>
                <c:pt idx="3">
                  <c:v>3.545905599253103</c:v>
                </c:pt>
                <c:pt idx="4">
                  <c:v>2.0113418624150023</c:v>
                </c:pt>
                <c:pt idx="5">
                  <c:v>3.7925280067216138</c:v>
                </c:pt>
                <c:pt idx="6">
                  <c:v>3.7872163571262978</c:v>
                </c:pt>
                <c:pt idx="7">
                  <c:v>3.3316080164593358</c:v>
                </c:pt>
                <c:pt idx="8">
                  <c:v>14.215103511384953</c:v>
                </c:pt>
                <c:pt idx="9">
                  <c:v>7.7753801310723292</c:v>
                </c:pt>
                <c:pt idx="10">
                  <c:v>2.8228604394914165</c:v>
                </c:pt>
                <c:pt idx="11">
                  <c:v>3.2565195687691535</c:v>
                </c:pt>
                <c:pt idx="12">
                  <c:v>2.8249464167285123</c:v>
                </c:pt>
                <c:pt idx="13">
                  <c:v>3.4431051939994006</c:v>
                </c:pt>
                <c:pt idx="14">
                  <c:v>3.9096916524536547</c:v>
                </c:pt>
                <c:pt idx="15">
                  <c:v>4.7779794539643854</c:v>
                </c:pt>
                <c:pt idx="16">
                  <c:v>5.2939123780457003</c:v>
                </c:pt>
                <c:pt idx="17">
                  <c:v>2.0480451875302803</c:v>
                </c:pt>
                <c:pt idx="18">
                  <c:v>12.686666888160991</c:v>
                </c:pt>
                <c:pt idx="19">
                  <c:v>1.7759483958996152</c:v>
                </c:pt>
                <c:pt idx="20">
                  <c:v>3.2879786313758554</c:v>
                </c:pt>
                <c:pt idx="21">
                  <c:v>4.6824759407902139</c:v>
                </c:pt>
                <c:pt idx="22">
                  <c:v>3.4879679603605878</c:v>
                </c:pt>
                <c:pt idx="23">
                  <c:v>3.4418381630927981</c:v>
                </c:pt>
                <c:pt idx="24">
                  <c:v>11.015860742668785</c:v>
                </c:pt>
                <c:pt idx="25">
                  <c:v>1.7800433141970604</c:v>
                </c:pt>
                <c:pt idx="26">
                  <c:v>8.2723294550602073</c:v>
                </c:pt>
                <c:pt idx="27">
                  <c:v>4.4173087403375693</c:v>
                </c:pt>
                <c:pt idx="28">
                  <c:v>4.1591429299500149</c:v>
                </c:pt>
                <c:pt idx="29">
                  <c:v>2.7532702433149954</c:v>
                </c:pt>
                <c:pt idx="30">
                  <c:v>6.6272624768256341</c:v>
                </c:pt>
                <c:pt idx="31">
                  <c:v>6.3999329000621419</c:v>
                </c:pt>
                <c:pt idx="32">
                  <c:v>1.2937475947834944</c:v>
                </c:pt>
                <c:pt idx="33">
                  <c:v>2.2163947883265003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573696"/>
        <c:axId val="131692736"/>
      </c:barChart>
      <c:catAx>
        <c:axId val="1325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92736"/>
        <c:crosses val="autoZero"/>
        <c:auto val="1"/>
        <c:lblAlgn val="ctr"/>
        <c:lblOffset val="100"/>
        <c:noMultiLvlLbl val="0"/>
      </c:catAx>
      <c:valAx>
        <c:axId val="131692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57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SWI5 Normalized</a:t>
            </a:r>
            <a:r>
              <a:rPr lang="en-US" baseline="0"/>
              <a:t>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Rate'!$B$13:$AI$13</c:f>
              <c:numCache>
                <c:formatCode>General</c:formatCode>
                <c:ptCount val="34"/>
                <c:pt idx="0">
                  <c:v>1</c:v>
                </c:pt>
                <c:pt idx="1">
                  <c:v>0.94823529411764707</c:v>
                </c:pt>
                <c:pt idx="2">
                  <c:v>2.5301923231675207</c:v>
                </c:pt>
                <c:pt idx="3">
                  <c:v>3.5832633456467828</c:v>
                </c:pt>
                <c:pt idx="4">
                  <c:v>5.6510170248253875</c:v>
                </c:pt>
                <c:pt idx="5">
                  <c:v>3.1820639206650867</c:v>
                </c:pt>
                <c:pt idx="6">
                  <c:v>2.4638237449398539</c:v>
                </c:pt>
                <c:pt idx="7">
                  <c:v>2.5916914691991075</c:v>
                </c:pt>
                <c:pt idx="8">
                  <c:v>2.4580118261667994</c:v>
                </c:pt>
                <c:pt idx="9">
                  <c:v>3.7702895091988502</c:v>
                </c:pt>
                <c:pt idx="10">
                  <c:v>5.9698320692410807</c:v>
                </c:pt>
                <c:pt idx="11">
                  <c:v>2.6189837303498611</c:v>
                </c:pt>
                <c:pt idx="12">
                  <c:v>1.4297707435700897</c:v>
                </c:pt>
                <c:pt idx="13">
                  <c:v>4.5151629898935584</c:v>
                </c:pt>
                <c:pt idx="14">
                  <c:v>4.5151220849336262</c:v>
                </c:pt>
                <c:pt idx="15">
                  <c:v>3.889268276660431</c:v>
                </c:pt>
                <c:pt idx="16">
                  <c:v>4.6031392645323477</c:v>
                </c:pt>
                <c:pt idx="17">
                  <c:v>1.7800989066342332</c:v>
                </c:pt>
                <c:pt idx="18">
                  <c:v>1.9504833863096578</c:v>
                </c:pt>
                <c:pt idx="19">
                  <c:v>3.9909333016792319</c:v>
                </c:pt>
                <c:pt idx="20">
                  <c:v>3.9568153474379617</c:v>
                </c:pt>
                <c:pt idx="21">
                  <c:v>4.592110060222975</c:v>
                </c:pt>
                <c:pt idx="22">
                  <c:v>6.0758146288717398</c:v>
                </c:pt>
                <c:pt idx="23">
                  <c:v>4.0974089500245059</c:v>
                </c:pt>
                <c:pt idx="24">
                  <c:v>4.8560360209633711</c:v>
                </c:pt>
                <c:pt idx="25">
                  <c:v>4.9338910419695887</c:v>
                </c:pt>
                <c:pt idx="26">
                  <c:v>2.8205806043997406</c:v>
                </c:pt>
                <c:pt idx="27">
                  <c:v>2.7819290350834271</c:v>
                </c:pt>
                <c:pt idx="28">
                  <c:v>4.8562473349359632</c:v>
                </c:pt>
                <c:pt idx="29">
                  <c:v>2.5468217783221037</c:v>
                </c:pt>
                <c:pt idx="30">
                  <c:v>5.4895979840805245</c:v>
                </c:pt>
                <c:pt idx="31">
                  <c:v>3.8932596219563793</c:v>
                </c:pt>
                <c:pt idx="32">
                  <c:v>4.8572527834876569</c:v>
                </c:pt>
                <c:pt idx="33">
                  <c:v>1.9070690704108204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2240"/>
        <c:axId val="132300800"/>
      </c:barChart>
      <c:catAx>
        <c:axId val="13236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00800"/>
        <c:crosses val="autoZero"/>
        <c:auto val="1"/>
        <c:lblAlgn val="ctr"/>
        <c:lblOffset val="100"/>
        <c:noMultiLvlLbl val="0"/>
      </c:catAx>
      <c:valAx>
        <c:axId val="13230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36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YHP1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Rate'!$B$14:$AI$14</c:f>
              <c:numCache>
                <c:formatCode>General</c:formatCode>
                <c:ptCount val="34"/>
                <c:pt idx="0">
                  <c:v>1</c:v>
                </c:pt>
                <c:pt idx="1">
                  <c:v>0.6123674911660778</c:v>
                </c:pt>
                <c:pt idx="2">
                  <c:v>0.4785923733532147</c:v>
                </c:pt>
                <c:pt idx="3">
                  <c:v>1.3053644238116804</c:v>
                </c:pt>
                <c:pt idx="4">
                  <c:v>0.73493674630399142</c:v>
                </c:pt>
                <c:pt idx="5">
                  <c:v>6.3551964410834634</c:v>
                </c:pt>
                <c:pt idx="6">
                  <c:v>0.57837833431511865</c:v>
                </c:pt>
                <c:pt idx="7">
                  <c:v>1.4757048736924421</c:v>
                </c:pt>
                <c:pt idx="8">
                  <c:v>3.9579400270148546</c:v>
                </c:pt>
                <c:pt idx="9">
                  <c:v>2.4497134565446972</c:v>
                </c:pt>
                <c:pt idx="10">
                  <c:v>0.84242997683150767</c:v>
                </c:pt>
                <c:pt idx="11">
                  <c:v>2.493317368902896</c:v>
                </c:pt>
                <c:pt idx="12">
                  <c:v>5.2858891740989193</c:v>
                </c:pt>
                <c:pt idx="13">
                  <c:v>2.1395134970580352</c:v>
                </c:pt>
                <c:pt idx="14">
                  <c:v>5.5314334759813164</c:v>
                </c:pt>
                <c:pt idx="15">
                  <c:v>3.3651159671093387</c:v>
                </c:pt>
                <c:pt idx="16">
                  <c:v>6.1300753364652589</c:v>
                </c:pt>
                <c:pt idx="17">
                  <c:v>2.5983036811342144</c:v>
                </c:pt>
                <c:pt idx="18">
                  <c:v>3.0745961189602906</c:v>
                </c:pt>
                <c:pt idx="19">
                  <c:v>0.48050816277488051</c:v>
                </c:pt>
                <c:pt idx="20">
                  <c:v>4.741366215741011</c:v>
                </c:pt>
                <c:pt idx="21">
                  <c:v>4.2555669708449573</c:v>
                </c:pt>
                <c:pt idx="22">
                  <c:v>2.5727819578034921</c:v>
                </c:pt>
                <c:pt idx="23">
                  <c:v>2.0514378210813144</c:v>
                </c:pt>
                <c:pt idx="24">
                  <c:v>3.8553454758654664</c:v>
                </c:pt>
                <c:pt idx="25">
                  <c:v>0.39622066475068513</c:v>
                </c:pt>
                <c:pt idx="26">
                  <c:v>2.854012885956966</c:v>
                </c:pt>
                <c:pt idx="27">
                  <c:v>5.0162320263576401</c:v>
                </c:pt>
                <c:pt idx="28">
                  <c:v>4.4019520921502222</c:v>
                </c:pt>
                <c:pt idx="29">
                  <c:v>3.1943207135328366</c:v>
                </c:pt>
                <c:pt idx="30">
                  <c:v>5.655335571359001</c:v>
                </c:pt>
                <c:pt idx="31">
                  <c:v>3.3308995912374422</c:v>
                </c:pt>
                <c:pt idx="32">
                  <c:v>2.3598708386244853</c:v>
                </c:pt>
                <c:pt idx="33">
                  <c:v>3.2040273535127928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2752"/>
        <c:axId val="132302528"/>
      </c:barChart>
      <c:catAx>
        <c:axId val="132362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02528"/>
        <c:crosses val="autoZero"/>
        <c:auto val="1"/>
        <c:lblAlgn val="ctr"/>
        <c:lblOffset val="100"/>
        <c:noMultiLvlLbl val="0"/>
      </c:catAx>
      <c:valAx>
        <c:axId val="132302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3627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YOX1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Rate'!$B$15:$AI$15</c:f>
              <c:numCache>
                <c:formatCode>General</c:formatCode>
                <c:ptCount val="34"/>
                <c:pt idx="0">
                  <c:v>1</c:v>
                </c:pt>
                <c:pt idx="1">
                  <c:v>0.709727626459144</c:v>
                </c:pt>
                <c:pt idx="2">
                  <c:v>1.7419807729075674</c:v>
                </c:pt>
                <c:pt idx="3">
                  <c:v>1.7547197137996196</c:v>
                </c:pt>
                <c:pt idx="4">
                  <c:v>1.3532617219796474</c:v>
                </c:pt>
                <c:pt idx="5">
                  <c:v>1.3489729011325897</c:v>
                </c:pt>
                <c:pt idx="6">
                  <c:v>1.7779712555118459</c:v>
                </c:pt>
                <c:pt idx="7">
                  <c:v>1.7737208154471913</c:v>
                </c:pt>
                <c:pt idx="8">
                  <c:v>1.1830732462317979</c:v>
                </c:pt>
                <c:pt idx="9">
                  <c:v>1.0855153320192437</c:v>
                </c:pt>
                <c:pt idx="10">
                  <c:v>1.4464482919933717</c:v>
                </c:pt>
                <c:pt idx="11">
                  <c:v>1.1411470803539818</c:v>
                </c:pt>
                <c:pt idx="12">
                  <c:v>0.56410873332283751</c:v>
                </c:pt>
                <c:pt idx="13">
                  <c:v>1.4348464543928297</c:v>
                </c:pt>
                <c:pt idx="14">
                  <c:v>1.0266546424312966</c:v>
                </c:pt>
                <c:pt idx="15">
                  <c:v>1.0510270820591836</c:v>
                </c:pt>
                <c:pt idx="16">
                  <c:v>1.2952691040893942</c:v>
                </c:pt>
                <c:pt idx="17">
                  <c:v>0.92063909876898731</c:v>
                </c:pt>
                <c:pt idx="18">
                  <c:v>1.0541544456159073</c:v>
                </c:pt>
                <c:pt idx="19">
                  <c:v>1.1067498859321454</c:v>
                </c:pt>
                <c:pt idx="20">
                  <c:v>0.80914883441543772</c:v>
                </c:pt>
                <c:pt idx="21">
                  <c:v>0.86110628193705152</c:v>
                </c:pt>
                <c:pt idx="22">
                  <c:v>1.5356781699478474</c:v>
                </c:pt>
                <c:pt idx="23">
                  <c:v>1.3978559361779377</c:v>
                </c:pt>
                <c:pt idx="24">
                  <c:v>1.4628225991682373</c:v>
                </c:pt>
                <c:pt idx="25">
                  <c:v>0.79542385406667915</c:v>
                </c:pt>
                <c:pt idx="26">
                  <c:v>0.69079604717297327</c:v>
                </c:pt>
                <c:pt idx="27">
                  <c:v>1.1740543499472049</c:v>
                </c:pt>
                <c:pt idx="28">
                  <c:v>1.0117583670253796</c:v>
                </c:pt>
                <c:pt idx="29">
                  <c:v>1.3316861136331659</c:v>
                </c:pt>
                <c:pt idx="30">
                  <c:v>1.4746119634000252</c:v>
                </c:pt>
                <c:pt idx="31">
                  <c:v>1.2243184682473516</c:v>
                </c:pt>
                <c:pt idx="32">
                  <c:v>0.78550693725858789</c:v>
                </c:pt>
                <c:pt idx="33">
                  <c:v>1.1846285759787154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3264"/>
        <c:axId val="132304256"/>
      </c:barChart>
      <c:catAx>
        <c:axId val="13236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04256"/>
        <c:crosses val="autoZero"/>
        <c:auto val="1"/>
        <c:lblAlgn val="ctr"/>
        <c:lblOffset val="100"/>
        <c:noMultiLvlLbl val="0"/>
      </c:catAx>
      <c:valAx>
        <c:axId val="13230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363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ZAP1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'Normalized Production Rate'!$A$16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'Normalized Production Rate'!$B$16:$AI$16</c:f>
              <c:numCache>
                <c:formatCode>General</c:formatCode>
                <c:ptCount val="34"/>
                <c:pt idx="0">
                  <c:v>1</c:v>
                </c:pt>
                <c:pt idx="1">
                  <c:v>1.2707317073170732</c:v>
                </c:pt>
                <c:pt idx="2">
                  <c:v>1.4704664833141217</c:v>
                </c:pt>
                <c:pt idx="3">
                  <c:v>1.5173590655684654</c:v>
                </c:pt>
                <c:pt idx="4">
                  <c:v>1.5639082615143312</c:v>
                </c:pt>
                <c:pt idx="5">
                  <c:v>1.5774139582519107</c:v>
                </c:pt>
                <c:pt idx="6">
                  <c:v>1.5822516037074359</c:v>
                </c:pt>
                <c:pt idx="7">
                  <c:v>1.5891709604294695</c:v>
                </c:pt>
                <c:pt idx="8">
                  <c:v>1.6116184044610726</c:v>
                </c:pt>
                <c:pt idx="9">
                  <c:v>1.6476735983529875</c:v>
                </c:pt>
                <c:pt idx="10">
                  <c:v>1.6737047738305992</c:v>
                </c:pt>
                <c:pt idx="11">
                  <c:v>1.6813258887869411</c:v>
                </c:pt>
                <c:pt idx="12">
                  <c:v>1.6868715881588485</c:v>
                </c:pt>
                <c:pt idx="13">
                  <c:v>1.6874998048437149</c:v>
                </c:pt>
                <c:pt idx="14">
                  <c:v>1.7025149738689924</c:v>
                </c:pt>
                <c:pt idx="15">
                  <c:v>1.7190584353759872</c:v>
                </c:pt>
                <c:pt idx="16">
                  <c:v>1.7444574337866594</c:v>
                </c:pt>
                <c:pt idx="17">
                  <c:v>1.7600028956443028</c:v>
                </c:pt>
                <c:pt idx="18">
                  <c:v>1.8830736645949688</c:v>
                </c:pt>
                <c:pt idx="19">
                  <c:v>1.886893124926512</c:v>
                </c:pt>
                <c:pt idx="20">
                  <c:v>1.9102665968717869</c:v>
                </c:pt>
                <c:pt idx="21">
                  <c:v>1.9144012123988452</c:v>
                </c:pt>
                <c:pt idx="22">
                  <c:v>1.9452063050081561</c:v>
                </c:pt>
                <c:pt idx="23">
                  <c:v>1.9491569699887261</c:v>
                </c:pt>
                <c:pt idx="24">
                  <c:v>1.9528085666293886</c:v>
                </c:pt>
                <c:pt idx="25">
                  <c:v>1.9639213132597404</c:v>
                </c:pt>
                <c:pt idx="26">
                  <c:v>2.0433983982938106</c:v>
                </c:pt>
                <c:pt idx="27">
                  <c:v>2.0542648053540025</c:v>
                </c:pt>
                <c:pt idx="28">
                  <c:v>2.0810768740714298</c:v>
                </c:pt>
                <c:pt idx="29">
                  <c:v>2.090697466622613</c:v>
                </c:pt>
                <c:pt idx="30">
                  <c:v>2.5495629983722563</c:v>
                </c:pt>
                <c:pt idx="31">
                  <c:v>2.5523375750551462</c:v>
                </c:pt>
                <c:pt idx="32">
                  <c:v>3.2360052388792662</c:v>
                </c:pt>
                <c:pt idx="33">
                  <c:v>3.2363649609733236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363776"/>
        <c:axId val="132305984"/>
      </c:barChart>
      <c:catAx>
        <c:axId val="132363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32305984"/>
        <c:crosses val="autoZero"/>
        <c:auto val="1"/>
        <c:lblAlgn val="ctr"/>
        <c:lblOffset val="100"/>
        <c:noMultiLvlLbl val="0"/>
      </c:catAx>
      <c:valAx>
        <c:axId val="13230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32363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ACE2 Log2</a:t>
            </a:r>
            <a:r>
              <a:rPr lang="en-US" baseline="0"/>
              <a:t> Normalized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Rate'!$A$2</c:f>
              <c:strCache>
                <c:ptCount val="1"/>
                <c:pt idx="0">
                  <c:v>ACE2 Production Rate</c:v>
                </c:pt>
              </c:strCache>
            </c:strRef>
          </c:tx>
          <c:invertIfNegative val="0"/>
          <c:dPt>
            <c:idx val="1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Rate'!$B$2:$AI$2</c:f>
              <c:numCache>
                <c:formatCode>General</c:formatCode>
                <c:ptCount val="34"/>
                <c:pt idx="0">
                  <c:v>-0.1598277030879586</c:v>
                </c:pt>
                <c:pt idx="1">
                  <c:v>-0.72322071935606302</c:v>
                </c:pt>
                <c:pt idx="2">
                  <c:v>-0.2456679056680883</c:v>
                </c:pt>
                <c:pt idx="3">
                  <c:v>-0.55115914602356564</c:v>
                </c:pt>
                <c:pt idx="4">
                  <c:v>-2.8242647291878718E-2</c:v>
                </c:pt>
                <c:pt idx="5">
                  <c:v>0.60798154877045751</c:v>
                </c:pt>
                <c:pt idx="6">
                  <c:v>0.96824033692632994</c:v>
                </c:pt>
                <c:pt idx="7">
                  <c:v>0.47234010252104619</c:v>
                </c:pt>
                <c:pt idx="8">
                  <c:v>5.9944896793368327E-2</c:v>
                </c:pt>
                <c:pt idx="9">
                  <c:v>-0.24643994952415002</c:v>
                </c:pt>
                <c:pt idx="10">
                  <c:v>1.0532321519728871</c:v>
                </c:pt>
                <c:pt idx="11">
                  <c:v>-0.3525070918010596</c:v>
                </c:pt>
                <c:pt idx="12">
                  <c:v>0.61293012547794834</c:v>
                </c:pt>
                <c:pt idx="13">
                  <c:v>0.46304621464135193</c:v>
                </c:pt>
                <c:pt idx="14">
                  <c:v>1.0920796166983302</c:v>
                </c:pt>
                <c:pt idx="15">
                  <c:v>0.48546253913748705</c:v>
                </c:pt>
                <c:pt idx="16">
                  <c:v>0.7962911541191221</c:v>
                </c:pt>
                <c:pt idx="17">
                  <c:v>1.1505434088008766</c:v>
                </c:pt>
                <c:pt idx="18">
                  <c:v>5.6904201581214411E-2</c:v>
                </c:pt>
                <c:pt idx="19">
                  <c:v>1.0396637890443214</c:v>
                </c:pt>
                <c:pt idx="20">
                  <c:v>-0.77679660385816685</c:v>
                </c:pt>
                <c:pt idx="21">
                  <c:v>0.73628876488502137</c:v>
                </c:pt>
                <c:pt idx="22">
                  <c:v>0.68047973071407009</c:v>
                </c:pt>
                <c:pt idx="23">
                  <c:v>0.16419718391829538</c:v>
                </c:pt>
                <c:pt idx="24">
                  <c:v>-0.15714029439323887</c:v>
                </c:pt>
                <c:pt idx="25">
                  <c:v>6.0169015934620146E-3</c:v>
                </c:pt>
                <c:pt idx="26">
                  <c:v>-0.6625106026584312</c:v>
                </c:pt>
                <c:pt idx="27">
                  <c:v>-0.82187618356945225</c:v>
                </c:pt>
                <c:pt idx="28">
                  <c:v>7.6671209474065069E-2</c:v>
                </c:pt>
                <c:pt idx="29">
                  <c:v>1.0404627274718521</c:v>
                </c:pt>
                <c:pt idx="30">
                  <c:v>0.9911965099542358</c:v>
                </c:pt>
                <c:pt idx="31">
                  <c:v>0.31292328162615318</c:v>
                </c:pt>
                <c:pt idx="32">
                  <c:v>0</c:v>
                </c:pt>
                <c:pt idx="33">
                  <c:v>0.67139620602293282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6480"/>
        <c:axId val="132307712"/>
      </c:barChart>
      <c:catAx>
        <c:axId val="130836480"/>
        <c:scaling>
          <c:orientation val="minMax"/>
        </c:scaling>
        <c:delete val="0"/>
        <c:axPos val="b"/>
        <c:majorTickMark val="out"/>
        <c:minorTickMark val="none"/>
        <c:tickLblPos val="low"/>
        <c:crossAx val="132307712"/>
        <c:crosses val="autoZero"/>
        <c:auto val="1"/>
        <c:lblAlgn val="ctr"/>
        <c:lblOffset val="100"/>
        <c:noMultiLvlLbl val="0"/>
      </c:catAx>
      <c:valAx>
        <c:axId val="132307712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083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ASH1 Log2 Normalized</a:t>
            </a:r>
            <a:r>
              <a:rPr lang="en-US" baseline="0"/>
              <a:t> </a:t>
            </a:r>
            <a:r>
              <a:rPr lang="en-US"/>
              <a:t>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Rate'!$A$3</c:f>
              <c:strCache>
                <c:ptCount val="1"/>
                <c:pt idx="0">
                  <c:v>ASH1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0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Rate'!$B$3:$AI$3</c:f>
              <c:numCache>
                <c:formatCode>General</c:formatCode>
                <c:ptCount val="34"/>
                <c:pt idx="0">
                  <c:v>0.55311289169733191</c:v>
                </c:pt>
                <c:pt idx="1">
                  <c:v>0.7649958389059951</c:v>
                </c:pt>
                <c:pt idx="2">
                  <c:v>1.044408798624002</c:v>
                </c:pt>
                <c:pt idx="3">
                  <c:v>1.0989027059631953</c:v>
                </c:pt>
                <c:pt idx="4">
                  <c:v>0.12085315796822897</c:v>
                </c:pt>
                <c:pt idx="5">
                  <c:v>0.30017393187293684</c:v>
                </c:pt>
                <c:pt idx="6">
                  <c:v>0.72418037968811833</c:v>
                </c:pt>
                <c:pt idx="7">
                  <c:v>0.76560291076338816</c:v>
                </c:pt>
                <c:pt idx="8">
                  <c:v>0.51343370581867165</c:v>
                </c:pt>
                <c:pt idx="9">
                  <c:v>0.80565389670743903</c:v>
                </c:pt>
                <c:pt idx="10">
                  <c:v>0.2273794603319379</c:v>
                </c:pt>
                <c:pt idx="11">
                  <c:v>1.0097279413178879</c:v>
                </c:pt>
                <c:pt idx="12">
                  <c:v>0.38273713870393233</c:v>
                </c:pt>
                <c:pt idx="13">
                  <c:v>3.6768973083559753E-2</c:v>
                </c:pt>
                <c:pt idx="14">
                  <c:v>0.41593133940939347</c:v>
                </c:pt>
                <c:pt idx="15">
                  <c:v>1.1193388085325651</c:v>
                </c:pt>
                <c:pt idx="16">
                  <c:v>3.481669331880155E-2</c:v>
                </c:pt>
                <c:pt idx="17">
                  <c:v>0.17469136119963311</c:v>
                </c:pt>
                <c:pt idx="18">
                  <c:v>0.63156896914827854</c:v>
                </c:pt>
                <c:pt idx="19">
                  <c:v>0.42006089596252383</c:v>
                </c:pt>
                <c:pt idx="20">
                  <c:v>0.78336416625662331</c:v>
                </c:pt>
                <c:pt idx="21">
                  <c:v>-0.7371329820029483</c:v>
                </c:pt>
                <c:pt idx="22">
                  <c:v>-0.16473596287355693</c:v>
                </c:pt>
                <c:pt idx="23">
                  <c:v>0.69333657723093556</c:v>
                </c:pt>
                <c:pt idx="24">
                  <c:v>-0.32046200637191163</c:v>
                </c:pt>
                <c:pt idx="25">
                  <c:v>0.83832333716895691</c:v>
                </c:pt>
                <c:pt idx="26">
                  <c:v>1.0150825990359043</c:v>
                </c:pt>
                <c:pt idx="27">
                  <c:v>1.0358945513346312</c:v>
                </c:pt>
                <c:pt idx="28">
                  <c:v>0.81460309818328436</c:v>
                </c:pt>
                <c:pt idx="29">
                  <c:v>0.47519578348078295</c:v>
                </c:pt>
                <c:pt idx="30">
                  <c:v>7.1356544166841368E-2</c:v>
                </c:pt>
                <c:pt idx="31">
                  <c:v>-1.2593107460922608</c:v>
                </c:pt>
                <c:pt idx="32">
                  <c:v>0</c:v>
                </c:pt>
                <c:pt idx="33">
                  <c:v>0.17928555093314266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3808"/>
        <c:axId val="128582784"/>
      </c:barChart>
      <c:catAx>
        <c:axId val="128503808"/>
        <c:scaling>
          <c:orientation val="minMax"/>
        </c:scaling>
        <c:delete val="0"/>
        <c:axPos val="b"/>
        <c:majorTickMark val="out"/>
        <c:minorTickMark val="none"/>
        <c:tickLblPos val="low"/>
        <c:crossAx val="128582784"/>
        <c:crosses val="autoZero"/>
        <c:auto val="1"/>
        <c:lblAlgn val="ctr"/>
        <c:lblOffset val="100"/>
        <c:noMultiLvlLbl val="0"/>
      </c:catAx>
      <c:valAx>
        <c:axId val="128582784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3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CIN5 Log2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Rate'!$A$4</c:f>
              <c:strCache>
                <c:ptCount val="1"/>
                <c:pt idx="0">
                  <c:v>CIN5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Rate'!$B$4:$AI$4</c:f>
              <c:numCache>
                <c:formatCode>General</c:formatCode>
                <c:ptCount val="34"/>
                <c:pt idx="0">
                  <c:v>0.98159285400932239</c:v>
                </c:pt>
                <c:pt idx="1">
                  <c:v>0.70857705230239298</c:v>
                </c:pt>
                <c:pt idx="2">
                  <c:v>2.6141637717701802</c:v>
                </c:pt>
                <c:pt idx="3">
                  <c:v>0.89072522470227922</c:v>
                </c:pt>
                <c:pt idx="4">
                  <c:v>1.326805715526453</c:v>
                </c:pt>
                <c:pt idx="5">
                  <c:v>1.3264170189779265</c:v>
                </c:pt>
                <c:pt idx="6">
                  <c:v>0.66190186935093898</c:v>
                </c:pt>
                <c:pt idx="7">
                  <c:v>1.108667318994857</c:v>
                </c:pt>
                <c:pt idx="8">
                  <c:v>1.5442390598331341</c:v>
                </c:pt>
                <c:pt idx="9">
                  <c:v>0.85564058465409409</c:v>
                </c:pt>
                <c:pt idx="10">
                  <c:v>0.96174430225214735</c:v>
                </c:pt>
                <c:pt idx="11">
                  <c:v>1.6616849117380768</c:v>
                </c:pt>
                <c:pt idx="12">
                  <c:v>6.2716559481804969E-3</c:v>
                </c:pt>
                <c:pt idx="13">
                  <c:v>0.7790684424477361</c:v>
                </c:pt>
                <c:pt idx="14">
                  <c:v>2.3852639708018302</c:v>
                </c:pt>
                <c:pt idx="15">
                  <c:v>-0.78067386583890519</c:v>
                </c:pt>
                <c:pt idx="16">
                  <c:v>0.40410541914444364</c:v>
                </c:pt>
                <c:pt idx="17">
                  <c:v>-0.52017140647219251</c:v>
                </c:pt>
                <c:pt idx="18">
                  <c:v>2.1820669209022476</c:v>
                </c:pt>
                <c:pt idx="19">
                  <c:v>1.3192455383150445</c:v>
                </c:pt>
                <c:pt idx="20">
                  <c:v>2.1574067687008496</c:v>
                </c:pt>
                <c:pt idx="21">
                  <c:v>1.5984766990345074</c:v>
                </c:pt>
                <c:pt idx="22">
                  <c:v>1.5942136421911108</c:v>
                </c:pt>
                <c:pt idx="23">
                  <c:v>5.7522799975279891E-2</c:v>
                </c:pt>
                <c:pt idx="24">
                  <c:v>1.2973393297584197</c:v>
                </c:pt>
                <c:pt idx="25">
                  <c:v>0.20457266920750009</c:v>
                </c:pt>
                <c:pt idx="26">
                  <c:v>1.669064161310797</c:v>
                </c:pt>
                <c:pt idx="27">
                  <c:v>1.0702512559463935</c:v>
                </c:pt>
                <c:pt idx="28">
                  <c:v>1.4631353047009106</c:v>
                </c:pt>
                <c:pt idx="29">
                  <c:v>1.2178622279568663</c:v>
                </c:pt>
                <c:pt idx="30">
                  <c:v>-0.32375153859129185</c:v>
                </c:pt>
                <c:pt idx="31">
                  <c:v>-1.6488742645413494</c:v>
                </c:pt>
                <c:pt idx="32">
                  <c:v>0</c:v>
                </c:pt>
                <c:pt idx="33">
                  <c:v>0.41772835482130649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4320"/>
        <c:axId val="128584512"/>
      </c:barChart>
      <c:catAx>
        <c:axId val="128504320"/>
        <c:scaling>
          <c:orientation val="minMax"/>
        </c:scaling>
        <c:delete val="0"/>
        <c:axPos val="b"/>
        <c:majorTickMark val="out"/>
        <c:minorTickMark val="none"/>
        <c:tickLblPos val="low"/>
        <c:crossAx val="128584512"/>
        <c:crosses val="autoZero"/>
        <c:auto val="1"/>
        <c:lblAlgn val="ctr"/>
        <c:lblOffset val="100"/>
        <c:noMultiLvlLbl val="0"/>
      </c:catAx>
      <c:valAx>
        <c:axId val="128584512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4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GCR2 Log2 Normalized Production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9243931073501073E-2"/>
          <c:y val="8.8649997697656219E-2"/>
          <c:w val="0.87394229977375637"/>
          <c:h val="0.64217219115144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Rate'!$A$5</c:f>
              <c:strCache>
                <c:ptCount val="1"/>
                <c:pt idx="0">
                  <c:v>GCR2 Production Rate</c:v>
                </c:pt>
              </c:strCache>
            </c:strRef>
          </c:tx>
          <c:invertIfNegative val="0"/>
          <c:dPt>
            <c:idx val="6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Rate'!$B$5:$AI$5</c:f>
              <c:numCache>
                <c:formatCode>General</c:formatCode>
                <c:ptCount val="34"/>
                <c:pt idx="0">
                  <c:v>-0.95996497452116003</c:v>
                </c:pt>
                <c:pt idx="1">
                  <c:v>-0.59823917331023491</c:v>
                </c:pt>
                <c:pt idx="2">
                  <c:v>-0.77001879365286607</c:v>
                </c:pt>
                <c:pt idx="3">
                  <c:v>-0.60821361845014255</c:v>
                </c:pt>
                <c:pt idx="4">
                  <c:v>-1.0103968707284519</c:v>
                </c:pt>
                <c:pt idx="5">
                  <c:v>-0.58522110647887937</c:v>
                </c:pt>
                <c:pt idx="6">
                  <c:v>-0.98122076238400713</c:v>
                </c:pt>
                <c:pt idx="7">
                  <c:v>-0.5858643558240143</c:v>
                </c:pt>
                <c:pt idx="8">
                  <c:v>-0.91965589412565862</c:v>
                </c:pt>
                <c:pt idx="9">
                  <c:v>-0.53748093489397208</c:v>
                </c:pt>
                <c:pt idx="10">
                  <c:v>-0.52379892265809458</c:v>
                </c:pt>
                <c:pt idx="11">
                  <c:v>-0.75909384160305271</c:v>
                </c:pt>
                <c:pt idx="12">
                  <c:v>-0.55069935729371977</c:v>
                </c:pt>
                <c:pt idx="13">
                  <c:v>-0.38124435459270806</c:v>
                </c:pt>
                <c:pt idx="14">
                  <c:v>-0.66054261621312294</c:v>
                </c:pt>
                <c:pt idx="15">
                  <c:v>-0.56729110837686281</c:v>
                </c:pt>
                <c:pt idx="16">
                  <c:v>-0.63539975441712193</c:v>
                </c:pt>
                <c:pt idx="17">
                  <c:v>-0.89641400503960056</c:v>
                </c:pt>
                <c:pt idx="18">
                  <c:v>-0.48679704714666661</c:v>
                </c:pt>
                <c:pt idx="19">
                  <c:v>-0.44961902037463969</c:v>
                </c:pt>
                <c:pt idx="20">
                  <c:v>-0.53402477537758131</c:v>
                </c:pt>
                <c:pt idx="21">
                  <c:v>-0.48389377633624181</c:v>
                </c:pt>
                <c:pt idx="22">
                  <c:v>-0.53416931178843607</c:v>
                </c:pt>
                <c:pt idx="23">
                  <c:v>-0.49811183485509819</c:v>
                </c:pt>
                <c:pt idx="24">
                  <c:v>-0.60539851398468303</c:v>
                </c:pt>
                <c:pt idx="25">
                  <c:v>-0.35228577042976855</c:v>
                </c:pt>
                <c:pt idx="26">
                  <c:v>-0.43721109757485727</c:v>
                </c:pt>
                <c:pt idx="27">
                  <c:v>-0.36059954077042988</c:v>
                </c:pt>
                <c:pt idx="28">
                  <c:v>-0.41832946526864823</c:v>
                </c:pt>
                <c:pt idx="29">
                  <c:v>-0.56275388837185547</c:v>
                </c:pt>
                <c:pt idx="30">
                  <c:v>-0.36894779057915533</c:v>
                </c:pt>
                <c:pt idx="31">
                  <c:v>-0.76443218991581885</c:v>
                </c:pt>
                <c:pt idx="32">
                  <c:v>0</c:v>
                </c:pt>
                <c:pt idx="33">
                  <c:v>-0.52458693368426612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4832"/>
        <c:axId val="128586240"/>
      </c:barChart>
      <c:catAx>
        <c:axId val="128504832"/>
        <c:scaling>
          <c:orientation val="minMax"/>
        </c:scaling>
        <c:delete val="0"/>
        <c:axPos val="b"/>
        <c:majorTickMark val="out"/>
        <c:minorTickMark val="none"/>
        <c:tickLblPos val="low"/>
        <c:crossAx val="128586240"/>
        <c:crosses val="autoZero"/>
        <c:auto val="1"/>
        <c:lblAlgn val="ctr"/>
        <c:lblOffset val="100"/>
        <c:noMultiLvlLbl val="0"/>
      </c:catAx>
      <c:valAx>
        <c:axId val="128586240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Rates'!$B$9:$AI$9</c:f>
              <c:numCache>
                <c:formatCode>General</c:formatCode>
                <c:ptCount val="34"/>
                <c:pt idx="0">
                  <c:v>1.5819903678095379</c:v>
                </c:pt>
                <c:pt idx="1">
                  <c:v>2.0378197363009734</c:v>
                </c:pt>
                <c:pt idx="2">
                  <c:v>1.5988455671614905</c:v>
                </c:pt>
                <c:pt idx="3">
                  <c:v>0.99757612798717876</c:v>
                </c:pt>
                <c:pt idx="4">
                  <c:v>0.32890053496667665</c:v>
                </c:pt>
                <c:pt idx="5">
                  <c:v>2.8373448210568264</c:v>
                </c:pt>
                <c:pt idx="6">
                  <c:v>3.2051090896376722</c:v>
                </c:pt>
                <c:pt idx="7">
                  <c:v>1.4585200866031367</c:v>
                </c:pt>
                <c:pt idx="8">
                  <c:v>2.0591875481409234</c:v>
                </c:pt>
                <c:pt idx="9">
                  <c:v>1.8699830912556041</c:v>
                </c:pt>
                <c:pt idx="10">
                  <c:v>0.66517293411994638</c:v>
                </c:pt>
                <c:pt idx="11">
                  <c:v>1.2674168046955554</c:v>
                </c:pt>
                <c:pt idx="12">
                  <c:v>2.6682741056443202</c:v>
                </c:pt>
                <c:pt idx="13">
                  <c:v>1.8350803925661368</c:v>
                </c:pt>
                <c:pt idx="14">
                  <c:v>0.69015559405466398</c:v>
                </c:pt>
                <c:pt idx="15">
                  <c:v>0.40265723608573589</c:v>
                </c:pt>
                <c:pt idx="16">
                  <c:v>1.4956280975339955</c:v>
                </c:pt>
                <c:pt idx="17">
                  <c:v>2.1122812141595175</c:v>
                </c:pt>
                <c:pt idx="18">
                  <c:v>1.5153150245188445</c:v>
                </c:pt>
                <c:pt idx="19">
                  <c:v>2.1160579718987078</c:v>
                </c:pt>
                <c:pt idx="20">
                  <c:v>1.494405414821443</c:v>
                </c:pt>
                <c:pt idx="21">
                  <c:v>1.2848786603715687</c:v>
                </c:pt>
                <c:pt idx="22">
                  <c:v>1.8027413041418041</c:v>
                </c:pt>
                <c:pt idx="23">
                  <c:v>1.0738520735691419</c:v>
                </c:pt>
                <c:pt idx="24">
                  <c:v>0.40892243869103506</c:v>
                </c:pt>
                <c:pt idx="25">
                  <c:v>2.1358222892922627</c:v>
                </c:pt>
                <c:pt idx="26">
                  <c:v>2.6277801721525127</c:v>
                </c:pt>
                <c:pt idx="27">
                  <c:v>1.4388452796594409</c:v>
                </c:pt>
                <c:pt idx="28">
                  <c:v>2.853730035683304</c:v>
                </c:pt>
                <c:pt idx="29">
                  <c:v>2.2215963280732076</c:v>
                </c:pt>
                <c:pt idx="30">
                  <c:v>1.9962432619849186</c:v>
                </c:pt>
                <c:pt idx="31">
                  <c:v>2.5565636401035774</c:v>
                </c:pt>
                <c:pt idx="32">
                  <c:v>0.48699999999999999</c:v>
                </c:pt>
                <c:pt idx="33">
                  <c:v>0.40770000000000001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32000"/>
        <c:axId val="124198912"/>
      </c:barChart>
      <c:catAx>
        <c:axId val="124032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198912"/>
        <c:crosses val="autoZero"/>
        <c:auto val="1"/>
        <c:lblAlgn val="ctr"/>
        <c:lblOffset val="100"/>
        <c:noMultiLvlLbl val="0"/>
      </c:catAx>
      <c:valAx>
        <c:axId val="124198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4032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GLN3</a:t>
            </a:r>
            <a:r>
              <a:rPr lang="en-US" baseline="0"/>
              <a:t> Log2 Normalized </a:t>
            </a:r>
            <a:r>
              <a:rPr lang="en-US"/>
              <a:t>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Rate'!$A$6</c:f>
              <c:strCache>
                <c:ptCount val="1"/>
                <c:pt idx="0">
                  <c:v>GLN3 Production Rate</c:v>
                </c:pt>
              </c:strCache>
            </c:strRef>
          </c:tx>
          <c:invertIfNegative val="0"/>
          <c:dPt>
            <c:idx val="7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Rate'!$B$6:$AI$6</c:f>
              <c:numCache>
                <c:formatCode>General</c:formatCode>
                <c:ptCount val="34"/>
                <c:pt idx="0">
                  <c:v>0.38958499469627089</c:v>
                </c:pt>
                <c:pt idx="1">
                  <c:v>-0.49127048410158985</c:v>
                </c:pt>
                <c:pt idx="2">
                  <c:v>0.72457514024612157</c:v>
                </c:pt>
                <c:pt idx="3">
                  <c:v>3.2482298830365811E-2</c:v>
                </c:pt>
                <c:pt idx="4">
                  <c:v>0.27097634725143183</c:v>
                </c:pt>
                <c:pt idx="5">
                  <c:v>0.13020721642991306</c:v>
                </c:pt>
                <c:pt idx="6">
                  <c:v>2.5194309803074728</c:v>
                </c:pt>
                <c:pt idx="7">
                  <c:v>-0.28079511611742725</c:v>
                </c:pt>
                <c:pt idx="8">
                  <c:v>2.7218543022504389</c:v>
                </c:pt>
                <c:pt idx="9">
                  <c:v>-0.24413694465756147</c:v>
                </c:pt>
                <c:pt idx="10">
                  <c:v>-0.11935346155314287</c:v>
                </c:pt>
                <c:pt idx="11">
                  <c:v>1.8948936263200159E-2</c:v>
                </c:pt>
                <c:pt idx="12">
                  <c:v>7.5368095365462726E-2</c:v>
                </c:pt>
                <c:pt idx="13">
                  <c:v>-0.37273322099322109</c:v>
                </c:pt>
                <c:pt idx="14">
                  <c:v>0.16302570353100707</c:v>
                </c:pt>
                <c:pt idx="15">
                  <c:v>-0.23421024110496402</c:v>
                </c:pt>
                <c:pt idx="16">
                  <c:v>0.48661363011294106</c:v>
                </c:pt>
                <c:pt idx="17">
                  <c:v>-0.15213419224877023</c:v>
                </c:pt>
                <c:pt idx="18">
                  <c:v>-0.25584726672353642</c:v>
                </c:pt>
                <c:pt idx="19">
                  <c:v>-0.34174835339120507</c:v>
                </c:pt>
                <c:pt idx="20">
                  <c:v>-0.17254015934759603</c:v>
                </c:pt>
                <c:pt idx="21">
                  <c:v>-0.3789916754205242</c:v>
                </c:pt>
                <c:pt idx="22">
                  <c:v>-9.4791127939711659E-2</c:v>
                </c:pt>
                <c:pt idx="23">
                  <c:v>-0.27273369846069034</c:v>
                </c:pt>
                <c:pt idx="24">
                  <c:v>-0.15151889835945495</c:v>
                </c:pt>
                <c:pt idx="25">
                  <c:v>3.5087752709283541E-2</c:v>
                </c:pt>
                <c:pt idx="26">
                  <c:v>-0.39667649815280587</c:v>
                </c:pt>
                <c:pt idx="27">
                  <c:v>-0.21841443797003249</c:v>
                </c:pt>
                <c:pt idx="28">
                  <c:v>-0.36941460282540889</c:v>
                </c:pt>
                <c:pt idx="29">
                  <c:v>-2.558976345191211E-2</c:v>
                </c:pt>
                <c:pt idx="30">
                  <c:v>-1.903054439962314E-2</c:v>
                </c:pt>
                <c:pt idx="31">
                  <c:v>-0.17904472012677447</c:v>
                </c:pt>
                <c:pt idx="32">
                  <c:v>0</c:v>
                </c:pt>
                <c:pt idx="33">
                  <c:v>-0.16861953628819618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5344"/>
        <c:axId val="128587968"/>
      </c:barChart>
      <c:catAx>
        <c:axId val="128505344"/>
        <c:scaling>
          <c:orientation val="minMax"/>
        </c:scaling>
        <c:delete val="0"/>
        <c:axPos val="b"/>
        <c:majorTickMark val="out"/>
        <c:minorTickMark val="none"/>
        <c:tickLblPos val="low"/>
        <c:crossAx val="128587968"/>
        <c:crosses val="autoZero"/>
        <c:auto val="1"/>
        <c:lblAlgn val="ctr"/>
        <c:lblOffset val="100"/>
        <c:noMultiLvlLbl val="0"/>
      </c:catAx>
      <c:valAx>
        <c:axId val="128587968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HAP4 Log2 Normalized</a:t>
            </a:r>
            <a:r>
              <a:rPr lang="en-US" baseline="0"/>
              <a:t>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Rate'!$A$7</c:f>
              <c:strCache>
                <c:ptCount val="1"/>
                <c:pt idx="0">
                  <c:v>HAP4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9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Rate'!$B$7:$AI$7</c:f>
              <c:numCache>
                <c:formatCode>General</c:formatCode>
                <c:ptCount val="34"/>
                <c:pt idx="0">
                  <c:v>-1.8814749147090031</c:v>
                </c:pt>
                <c:pt idx="1">
                  <c:v>-1.4368199508869732</c:v>
                </c:pt>
                <c:pt idx="2">
                  <c:v>-6.9973775575245603E-2</c:v>
                </c:pt>
                <c:pt idx="3">
                  <c:v>-3.7265774884801359E-2</c:v>
                </c:pt>
                <c:pt idx="4">
                  <c:v>-1.3760583477785069</c:v>
                </c:pt>
                <c:pt idx="5">
                  <c:v>-0.89328139259451911</c:v>
                </c:pt>
                <c:pt idx="6">
                  <c:v>-1.169163437003137</c:v>
                </c:pt>
                <c:pt idx="7">
                  <c:v>-1.2831792660081156</c:v>
                </c:pt>
                <c:pt idx="8">
                  <c:v>-0.48804869237888782</c:v>
                </c:pt>
                <c:pt idx="9">
                  <c:v>-1.053177419223625</c:v>
                </c:pt>
                <c:pt idx="10">
                  <c:v>-1.2684421942111734</c:v>
                </c:pt>
                <c:pt idx="11">
                  <c:v>-0.48790375353223753</c:v>
                </c:pt>
                <c:pt idx="12">
                  <c:v>-0.11719212709640527</c:v>
                </c:pt>
                <c:pt idx="13">
                  <c:v>-2.2939268823548447</c:v>
                </c:pt>
                <c:pt idx="14">
                  <c:v>-4.8900173642529104E-2</c:v>
                </c:pt>
                <c:pt idx="15">
                  <c:v>-7.75870523667513E-2</c:v>
                </c:pt>
                <c:pt idx="16">
                  <c:v>-0.62008823730846507</c:v>
                </c:pt>
                <c:pt idx="17">
                  <c:v>3.5728633530018629E-3</c:v>
                </c:pt>
                <c:pt idx="18">
                  <c:v>-4.5624020712414462E-2</c:v>
                </c:pt>
                <c:pt idx="19">
                  <c:v>-0.55596519267837252</c:v>
                </c:pt>
                <c:pt idx="20">
                  <c:v>-0.50091493074018001</c:v>
                </c:pt>
                <c:pt idx="21">
                  <c:v>-1.1560535494857376</c:v>
                </c:pt>
                <c:pt idx="22">
                  <c:v>-0.33413408590831045</c:v>
                </c:pt>
                <c:pt idx="23">
                  <c:v>-0.4884016658699919</c:v>
                </c:pt>
                <c:pt idx="24">
                  <c:v>-1.3079849715225951</c:v>
                </c:pt>
                <c:pt idx="25">
                  <c:v>-0.89743754022086708</c:v>
                </c:pt>
                <c:pt idx="26">
                  <c:v>-0.50602093798442205</c:v>
                </c:pt>
                <c:pt idx="27">
                  <c:v>-1.1780624634532009</c:v>
                </c:pt>
                <c:pt idx="28">
                  <c:v>-0.24117829190102918</c:v>
                </c:pt>
                <c:pt idx="29">
                  <c:v>-0.29549979821469208</c:v>
                </c:pt>
                <c:pt idx="30">
                  <c:v>-1.2634770596942375</c:v>
                </c:pt>
                <c:pt idx="31">
                  <c:v>-2.7488592727474597</c:v>
                </c:pt>
                <c:pt idx="32">
                  <c:v>0</c:v>
                </c:pt>
                <c:pt idx="33">
                  <c:v>-0.41396514857053068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5856"/>
        <c:axId val="133324800"/>
      </c:barChart>
      <c:catAx>
        <c:axId val="128505856"/>
        <c:scaling>
          <c:orientation val="minMax"/>
        </c:scaling>
        <c:delete val="0"/>
        <c:axPos val="b"/>
        <c:majorTickMark val="out"/>
        <c:minorTickMark val="none"/>
        <c:tickLblPos val="low"/>
        <c:crossAx val="133324800"/>
        <c:crosses val="autoZero"/>
        <c:auto val="1"/>
        <c:lblAlgn val="ctr"/>
        <c:lblOffset val="100"/>
        <c:noMultiLvlLbl val="0"/>
      </c:catAx>
      <c:valAx>
        <c:axId val="133324800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HMO1 Log2 Normalized</a:t>
            </a:r>
            <a:r>
              <a:rPr lang="en-US" baseline="0"/>
              <a:t> </a:t>
            </a:r>
            <a:r>
              <a:rPr lang="en-US"/>
              <a:t> Production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3000134274501271E-2"/>
          <c:y val="7.2344984620153291E-2"/>
          <c:w val="0.95602052789222947"/>
          <c:h val="0.73268251476527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Rate'!$A$8</c:f>
              <c:strCache>
                <c:ptCount val="1"/>
                <c:pt idx="0">
                  <c:v>HMO1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Rate'!$B$8:$AI$8</c:f>
              <c:numCache>
                <c:formatCode>General</c:formatCode>
                <c:ptCount val="34"/>
                <c:pt idx="0">
                  <c:v>-1.2931592462082615</c:v>
                </c:pt>
                <c:pt idx="1">
                  <c:v>0.32399328840853492</c:v>
                </c:pt>
                <c:pt idx="2">
                  <c:v>-0.26538644775683257</c:v>
                </c:pt>
                <c:pt idx="3">
                  <c:v>-1.4230312878774294</c:v>
                </c:pt>
                <c:pt idx="4">
                  <c:v>-1.1952000167095009</c:v>
                </c:pt>
                <c:pt idx="5">
                  <c:v>-2.2220969001756257</c:v>
                </c:pt>
                <c:pt idx="6">
                  <c:v>-1.9305782002697214</c:v>
                </c:pt>
                <c:pt idx="7">
                  <c:v>-2.2667039706992136</c:v>
                </c:pt>
                <c:pt idx="8">
                  <c:v>-1.8021691769905748</c:v>
                </c:pt>
                <c:pt idx="9">
                  <c:v>-2.1318751780543486</c:v>
                </c:pt>
                <c:pt idx="10">
                  <c:v>0.24164109952793056</c:v>
                </c:pt>
                <c:pt idx="11">
                  <c:v>-1.9087319347311973</c:v>
                </c:pt>
                <c:pt idx="12">
                  <c:v>-2.1067536162683176</c:v>
                </c:pt>
                <c:pt idx="13">
                  <c:v>-2.8690653611862129</c:v>
                </c:pt>
                <c:pt idx="14">
                  <c:v>-0.99446012275229445</c:v>
                </c:pt>
                <c:pt idx="15">
                  <c:v>-2.0964288796560333</c:v>
                </c:pt>
                <c:pt idx="16">
                  <c:v>-0.73116716451346309</c:v>
                </c:pt>
                <c:pt idx="17">
                  <c:v>-2.6329528723290321</c:v>
                </c:pt>
                <c:pt idx="18">
                  <c:v>-1.0783335940511991</c:v>
                </c:pt>
                <c:pt idx="19">
                  <c:v>-3.2912676865188053</c:v>
                </c:pt>
                <c:pt idx="20">
                  <c:v>-1.3500040077370834</c:v>
                </c:pt>
                <c:pt idx="21">
                  <c:v>-2.732730640930868</c:v>
                </c:pt>
                <c:pt idx="22">
                  <c:v>-1.0672217903748478</c:v>
                </c:pt>
                <c:pt idx="23">
                  <c:v>-2.1966299116996795</c:v>
                </c:pt>
                <c:pt idx="24">
                  <c:v>-1.241463836272042</c:v>
                </c:pt>
                <c:pt idx="25">
                  <c:v>-2.7487162930396272</c:v>
                </c:pt>
                <c:pt idx="26">
                  <c:v>-2.4367002521034271</c:v>
                </c:pt>
                <c:pt idx="27">
                  <c:v>-2.6515243962568347</c:v>
                </c:pt>
                <c:pt idx="28">
                  <c:v>-2.8865206867311923</c:v>
                </c:pt>
                <c:pt idx="29">
                  <c:v>-3.1816663840775332</c:v>
                </c:pt>
                <c:pt idx="30">
                  <c:v>-3.1644347690823165</c:v>
                </c:pt>
                <c:pt idx="31">
                  <c:v>-3.8280242589929259</c:v>
                </c:pt>
                <c:pt idx="32">
                  <c:v>0</c:v>
                </c:pt>
                <c:pt idx="33">
                  <c:v>-2.6936989602894075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6368"/>
        <c:axId val="133326528"/>
      </c:barChart>
      <c:catAx>
        <c:axId val="128506368"/>
        <c:scaling>
          <c:orientation val="minMax"/>
        </c:scaling>
        <c:delete val="0"/>
        <c:axPos val="b"/>
        <c:majorTickMark val="out"/>
        <c:minorTickMark val="none"/>
        <c:tickLblPos val="low"/>
        <c:crossAx val="133326528"/>
        <c:crosses val="autoZero"/>
        <c:auto val="1"/>
        <c:lblAlgn val="ctr"/>
        <c:lblOffset val="100"/>
        <c:noMultiLvlLbl val="0"/>
      </c:catAx>
      <c:valAx>
        <c:axId val="133326528"/>
        <c:scaling>
          <c:orientation val="minMax"/>
          <c:max val="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MSN2 Log2 Normalized Production Rate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497189782399918E-2"/>
          <c:y val="0.10960842153613932"/>
          <c:w val="0.87373498931190308"/>
          <c:h val="0.51783756197142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Rate'!$A$9</c:f>
              <c:strCache>
                <c:ptCount val="1"/>
                <c:pt idx="0">
                  <c:v>MSN2 Production Rate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Rate'!$B$9:$AI$9</c:f>
              <c:numCache>
                <c:formatCode>General</c:formatCode>
                <c:ptCount val="34"/>
                <c:pt idx="0">
                  <c:v>1.6997471383476448</c:v>
                </c:pt>
                <c:pt idx="1">
                  <c:v>2.5425478138330875</c:v>
                </c:pt>
                <c:pt idx="2">
                  <c:v>1.9410315476274294</c:v>
                </c:pt>
                <c:pt idx="3">
                  <c:v>-0.27436951224911321</c:v>
                </c:pt>
                <c:pt idx="4">
                  <c:v>2.0650327602233736</c:v>
                </c:pt>
                <c:pt idx="5">
                  <c:v>2.7183797840730257</c:v>
                </c:pt>
                <c:pt idx="6">
                  <c:v>2.0800815573341098</c:v>
                </c:pt>
                <c:pt idx="7">
                  <c:v>2.119385474901776</c:v>
                </c:pt>
                <c:pt idx="8">
                  <c:v>-0.56627041754523622</c:v>
                </c:pt>
                <c:pt idx="9">
                  <c:v>2.1896030203177448</c:v>
                </c:pt>
                <c:pt idx="10">
                  <c:v>2.4539132014490073</c:v>
                </c:pt>
                <c:pt idx="11">
                  <c:v>1.3996384451539214</c:v>
                </c:pt>
                <c:pt idx="12">
                  <c:v>-0.25209454265417558</c:v>
                </c:pt>
                <c:pt idx="13">
                  <c:v>1.0345051695574545</c:v>
                </c:pt>
                <c:pt idx="14">
                  <c:v>1.6376240747371118</c:v>
                </c:pt>
                <c:pt idx="15">
                  <c:v>2.5508551841619371</c:v>
                </c:pt>
                <c:pt idx="16">
                  <c:v>1.7150369179020255</c:v>
                </c:pt>
                <c:pt idx="17">
                  <c:v>2.1168082402617814</c:v>
                </c:pt>
                <c:pt idx="18">
                  <c:v>1.5629177886893415</c:v>
                </c:pt>
                <c:pt idx="19">
                  <c:v>1.8881987054791323</c:v>
                </c:pt>
                <c:pt idx="20">
                  <c:v>1.6175779102037491</c:v>
                </c:pt>
                <c:pt idx="21">
                  <c:v>1.9138495896896175</c:v>
                </c:pt>
                <c:pt idx="22">
                  <c:v>1.6187578022531268</c:v>
                </c:pt>
                <c:pt idx="23">
                  <c:v>2.3922122618137065</c:v>
                </c:pt>
                <c:pt idx="24">
                  <c:v>1.5825115776147289</c:v>
                </c:pt>
                <c:pt idx="25">
                  <c:v>1.1408015939043081</c:v>
                </c:pt>
                <c:pt idx="26">
                  <c:v>2.1327979354186044</c:v>
                </c:pt>
                <c:pt idx="27">
                  <c:v>0.50299987866359952</c:v>
                </c:pt>
                <c:pt idx="28">
                  <c:v>2.0352938606270987</c:v>
                </c:pt>
                <c:pt idx="29">
                  <c:v>1.3798973720628818</c:v>
                </c:pt>
                <c:pt idx="30">
                  <c:v>0.44980769426502798</c:v>
                </c:pt>
                <c:pt idx="31">
                  <c:v>-0.25641381548115694</c:v>
                </c:pt>
                <c:pt idx="32">
                  <c:v>0</c:v>
                </c:pt>
                <c:pt idx="33">
                  <c:v>2.4318509141416365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6880"/>
        <c:axId val="133328256"/>
      </c:barChart>
      <c:catAx>
        <c:axId val="128506880"/>
        <c:scaling>
          <c:orientation val="minMax"/>
        </c:scaling>
        <c:delete val="0"/>
        <c:axPos val="b"/>
        <c:majorTickMark val="out"/>
        <c:minorTickMark val="none"/>
        <c:tickLblPos val="low"/>
        <c:crossAx val="133328256"/>
        <c:crosses val="autoZero"/>
        <c:auto val="1"/>
        <c:lblAlgn val="ctr"/>
        <c:lblOffset val="100"/>
        <c:noMultiLvlLbl val="0"/>
      </c:catAx>
      <c:valAx>
        <c:axId val="133328256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6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SFP1 Log2 Normalized 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Rate'!$B$10:$AI$10</c:f>
              <c:numCache>
                <c:formatCode>General</c:formatCode>
                <c:ptCount val="34"/>
                <c:pt idx="0">
                  <c:v>6.4151526881301185E-2</c:v>
                </c:pt>
                <c:pt idx="1">
                  <c:v>1.0361211924744156</c:v>
                </c:pt>
                <c:pt idx="2">
                  <c:v>1.5056859480163043</c:v>
                </c:pt>
                <c:pt idx="3">
                  <c:v>0.5641753586463446</c:v>
                </c:pt>
                <c:pt idx="4">
                  <c:v>0.34306536888713657</c:v>
                </c:pt>
                <c:pt idx="5">
                  <c:v>0.66385695538067602</c:v>
                </c:pt>
                <c:pt idx="6">
                  <c:v>-0.20682374076606361</c:v>
                </c:pt>
                <c:pt idx="7">
                  <c:v>0.26259135074132894</c:v>
                </c:pt>
                <c:pt idx="8">
                  <c:v>0.36565783101819627</c:v>
                </c:pt>
                <c:pt idx="9">
                  <c:v>0.40842754648207852</c:v>
                </c:pt>
                <c:pt idx="10">
                  <c:v>1.0329536673930111</c:v>
                </c:pt>
                <c:pt idx="11">
                  <c:v>1.0666779992706614</c:v>
                </c:pt>
                <c:pt idx="12">
                  <c:v>0.47906411140252853</c:v>
                </c:pt>
                <c:pt idx="13">
                  <c:v>9.1536931730161655E-2</c:v>
                </c:pt>
                <c:pt idx="14">
                  <c:v>0.57902170163958688</c:v>
                </c:pt>
                <c:pt idx="15">
                  <c:v>1.7608641680961128</c:v>
                </c:pt>
                <c:pt idx="16">
                  <c:v>6.8900702355141175E-2</c:v>
                </c:pt>
                <c:pt idx="17">
                  <c:v>1.2631411562035681</c:v>
                </c:pt>
                <c:pt idx="18">
                  <c:v>1.2972795314221341</c:v>
                </c:pt>
                <c:pt idx="19">
                  <c:v>-0.43605241984804488</c:v>
                </c:pt>
                <c:pt idx="20">
                  <c:v>0.46380445848491991</c:v>
                </c:pt>
                <c:pt idx="21">
                  <c:v>1.9197326820528573E-2</c:v>
                </c:pt>
                <c:pt idx="22">
                  <c:v>0.44821696766603741</c:v>
                </c:pt>
                <c:pt idx="23">
                  <c:v>0.37466514756456026</c:v>
                </c:pt>
                <c:pt idx="24">
                  <c:v>0.36540081166963118</c:v>
                </c:pt>
                <c:pt idx="25">
                  <c:v>1.0097824017730443</c:v>
                </c:pt>
                <c:pt idx="26">
                  <c:v>0.78622936850101577</c:v>
                </c:pt>
                <c:pt idx="27">
                  <c:v>0.88332016312299855</c:v>
                </c:pt>
                <c:pt idx="28">
                  <c:v>0.74738499413624038</c:v>
                </c:pt>
                <c:pt idx="29">
                  <c:v>1.3858581761940567</c:v>
                </c:pt>
                <c:pt idx="30">
                  <c:v>-0.65018144088497476</c:v>
                </c:pt>
                <c:pt idx="31">
                  <c:v>-0.79069623519326537</c:v>
                </c:pt>
                <c:pt idx="32">
                  <c:v>0</c:v>
                </c:pt>
                <c:pt idx="33">
                  <c:v>1.4721986247597671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507392"/>
        <c:axId val="133329984"/>
      </c:barChart>
      <c:catAx>
        <c:axId val="128507392"/>
        <c:scaling>
          <c:orientation val="minMax"/>
        </c:scaling>
        <c:delete val="0"/>
        <c:axPos val="b"/>
        <c:majorTickMark val="out"/>
        <c:minorTickMark val="none"/>
        <c:tickLblPos val="low"/>
        <c:crossAx val="133329984"/>
        <c:crosses val="autoZero"/>
        <c:auto val="1"/>
        <c:lblAlgn val="ctr"/>
        <c:lblOffset val="100"/>
        <c:noMultiLvlLbl val="0"/>
      </c:catAx>
      <c:valAx>
        <c:axId val="133329984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2850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STB5</a:t>
            </a:r>
            <a:r>
              <a:rPr lang="en-US" baseline="0"/>
              <a:t> Log2 Normalized </a:t>
            </a:r>
            <a:r>
              <a:rPr lang="en-US"/>
              <a:t>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Rate'!$A$11</c:f>
              <c:strCache>
                <c:ptCount val="1"/>
                <c:pt idx="0">
                  <c:v>STB5 Production Rate</c:v>
                </c:pt>
              </c:strCache>
            </c:strRef>
          </c:tx>
          <c:invertIfNegative val="0"/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Rate'!$B$11:$AI$11</c:f>
              <c:numCache>
                <c:formatCode>General</c:formatCode>
                <c:ptCount val="34"/>
                <c:pt idx="0">
                  <c:v>0.41237834560669751</c:v>
                </c:pt>
                <c:pt idx="1">
                  <c:v>0.58228633468153479</c:v>
                </c:pt>
                <c:pt idx="2">
                  <c:v>2.6461514031456179</c:v>
                </c:pt>
                <c:pt idx="3">
                  <c:v>2.5617318618127221</c:v>
                </c:pt>
                <c:pt idx="4">
                  <c:v>2.3705429801978517</c:v>
                </c:pt>
                <c:pt idx="5">
                  <c:v>1.2262883729377563</c:v>
                </c:pt>
                <c:pt idx="6">
                  <c:v>0.60392435467276051</c:v>
                </c:pt>
                <c:pt idx="7">
                  <c:v>0.79123646379909673</c:v>
                </c:pt>
                <c:pt idx="8">
                  <c:v>4.0330521575592924</c:v>
                </c:pt>
                <c:pt idx="9">
                  <c:v>0.68810434963018907</c:v>
                </c:pt>
                <c:pt idx="10">
                  <c:v>0.80688987447451477</c:v>
                </c:pt>
                <c:pt idx="11">
                  <c:v>1.2549028939205988</c:v>
                </c:pt>
                <c:pt idx="12">
                  <c:v>1.8871779964697315</c:v>
                </c:pt>
                <c:pt idx="13">
                  <c:v>0.49059503499466933</c:v>
                </c:pt>
                <c:pt idx="14">
                  <c:v>1.7070842376531796</c:v>
                </c:pt>
                <c:pt idx="15">
                  <c:v>0.11012632650479186</c:v>
                </c:pt>
                <c:pt idx="16">
                  <c:v>3.3258969490414168</c:v>
                </c:pt>
                <c:pt idx="17">
                  <c:v>1.249596212318697</c:v>
                </c:pt>
                <c:pt idx="18">
                  <c:v>1.0459138476670475</c:v>
                </c:pt>
                <c:pt idx="19">
                  <c:v>2.3386148047315909</c:v>
                </c:pt>
                <c:pt idx="20">
                  <c:v>1.8728938625096385</c:v>
                </c:pt>
                <c:pt idx="21">
                  <c:v>3.025836903916534</c:v>
                </c:pt>
                <c:pt idx="22">
                  <c:v>1.4820097691156946</c:v>
                </c:pt>
                <c:pt idx="23">
                  <c:v>0.58175706462410204</c:v>
                </c:pt>
                <c:pt idx="24">
                  <c:v>2.468461324529641</c:v>
                </c:pt>
                <c:pt idx="25">
                  <c:v>0.80927512866352247</c:v>
                </c:pt>
                <c:pt idx="26">
                  <c:v>2.7901444569562659</c:v>
                </c:pt>
                <c:pt idx="27">
                  <c:v>-0.3870933916140612</c:v>
                </c:pt>
                <c:pt idx="28">
                  <c:v>2.3910720198412023</c:v>
                </c:pt>
                <c:pt idx="29">
                  <c:v>3.0219697024688661</c:v>
                </c:pt>
                <c:pt idx="30">
                  <c:v>0.85704373223990526</c:v>
                </c:pt>
                <c:pt idx="31">
                  <c:v>0.80735492205760429</c:v>
                </c:pt>
                <c:pt idx="32">
                  <c:v>0</c:v>
                </c:pt>
                <c:pt idx="33">
                  <c:v>1.066308958910966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1280"/>
        <c:axId val="133331712"/>
      </c:barChart>
      <c:catAx>
        <c:axId val="134881280"/>
        <c:scaling>
          <c:orientation val="minMax"/>
        </c:scaling>
        <c:delete val="0"/>
        <c:axPos val="b"/>
        <c:majorTickMark val="out"/>
        <c:minorTickMark val="none"/>
        <c:tickLblPos val="low"/>
        <c:crossAx val="133331712"/>
        <c:crosses val="autoZero"/>
        <c:auto val="1"/>
        <c:lblAlgn val="ctr"/>
        <c:lblOffset val="100"/>
        <c:noMultiLvlLbl val="0"/>
      </c:catAx>
      <c:valAx>
        <c:axId val="133331712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SWI4 Log2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Rate'!$A$12</c:f>
              <c:strCache>
                <c:ptCount val="1"/>
                <c:pt idx="0">
                  <c:v>SWI4 Production Rate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Rate'!$B$12:$AI$12</c:f>
              <c:numCache>
                <c:formatCode>General</c:formatCode>
                <c:ptCount val="34"/>
                <c:pt idx="0">
                  <c:v>0.37155618048856165</c:v>
                </c:pt>
                <c:pt idx="1">
                  <c:v>1.1482148797771585</c:v>
                </c:pt>
                <c:pt idx="2">
                  <c:v>2.728413059374474</c:v>
                </c:pt>
                <c:pt idx="3">
                  <c:v>1.8023867879241313</c:v>
                </c:pt>
                <c:pt idx="4">
                  <c:v>2.6780567792915342</c:v>
                </c:pt>
                <c:pt idx="5">
                  <c:v>3.0482936437907444</c:v>
                </c:pt>
                <c:pt idx="6">
                  <c:v>0.83191234704392669</c:v>
                </c:pt>
                <c:pt idx="7">
                  <c:v>1.7837102589046068</c:v>
                </c:pt>
                <c:pt idx="8">
                  <c:v>1.7831792627492469</c:v>
                </c:pt>
                <c:pt idx="9">
                  <c:v>1.4971578045826113</c:v>
                </c:pt>
                <c:pt idx="10">
                  <c:v>1.4611462225581593</c:v>
                </c:pt>
                <c:pt idx="11">
                  <c:v>3.4615103217158851</c:v>
                </c:pt>
                <c:pt idx="12">
                  <c:v>1.7033308960067455</c:v>
                </c:pt>
                <c:pt idx="13">
                  <c:v>0.8285896616084335</c:v>
                </c:pt>
                <c:pt idx="14">
                  <c:v>2.1431676706365437</c:v>
                </c:pt>
                <c:pt idx="15">
                  <c:v>2.4043343163283843</c:v>
                </c:pt>
                <c:pt idx="16">
                  <c:v>2.056286264399251</c:v>
                </c:pt>
                <c:pt idx="17">
                  <c:v>1.0342475469329582</c:v>
                </c:pt>
                <c:pt idx="18">
                  <c:v>1.9670548302902542</c:v>
                </c:pt>
                <c:pt idx="19">
                  <c:v>1.8261541286499503</c:v>
                </c:pt>
                <c:pt idx="20">
                  <c:v>1.7172009229526066</c:v>
                </c:pt>
                <c:pt idx="21">
                  <c:v>1.7362186690177186</c:v>
                </c:pt>
                <c:pt idx="22">
                  <c:v>2.2564006500003098</c:v>
                </c:pt>
                <c:pt idx="23">
                  <c:v>1.0081583135150687</c:v>
                </c:pt>
                <c:pt idx="24">
                  <c:v>2.2272715817204682</c:v>
                </c:pt>
                <c:pt idx="25">
                  <c:v>3.8293526993419893</c:v>
                </c:pt>
                <c:pt idx="26">
                  <c:v>1.9211378422513969</c:v>
                </c:pt>
                <c:pt idx="27">
                  <c:v>3.6652411809659045</c:v>
                </c:pt>
                <c:pt idx="28">
                  <c:v>2.0410625248163945</c:v>
                </c:pt>
                <c:pt idx="29">
                  <c:v>1.4982235029072255</c:v>
                </c:pt>
                <c:pt idx="30">
                  <c:v>2.9589132089804768</c:v>
                </c:pt>
                <c:pt idx="31">
                  <c:v>0.84952761761726325</c:v>
                </c:pt>
                <c:pt idx="32">
                  <c:v>0</c:v>
                </c:pt>
                <c:pt idx="33">
                  <c:v>1.9231598343969478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1792"/>
        <c:axId val="133997120"/>
      </c:barChart>
      <c:catAx>
        <c:axId val="134881792"/>
        <c:scaling>
          <c:orientation val="minMax"/>
        </c:scaling>
        <c:delete val="0"/>
        <c:axPos val="b"/>
        <c:majorTickMark val="out"/>
        <c:minorTickMark val="none"/>
        <c:tickLblPos val="low"/>
        <c:crossAx val="133997120"/>
        <c:crosses val="autoZero"/>
        <c:auto val="1"/>
        <c:lblAlgn val="ctr"/>
        <c:lblOffset val="100"/>
        <c:noMultiLvlLbl val="0"/>
      </c:catAx>
      <c:valAx>
        <c:axId val="133997120"/>
        <c:scaling>
          <c:orientation val="minMax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SWI5 Log2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Rate'!$A$13</c:f>
              <c:strCache>
                <c:ptCount val="1"/>
                <c:pt idx="0">
                  <c:v>SWI5 Production 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Rate'!$B$13:$AI$13</c:f>
              <c:numCache>
                <c:formatCode>General</c:formatCode>
                <c:ptCount val="34"/>
                <c:pt idx="0">
                  <c:v>2.2801405697452513</c:v>
                </c:pt>
                <c:pt idx="1">
                  <c:v>0.93135709626452279</c:v>
                </c:pt>
                <c:pt idx="2">
                  <c:v>2.4567005012141285</c:v>
                </c:pt>
                <c:pt idx="3">
                  <c:v>2.6030778543549591</c:v>
                </c:pt>
                <c:pt idx="4">
                  <c:v>1.960978553989098</c:v>
                </c:pt>
                <c:pt idx="5">
                  <c:v>1.495992165769642</c:v>
                </c:pt>
                <c:pt idx="6">
                  <c:v>2.3027258561030095</c:v>
                </c:pt>
                <c:pt idx="7">
                  <c:v>2.1747780675437713</c:v>
                </c:pt>
                <c:pt idx="8">
                  <c:v>2.0347118910434463</c:v>
                </c:pt>
                <c:pt idx="9">
                  <c:v>2.5776903491985177</c:v>
                </c:pt>
                <c:pt idx="10">
                  <c:v>1.3486980061268172</c:v>
                </c:pt>
                <c:pt idx="11">
                  <c:v>2.2797791232147815</c:v>
                </c:pt>
                <c:pt idx="12">
                  <c:v>1.3890070974065394</c:v>
                </c:pt>
                <c:pt idx="13">
                  <c:v>1.9967261680647483</c:v>
                </c:pt>
                <c:pt idx="14">
                  <c:v>1.4760856182845254</c:v>
                </c:pt>
                <c:pt idx="15">
                  <c:v>2.2026180908804771</c:v>
                </c:pt>
                <c:pt idx="16">
                  <c:v>2.2798419017827469</c:v>
                </c:pt>
                <c:pt idx="17">
                  <c:v>0.83195740307172084</c:v>
                </c:pt>
                <c:pt idx="18">
                  <c:v>2.1747649974397039</c:v>
                </c:pt>
                <c:pt idx="19">
                  <c:v>1.8412740757834414</c:v>
                </c:pt>
                <c:pt idx="20">
                  <c:v>1.9843397406830121</c:v>
                </c:pt>
                <c:pt idx="21">
                  <c:v>1.3738939812047852</c:v>
                </c:pt>
                <c:pt idx="22">
                  <c:v>1.9594987534294823</c:v>
                </c:pt>
                <c:pt idx="23">
                  <c:v>2.498510535604209</c:v>
                </c:pt>
                <c:pt idx="24">
                  <c:v>2.1991572198522484</c:v>
                </c:pt>
                <c:pt idx="25">
                  <c:v>1.2974918569274787</c:v>
                </c:pt>
                <c:pt idx="26">
                  <c:v>1.3008990533557405</c:v>
                </c:pt>
                <c:pt idx="27">
                  <c:v>0.96383170992835787</c:v>
                </c:pt>
                <c:pt idx="28">
                  <c:v>1.3392470501901694</c:v>
                </c:pt>
                <c:pt idx="29">
                  <c:v>0.5157838367729578</c:v>
                </c:pt>
                <c:pt idx="30">
                  <c:v>1.9146753079632013</c:v>
                </c:pt>
                <c:pt idx="31">
                  <c:v>-7.6683002497096725E-2</c:v>
                </c:pt>
                <c:pt idx="32">
                  <c:v>0</c:v>
                </c:pt>
                <c:pt idx="33">
                  <c:v>1.6699628165301474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2304"/>
        <c:axId val="133998848"/>
      </c:barChart>
      <c:catAx>
        <c:axId val="134882304"/>
        <c:scaling>
          <c:orientation val="minMax"/>
        </c:scaling>
        <c:delete val="0"/>
        <c:axPos val="b"/>
        <c:majorTickMark val="out"/>
        <c:minorTickMark val="none"/>
        <c:tickLblPos val="low"/>
        <c:crossAx val="133998848"/>
        <c:crosses val="autoZero"/>
        <c:auto val="1"/>
        <c:lblAlgn val="ctr"/>
        <c:lblOffset val="100"/>
        <c:noMultiLvlLbl val="0"/>
      </c:catAx>
      <c:valAx>
        <c:axId val="133998848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2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YHP1 Log2</a:t>
            </a:r>
            <a:r>
              <a:rPr lang="en-US" baseline="0"/>
              <a:t> Normalized </a:t>
            </a:r>
            <a:r>
              <a:rPr lang="en-US"/>
              <a:t>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Rate'!$A$14</c:f>
              <c:strCache>
                <c:ptCount val="1"/>
                <c:pt idx="0">
                  <c:v>YHP1 Production Rate</c:v>
                </c:pt>
              </c:strCache>
            </c:strRef>
          </c:tx>
          <c:invertIfNegative val="0"/>
          <c:dPt>
            <c:idx val="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Rate'!$B$14:$AI$14</c:f>
              <c:numCache>
                <c:formatCode>General</c:formatCode>
                <c:ptCount val="34"/>
                <c:pt idx="0">
                  <c:v>1.2387078995975971</c:v>
                </c:pt>
                <c:pt idx="1">
                  <c:v>1.6798864644160378</c:v>
                </c:pt>
                <c:pt idx="2">
                  <c:v>2.4996126321323118</c:v>
                </c:pt>
                <c:pt idx="3">
                  <c:v>1.3633291944502595</c:v>
                </c:pt>
                <c:pt idx="4">
                  <c:v>1.7359118651479153</c:v>
                </c:pt>
                <c:pt idx="5">
                  <c:v>1.512991848641372</c:v>
                </c:pt>
                <c:pt idx="6">
                  <c:v>-1.3356239694406811</c:v>
                </c:pt>
                <c:pt idx="7">
                  <c:v>1.0972827801893872</c:v>
                </c:pt>
                <c:pt idx="8">
                  <c:v>1.0366354269201381</c:v>
                </c:pt>
                <c:pt idx="9">
                  <c:v>-0.24737132108700957</c:v>
                </c:pt>
                <c:pt idx="10">
                  <c:v>1.6755091682892811</c:v>
                </c:pt>
                <c:pt idx="11">
                  <c:v>1.9468601452209195</c:v>
                </c:pt>
                <c:pt idx="12">
                  <c:v>1.3180665320073879</c:v>
                </c:pt>
                <c:pt idx="13">
                  <c:v>-1.0573671554704138</c:v>
                </c:pt>
                <c:pt idx="14">
                  <c:v>2.3266040816992839</c:v>
                </c:pt>
                <c:pt idx="15">
                  <c:v>2.6159048042385624</c:v>
                </c:pt>
                <c:pt idx="16">
                  <c:v>2.1381434440042546</c:v>
                </c:pt>
                <c:pt idx="17">
                  <c:v>1.3775700580615371</c:v>
                </c:pt>
                <c:pt idx="18">
                  <c:v>2.4676534046363643</c:v>
                </c:pt>
                <c:pt idx="19">
                  <c:v>0.38445262597589397</c:v>
                </c:pt>
                <c:pt idx="20">
                  <c:v>2.2453028288856411</c:v>
                </c:pt>
                <c:pt idx="21">
                  <c:v>0.56140422557641079</c:v>
                </c:pt>
                <c:pt idx="22">
                  <c:v>1.7506562231983616</c:v>
                </c:pt>
                <c:pt idx="23">
                  <c:v>-0.44430800782337598</c:v>
                </c:pt>
                <c:pt idx="24">
                  <c:v>2.0893513555387262</c:v>
                </c:pt>
                <c:pt idx="25">
                  <c:v>1.9847497520054924</c:v>
                </c:pt>
                <c:pt idx="26">
                  <c:v>-0.78991458402565129</c:v>
                </c:pt>
                <c:pt idx="27">
                  <c:v>1.6203969094951762</c:v>
                </c:pt>
                <c:pt idx="28">
                  <c:v>-1.0631306880092044</c:v>
                </c:pt>
                <c:pt idx="29">
                  <c:v>2.4021461772204939</c:v>
                </c:pt>
                <c:pt idx="30">
                  <c:v>1.2926130067794956</c:v>
                </c:pt>
                <c:pt idx="31">
                  <c:v>-0.70753039855907485</c:v>
                </c:pt>
                <c:pt idx="32">
                  <c:v>0</c:v>
                </c:pt>
                <c:pt idx="33">
                  <c:v>2.6679367200684458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2816"/>
        <c:axId val="134000576"/>
      </c:barChart>
      <c:catAx>
        <c:axId val="134882816"/>
        <c:scaling>
          <c:orientation val="minMax"/>
        </c:scaling>
        <c:delete val="0"/>
        <c:axPos val="b"/>
        <c:majorTickMark val="out"/>
        <c:minorTickMark val="none"/>
        <c:tickLblPos val="low"/>
        <c:crossAx val="134000576"/>
        <c:crosses val="autoZero"/>
        <c:auto val="1"/>
        <c:lblAlgn val="ctr"/>
        <c:lblOffset val="100"/>
        <c:noMultiLvlLbl val="0"/>
      </c:catAx>
      <c:valAx>
        <c:axId val="134000576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YOX1 Log2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Rate'!$A$15</c:f>
              <c:strCache>
                <c:ptCount val="1"/>
                <c:pt idx="0">
                  <c:v>YOX1 Production Rate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23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Rate'!$B$15:$AI$15</c:f>
              <c:numCache>
                <c:formatCode>General</c:formatCode>
                <c:ptCount val="34"/>
                <c:pt idx="0">
                  <c:v>-0.34830407805106417</c:v>
                </c:pt>
                <c:pt idx="1">
                  <c:v>0.24443479280349195</c:v>
                </c:pt>
                <c:pt idx="2">
                  <c:v>0.56033536659061955</c:v>
                </c:pt>
                <c:pt idx="3">
                  <c:v>0.61887590403530901</c:v>
                </c:pt>
                <c:pt idx="4">
                  <c:v>0.29197887894545776</c:v>
                </c:pt>
                <c:pt idx="5">
                  <c:v>-0.53366826729016148</c:v>
                </c:pt>
                <c:pt idx="6">
                  <c:v>-0.33020426693122212</c:v>
                </c:pt>
                <c:pt idx="7">
                  <c:v>0.52089635966179959</c:v>
                </c:pt>
                <c:pt idx="8">
                  <c:v>0.48321568340908966</c:v>
                </c:pt>
                <c:pt idx="9">
                  <c:v>0.53251475035488827</c:v>
                </c:pt>
                <c:pt idx="10">
                  <c:v>0.41325407064531711</c:v>
                </c:pt>
                <c:pt idx="11">
                  <c:v>0.54875482018137423</c:v>
                </c:pt>
                <c:pt idx="12">
                  <c:v>0.19048474992825032</c:v>
                </c:pt>
                <c:pt idx="13">
                  <c:v>0.14632922474353868</c:v>
                </c:pt>
                <c:pt idx="14">
                  <c:v>0.23149919599853516</c:v>
                </c:pt>
                <c:pt idx="15">
                  <c:v>0.37325186223827372</c:v>
                </c:pt>
                <c:pt idx="16">
                  <c:v>1.6864779836206874E-2</c:v>
                </c:pt>
                <c:pt idx="17">
                  <c:v>-0.11929238097827412</c:v>
                </c:pt>
                <c:pt idx="18">
                  <c:v>3.7950953374678117E-2</c:v>
                </c:pt>
                <c:pt idx="19">
                  <c:v>0.81124060329053926</c:v>
                </c:pt>
                <c:pt idx="20">
                  <c:v>-0.30552299924834392</c:v>
                </c:pt>
                <c:pt idx="21">
                  <c:v>0.82677894657983897</c:v>
                </c:pt>
                <c:pt idx="22">
                  <c:v>7.1799844037578706E-2</c:v>
                </c:pt>
                <c:pt idx="23">
                  <c:v>0.43644088475949294</c:v>
                </c:pt>
                <c:pt idx="24">
                  <c:v>-0.21573678181737641</c:v>
                </c:pt>
                <c:pt idx="25">
                  <c:v>0.24253939633546837</c:v>
                </c:pt>
                <c:pt idx="26">
                  <c:v>0.83023200028369504</c:v>
                </c:pt>
                <c:pt idx="27">
                  <c:v>7.6086253693039577E-2</c:v>
                </c:pt>
                <c:pt idx="28">
                  <c:v>0.80072870029499432</c:v>
                </c:pt>
                <c:pt idx="29">
                  <c:v>-0.8259548225004858</c:v>
                </c:pt>
                <c:pt idx="30">
                  <c:v>0.11838010298845067</c:v>
                </c:pt>
                <c:pt idx="31">
                  <c:v>-0.49466262991649873</c:v>
                </c:pt>
                <c:pt idx="32">
                  <c:v>0</c:v>
                </c:pt>
                <c:pt idx="33">
                  <c:v>0.43186136697090383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3328"/>
        <c:axId val="134002304"/>
      </c:barChart>
      <c:catAx>
        <c:axId val="134883328"/>
        <c:scaling>
          <c:orientation val="minMax"/>
        </c:scaling>
        <c:delete val="0"/>
        <c:axPos val="b"/>
        <c:majorTickMark val="out"/>
        <c:minorTickMark val="none"/>
        <c:tickLblPos val="low"/>
        <c:crossAx val="134002304"/>
        <c:crosses val="autoZero"/>
        <c:auto val="1"/>
        <c:lblAlgn val="ctr"/>
        <c:lblOffset val="100"/>
        <c:noMultiLvlLbl val="0"/>
      </c:catAx>
      <c:valAx>
        <c:axId val="134002304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3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'Production Rates'!$A$10</c:f>
              <c:strCache>
                <c:ptCount val="1"/>
                <c:pt idx="0">
                  <c:v>SFP1 Production Rate</c:v>
                </c:pt>
              </c:strCache>
            </c:strRef>
          </c:tx>
          <c:invertIfNegative val="0"/>
          <c:dPt>
            <c:idx val="31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'Production Rates'!$B$1:$AI$1</c:f>
              <c:strCache>
                <c:ptCount val="34"/>
                <c:pt idx="0">
                  <c:v>wt-only</c:v>
                </c:pt>
                <c:pt idx="1">
                  <c:v>wt-dCIN5</c:v>
                </c:pt>
                <c:pt idx="2">
                  <c:v>wt-dGLN3</c:v>
                </c:pt>
                <c:pt idx="3">
                  <c:v>wt-dHAP4</c:v>
                </c:pt>
                <c:pt idx="4">
                  <c:v>wt-dHMO1</c:v>
                </c:pt>
                <c:pt idx="5">
                  <c:v>wt-dZAP1</c:v>
                </c:pt>
                <c:pt idx="6">
                  <c:v>wt-dCIN5-dGLN3</c:v>
                </c:pt>
                <c:pt idx="7">
                  <c:v>wt-dCIN5-dHAP4</c:v>
                </c:pt>
                <c:pt idx="8">
                  <c:v>wt-dCIN5-dHMO1</c:v>
                </c:pt>
                <c:pt idx="9">
                  <c:v>wt-dCIN5-dZAP1</c:v>
                </c:pt>
                <c:pt idx="10">
                  <c:v>wt-dGLN3-dHAP4</c:v>
                </c:pt>
                <c:pt idx="11">
                  <c:v>wt-dGLN3-dHMO1</c:v>
                </c:pt>
                <c:pt idx="12">
                  <c:v>wt-dGLN3-dZAP1</c:v>
                </c:pt>
                <c:pt idx="13">
                  <c:v>wt-dHAP4-dHMO1</c:v>
                </c:pt>
                <c:pt idx="14">
                  <c:v>wt-dHAP4-dZAP1</c:v>
                </c:pt>
                <c:pt idx="15">
                  <c:v>wt-dHMO1-dZAP1</c:v>
                </c:pt>
                <c:pt idx="16">
                  <c:v>wt-dCIN5-dGLN3-dHAP4</c:v>
                </c:pt>
                <c:pt idx="17">
                  <c:v>wt-dCIN5-dGLN3-dHMO1</c:v>
                </c:pt>
                <c:pt idx="18">
                  <c:v>wt-dCIN5-dGLN3-dZAP1</c:v>
                </c:pt>
                <c:pt idx="19">
                  <c:v>wt-dCIN5-dHAP4-dHMO1</c:v>
                </c:pt>
                <c:pt idx="20">
                  <c:v>wt-dCIN5-dHAP4-dZAP1</c:v>
                </c:pt>
                <c:pt idx="21">
                  <c:v>wt-dCIN5-dHMO1-dZAP1</c:v>
                </c:pt>
                <c:pt idx="22">
                  <c:v>wt-dGLN3-dHAP4-dHMO1</c:v>
                </c:pt>
                <c:pt idx="23">
                  <c:v>wt-dGLN3-dHAP4-dZAP1</c:v>
                </c:pt>
                <c:pt idx="24">
                  <c:v>wt-dGLN3-dHMO1-dZAP1</c:v>
                </c:pt>
                <c:pt idx="25">
                  <c:v>wt-dHAP4-dHMO1-dZAP1</c:v>
                </c:pt>
                <c:pt idx="26">
                  <c:v>wt-dCIN5-dGLN3-dHAP4-dHMO1</c:v>
                </c:pt>
                <c:pt idx="27">
                  <c:v>wt-dCIN5-dGLN3-dHAP4-dZAP1</c:v>
                </c:pt>
                <c:pt idx="28">
                  <c:v>wt-dCIN5-dGLN3-dHMO1-dZAP1</c:v>
                </c:pt>
                <c:pt idx="29">
                  <c:v>wt-dCIN5-dHAP4-dHMO1-dZAP1</c:v>
                </c:pt>
                <c:pt idx="30">
                  <c:v>wt-dGLN3-dHAP4-dHMO1-dZAP1</c:v>
                </c:pt>
                <c:pt idx="31">
                  <c:v>all-strain</c:v>
                </c:pt>
                <c:pt idx="32">
                  <c:v>Neymotin</c:v>
                </c:pt>
                <c:pt idx="33">
                  <c:v>Initial Guess</c:v>
                </c:pt>
              </c:strCache>
            </c:strRef>
          </c:cat>
          <c:val>
            <c:numRef>
              <c:f>'Production Rates'!$B$10:$AI$10</c:f>
              <c:numCache>
                <c:formatCode>General</c:formatCode>
                <c:ptCount val="34"/>
                <c:pt idx="0">
                  <c:v>1.2535184108106023</c:v>
                </c:pt>
                <c:pt idx="1">
                  <c:v>1.5208701972543328</c:v>
                </c:pt>
                <c:pt idx="2">
                  <c:v>1.2576516392840267</c:v>
                </c:pt>
                <c:pt idx="3">
                  <c:v>1.2775401129742849</c:v>
                </c:pt>
                <c:pt idx="4">
                  <c:v>1.5448743352984289</c:v>
                </c:pt>
                <c:pt idx="5">
                  <c:v>2.4587973771421723</c:v>
                </c:pt>
                <c:pt idx="6">
                  <c:v>1.8995907209891225</c:v>
                </c:pt>
                <c:pt idx="7">
                  <c:v>1.5445991369943339</c:v>
                </c:pt>
                <c:pt idx="8">
                  <c:v>1.0388648049146043</c:v>
                </c:pt>
                <c:pt idx="9">
                  <c:v>3.4046762207340038</c:v>
                </c:pt>
                <c:pt idx="10">
                  <c:v>0.76400300501591634</c:v>
                </c:pt>
                <c:pt idx="11">
                  <c:v>3.1333150438768582</c:v>
                </c:pt>
                <c:pt idx="12">
                  <c:v>2.4534048592858495</c:v>
                </c:pt>
                <c:pt idx="13">
                  <c:v>1.2150612037800272</c:v>
                </c:pt>
                <c:pt idx="14">
                  <c:v>2.2116940418061004</c:v>
                </c:pt>
                <c:pt idx="15">
                  <c:v>1.7727720212913751</c:v>
                </c:pt>
                <c:pt idx="16">
                  <c:v>1.6358592532554423</c:v>
                </c:pt>
                <c:pt idx="17">
                  <c:v>2.8778129322001611</c:v>
                </c:pt>
                <c:pt idx="18">
                  <c:v>1.7911092775115127</c:v>
                </c:pt>
                <c:pt idx="19">
                  <c:v>1.4383582089249136</c:v>
                </c:pt>
                <c:pt idx="20">
                  <c:v>1.6536295986960541</c:v>
                </c:pt>
                <c:pt idx="21">
                  <c:v>2.5114310341452803</c:v>
                </c:pt>
                <c:pt idx="22">
                  <c:v>0.88624607550506262</c:v>
                </c:pt>
                <c:pt idx="23">
                  <c:v>2.4143152362063387</c:v>
                </c:pt>
                <c:pt idx="24">
                  <c:v>1.6712131739732499</c:v>
                </c:pt>
                <c:pt idx="25">
                  <c:v>2.0677489382218215</c:v>
                </c:pt>
                <c:pt idx="26">
                  <c:v>3.3265582203204738</c:v>
                </c:pt>
                <c:pt idx="27">
                  <c:v>2.9467224701880781</c:v>
                </c:pt>
                <c:pt idx="28">
                  <c:v>4.0634237625436036</c:v>
                </c:pt>
                <c:pt idx="29">
                  <c:v>1.5913588570987225</c:v>
                </c:pt>
                <c:pt idx="30">
                  <c:v>2.0128178938710133</c:v>
                </c:pt>
                <c:pt idx="31">
                  <c:v>1.5545497700062894</c:v>
                </c:pt>
                <c:pt idx="32">
                  <c:v>1.1990000000000001</c:v>
                </c:pt>
                <c:pt idx="33">
                  <c:v>0.69310000000000005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688960"/>
        <c:axId val="124200640"/>
      </c:barChart>
      <c:catAx>
        <c:axId val="6768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4200640"/>
        <c:crosses val="autoZero"/>
        <c:auto val="1"/>
        <c:lblAlgn val="ctr"/>
        <c:lblOffset val="100"/>
        <c:noMultiLvlLbl val="0"/>
      </c:catAx>
      <c:valAx>
        <c:axId val="124200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68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ZAP1 Log2 Normalized Production Rate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'Log2 Normalized Production Rate'!$A$16</c:f>
              <c:strCache>
                <c:ptCount val="1"/>
                <c:pt idx="0">
                  <c:v>ZAP1 Production Rate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'Log2 Normalized Production Rate'!$B$1:$AI$1</c:f>
              <c:strCache>
                <c:ptCount val="34"/>
                <c:pt idx="0">
                  <c:v>Neymotin</c:v>
                </c:pt>
                <c:pt idx="1">
                  <c:v>Initial Guess</c:v>
                </c:pt>
                <c:pt idx="2">
                  <c:v>wt-dGLN3-dHAP4-dHMO1-dZAP1</c:v>
                </c:pt>
                <c:pt idx="3">
                  <c:v>wt-dGLN3-dHAP4-dHMO1</c:v>
                </c:pt>
                <c:pt idx="4">
                  <c:v>all-strain</c:v>
                </c:pt>
                <c:pt idx="5">
                  <c:v>wt-dCIN5-dGLN3-dHAP4-dHMO1</c:v>
                </c:pt>
                <c:pt idx="6">
                  <c:v>wt-dHAP4-dHMO1-dZAP1</c:v>
                </c:pt>
                <c:pt idx="7">
                  <c:v>wt-dHAP4-dHMO1</c:v>
                </c:pt>
                <c:pt idx="8">
                  <c:v>wt-dGLN3-dHAP4-dZAP1</c:v>
                </c:pt>
                <c:pt idx="9">
                  <c:v>wt-dGLN3-dHAP4</c:v>
                </c:pt>
                <c:pt idx="10">
                  <c:v>wt-dCIN5-dHAP4-dHMO1-dZAP1</c:v>
                </c:pt>
                <c:pt idx="11">
                  <c:v>wt-dGLN3-dHMO1-dZAP1</c:v>
                </c:pt>
                <c:pt idx="12">
                  <c:v>wt-dGLN3-dHMO1</c:v>
                </c:pt>
                <c:pt idx="13">
                  <c:v>wt-dCIN5-dHAP4-dHMO1</c:v>
                </c:pt>
                <c:pt idx="14">
                  <c:v>wt-dCIN5-dGLN3-dHAP4-dZAP1</c:v>
                </c:pt>
                <c:pt idx="15">
                  <c:v>wt-dCIN5-dGLN3-dHAP4</c:v>
                </c:pt>
                <c:pt idx="16">
                  <c:v>wt-dCIN5-dGLN3-dHMO1-dZAP1</c:v>
                </c:pt>
                <c:pt idx="17">
                  <c:v>wt-dCIN5-dGLN3-dHMO1</c:v>
                </c:pt>
                <c:pt idx="18">
                  <c:v>wt-dHAP4-dZAP1</c:v>
                </c:pt>
                <c:pt idx="19">
                  <c:v>wt-dHAP4</c:v>
                </c:pt>
                <c:pt idx="20">
                  <c:v>wt-dCIN5-dHAP4-dZAP1</c:v>
                </c:pt>
                <c:pt idx="21">
                  <c:v>wt-dCIN5-dHAP4</c:v>
                </c:pt>
                <c:pt idx="22">
                  <c:v>wt-dHMO1-dZAP1</c:v>
                </c:pt>
                <c:pt idx="23">
                  <c:v>wt-dHMO1</c:v>
                </c:pt>
                <c:pt idx="24">
                  <c:v>wt-dCIN5-dHMO1-dZAP1</c:v>
                </c:pt>
                <c:pt idx="25">
                  <c:v>wt-dCIN5-dHMO1</c:v>
                </c:pt>
                <c:pt idx="26">
                  <c:v>wt-dCIN5-dGLN3</c:v>
                </c:pt>
                <c:pt idx="27">
                  <c:v>wt-dCIN5-dGLN3-dZAP1</c:v>
                </c:pt>
                <c:pt idx="28">
                  <c:v>wt-dGLN3</c:v>
                </c:pt>
                <c:pt idx="29">
                  <c:v>wt-dGLN3-dZAP1</c:v>
                </c:pt>
                <c:pt idx="30">
                  <c:v>wt-dCIN5-dZAP1</c:v>
                </c:pt>
                <c:pt idx="31">
                  <c:v>wt-dCIN5</c:v>
                </c:pt>
                <c:pt idx="32">
                  <c:v>wt-only</c:v>
                </c:pt>
                <c:pt idx="33">
                  <c:v>wt-dZAP1</c:v>
                </c:pt>
              </c:strCache>
            </c:strRef>
          </c:cat>
          <c:val>
            <c:numRef>
              <c:f>'Log2 Normalized Production Rate'!$B$16:$AI$16</c:f>
              <c:numCache>
                <c:formatCode>General</c:formatCode>
                <c:ptCount val="34"/>
                <c:pt idx="0">
                  <c:v>1.6942139433979952</c:v>
                </c:pt>
                <c:pt idx="1">
                  <c:v>1.6943743079215641</c:v>
                </c:pt>
                <c:pt idx="2">
                  <c:v>1.3502499866490918</c:v>
                </c:pt>
                <c:pt idx="3">
                  <c:v>0.95992317291239126</c:v>
                </c:pt>
                <c:pt idx="4">
                  <c:v>1.3518191542006668</c:v>
                </c:pt>
                <c:pt idx="5">
                  <c:v>1.0309705115642327</c:v>
                </c:pt>
                <c:pt idx="6">
                  <c:v>0.97373712759349251</c:v>
                </c:pt>
                <c:pt idx="7">
                  <c:v>0.75488733531841901</c:v>
                </c:pt>
                <c:pt idx="8">
                  <c:v>0.96285027874634144</c:v>
                </c:pt>
                <c:pt idx="9">
                  <c:v>0.74304507215788962</c:v>
                </c:pt>
                <c:pt idx="10">
                  <c:v>1.0639843125344504</c:v>
                </c:pt>
                <c:pt idx="11">
                  <c:v>0.96555052909622086</c:v>
                </c:pt>
                <c:pt idx="12">
                  <c:v>0.74959938701836715</c:v>
                </c:pt>
                <c:pt idx="13">
                  <c:v>0.91601270989908934</c:v>
                </c:pt>
                <c:pt idx="14">
                  <c:v>1.0386221644929745</c:v>
                </c:pt>
                <c:pt idx="15">
                  <c:v>0.802778395001982</c:v>
                </c:pt>
                <c:pt idx="16">
                  <c:v>1.0573302585827107</c:v>
                </c:pt>
                <c:pt idx="17">
                  <c:v>0.81557780245816303</c:v>
                </c:pt>
                <c:pt idx="18">
                  <c:v>0.76766748700770682</c:v>
                </c:pt>
                <c:pt idx="19">
                  <c:v>0.60156252317107473</c:v>
                </c:pt>
                <c:pt idx="20">
                  <c:v>0.93377399488141422</c:v>
                </c:pt>
                <c:pt idx="21">
                  <c:v>0.66827433582333606</c:v>
                </c:pt>
                <c:pt idx="22">
                  <c:v>0.78161858669745565</c:v>
                </c:pt>
                <c:pt idx="23">
                  <c:v>0.64515588698024851</c:v>
                </c:pt>
                <c:pt idx="24">
                  <c:v>0.93689321565455708</c:v>
                </c:pt>
                <c:pt idx="25">
                  <c:v>0.68851018607265924</c:v>
                </c:pt>
                <c:pt idx="26">
                  <c:v>0.6619790299997117</c:v>
                </c:pt>
                <c:pt idx="27">
                  <c:v>0.91308943833085021</c:v>
                </c:pt>
                <c:pt idx="28">
                  <c:v>0.55627390091482698</c:v>
                </c:pt>
                <c:pt idx="29">
                  <c:v>0.75435015372174541</c:v>
                </c:pt>
                <c:pt idx="30">
                  <c:v>0.72043047512034397</c:v>
                </c:pt>
                <c:pt idx="31">
                  <c:v>0.3456594627730622</c:v>
                </c:pt>
                <c:pt idx="32">
                  <c:v>0</c:v>
                </c:pt>
                <c:pt idx="33">
                  <c:v>0.65756131399471907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884352"/>
        <c:axId val="134004032"/>
      </c:barChart>
      <c:catAx>
        <c:axId val="134884352"/>
        <c:scaling>
          <c:orientation val="minMax"/>
        </c:scaling>
        <c:delete val="0"/>
        <c:axPos val="b"/>
        <c:majorTickMark val="out"/>
        <c:minorTickMark val="none"/>
        <c:tickLblPos val="low"/>
        <c:crossAx val="134004032"/>
        <c:crosses val="autoZero"/>
        <c:auto val="1"/>
        <c:lblAlgn val="ctr"/>
        <c:lblOffset val="100"/>
        <c:noMultiLvlLbl val="0"/>
      </c:catAx>
      <c:valAx>
        <c:axId val="134004032"/>
        <c:scaling>
          <c:orientation val="minMax"/>
          <c:max val="4.5"/>
          <c:min val="-4.5"/>
        </c:scaling>
        <c:delete val="0"/>
        <c:axPos val="l"/>
        <c:numFmt formatCode="General" sourceLinked="1"/>
        <c:majorTickMark val="out"/>
        <c:minorTickMark val="none"/>
        <c:tickLblPos val="nextTo"/>
        <c:crossAx val="134884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1" Type="http://schemas.openxmlformats.org/officeDocument/2006/relationships/image" Target="../media/image1.png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_rels/drawing6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13" Type="http://schemas.openxmlformats.org/officeDocument/2006/relationships/chart" Target="../charts/chart88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137583</xdr:colOff>
      <xdr:row>17</xdr:row>
      <xdr:rowOff>104776</xdr:rowOff>
    </xdr:from>
    <xdr:to>
      <xdr:col>10</xdr:col>
      <xdr:colOff>740833</xdr:colOff>
      <xdr:row>40</xdr:row>
      <xdr:rowOff>74084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878416</xdr:colOff>
      <xdr:row>17</xdr:row>
      <xdr:rowOff>94191</xdr:rowOff>
    </xdr:from>
    <xdr:to>
      <xdr:col>19</xdr:col>
      <xdr:colOff>1164166</xdr:colOff>
      <xdr:row>40</xdr:row>
      <xdr:rowOff>74082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40</xdr:row>
      <xdr:rowOff>161924</xdr:rowOff>
    </xdr:from>
    <xdr:to>
      <xdr:col>10</xdr:col>
      <xdr:colOff>723900</xdr:colOff>
      <xdr:row>65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857249</xdr:colOff>
      <xdr:row>41</xdr:row>
      <xdr:rowOff>21430</xdr:rowOff>
    </xdr:from>
    <xdr:to>
      <xdr:col>19</xdr:col>
      <xdr:colOff>1214436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1309686</xdr:colOff>
      <xdr:row>17</xdr:row>
      <xdr:rowOff>69056</xdr:rowOff>
    </xdr:from>
    <xdr:to>
      <xdr:col>26</xdr:col>
      <xdr:colOff>547686</xdr:colOff>
      <xdr:row>40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1381125</xdr:colOff>
      <xdr:row>40</xdr:row>
      <xdr:rowOff>188117</xdr:rowOff>
    </xdr:from>
    <xdr:to>
      <xdr:col>26</xdr:col>
      <xdr:colOff>595312</xdr:colOff>
      <xdr:row>64</xdr:row>
      <xdr:rowOff>166686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166687</xdr:colOff>
      <xdr:row>65</xdr:row>
      <xdr:rowOff>116681</xdr:rowOff>
    </xdr:from>
    <xdr:to>
      <xdr:col>10</xdr:col>
      <xdr:colOff>738187</xdr:colOff>
      <xdr:row>88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904875</xdr:colOff>
      <xdr:row>65</xdr:row>
      <xdr:rowOff>116679</xdr:rowOff>
    </xdr:from>
    <xdr:to>
      <xdr:col>19</xdr:col>
      <xdr:colOff>1214437</xdr:colOff>
      <xdr:row>88</xdr:row>
      <xdr:rowOff>166686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1357311</xdr:colOff>
      <xdr:row>65</xdr:row>
      <xdr:rowOff>164305</xdr:rowOff>
    </xdr:from>
    <xdr:to>
      <xdr:col>26</xdr:col>
      <xdr:colOff>404811</xdr:colOff>
      <xdr:row>88</xdr:row>
      <xdr:rowOff>166686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166687</xdr:colOff>
      <xdr:row>88</xdr:row>
      <xdr:rowOff>188118</xdr:rowOff>
    </xdr:from>
    <xdr:to>
      <xdr:col>10</xdr:col>
      <xdr:colOff>738187</xdr:colOff>
      <xdr:row>115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881061</xdr:colOff>
      <xdr:row>89</xdr:row>
      <xdr:rowOff>92868</xdr:rowOff>
    </xdr:from>
    <xdr:to>
      <xdr:col>19</xdr:col>
      <xdr:colOff>1238248</xdr:colOff>
      <xdr:row>115</xdr:row>
      <xdr:rowOff>119062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1357311</xdr:colOff>
      <xdr:row>89</xdr:row>
      <xdr:rowOff>92868</xdr:rowOff>
    </xdr:from>
    <xdr:to>
      <xdr:col>26</xdr:col>
      <xdr:colOff>785812</xdr:colOff>
      <xdr:row>115</xdr:row>
      <xdr:rowOff>142876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714373</xdr:colOff>
      <xdr:row>17</xdr:row>
      <xdr:rowOff>45243</xdr:rowOff>
    </xdr:from>
    <xdr:to>
      <xdr:col>31</xdr:col>
      <xdr:colOff>1928811</xdr:colOff>
      <xdr:row>40</xdr:row>
      <xdr:rowOff>71437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690562</xdr:colOff>
      <xdr:row>41</xdr:row>
      <xdr:rowOff>45242</xdr:rowOff>
    </xdr:from>
    <xdr:to>
      <xdr:col>31</xdr:col>
      <xdr:colOff>2095498</xdr:colOff>
      <xdr:row>65</xdr:row>
      <xdr:rowOff>23811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619124</xdr:colOff>
      <xdr:row>65</xdr:row>
      <xdr:rowOff>164305</xdr:rowOff>
    </xdr:from>
    <xdr:to>
      <xdr:col>31</xdr:col>
      <xdr:colOff>2166936</xdr:colOff>
      <xdr:row>88</xdr:row>
      <xdr:rowOff>166686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0.46786</cdr:y>
    </cdr:from>
    <cdr:to>
      <cdr:x>1</cdr:x>
      <cdr:y>0.46818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051050"/>
          <a:ext cx="1102518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0.65493</cdr:y>
    </cdr:from>
    <cdr:to>
      <cdr:x>1</cdr:x>
      <cdr:y>0.65521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3307822"/>
          <a:ext cx="1014941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0.01915</cdr:x>
      <cdr:y>0.62602</cdr:y>
    </cdr:from>
    <cdr:to>
      <cdr:x>0.98622</cdr:x>
      <cdr:y>0.62639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32717" y="3117075"/>
          <a:ext cx="11752136" cy="18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0.24623</cdr:y>
    </cdr:from>
    <cdr:to>
      <cdr:x>1</cdr:x>
      <cdr:y>0.2466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231900"/>
          <a:ext cx="11353801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0.01129</cdr:x>
      <cdr:y>0.60796</cdr:y>
    </cdr:from>
    <cdr:to>
      <cdr:x>1</cdr:x>
      <cdr:y>0.60838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4618" y="2679700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0.02622</cdr:x>
      <cdr:y>0.28537</cdr:y>
    </cdr:from>
    <cdr:to>
      <cdr:x>0.99937</cdr:x>
      <cdr:y>0.28577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17500" y="1298575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0.02358</cdr:x>
      <cdr:y>0.42658</cdr:y>
    </cdr:from>
    <cdr:to>
      <cdr:x>0.98539</cdr:x>
      <cdr:y>0.427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88925" y="1870075"/>
          <a:ext cx="11785920" cy="18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16</xdr:row>
      <xdr:rowOff>100012</xdr:rowOff>
    </xdr:from>
    <xdr:to>
      <xdr:col>10</xdr:col>
      <xdr:colOff>114300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16</xdr:row>
      <xdr:rowOff>123824</xdr:rowOff>
    </xdr:from>
    <xdr:to>
      <xdr:col>17</xdr:col>
      <xdr:colOff>190500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247650</xdr:colOff>
      <xdr:row>16</xdr:row>
      <xdr:rowOff>161924</xdr:rowOff>
    </xdr:from>
    <xdr:to>
      <xdr:col>22</xdr:col>
      <xdr:colOff>1771650</xdr:colOff>
      <xdr:row>38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38</xdr:row>
      <xdr:rowOff>161924</xdr:rowOff>
    </xdr:from>
    <xdr:to>
      <xdr:col>10</xdr:col>
      <xdr:colOff>152400</xdr:colOff>
      <xdr:row>62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266700</xdr:colOff>
      <xdr:row>38</xdr:row>
      <xdr:rowOff>180974</xdr:rowOff>
    </xdr:from>
    <xdr:to>
      <xdr:col>17</xdr:col>
      <xdr:colOff>209550</xdr:colOff>
      <xdr:row>63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285750</xdr:colOff>
      <xdr:row>39</xdr:row>
      <xdr:rowOff>28574</xdr:rowOff>
    </xdr:from>
    <xdr:to>
      <xdr:col>23</xdr:col>
      <xdr:colOff>0</xdr:colOff>
      <xdr:row>63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95250</xdr:colOff>
      <xdr:row>63</xdr:row>
      <xdr:rowOff>38100</xdr:rowOff>
    </xdr:from>
    <xdr:to>
      <xdr:col>10</xdr:col>
      <xdr:colOff>171450</xdr:colOff>
      <xdr:row>90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266700</xdr:colOff>
      <xdr:row>63</xdr:row>
      <xdr:rowOff>95250</xdr:rowOff>
    </xdr:from>
    <xdr:to>
      <xdr:col>17</xdr:col>
      <xdr:colOff>247650</xdr:colOff>
      <xdr:row>90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342900</xdr:colOff>
      <xdr:row>64</xdr:row>
      <xdr:rowOff>38100</xdr:rowOff>
    </xdr:from>
    <xdr:to>
      <xdr:col>23</xdr:col>
      <xdr:colOff>76200</xdr:colOff>
      <xdr:row>90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128588</xdr:colOff>
      <xdr:row>90</xdr:row>
      <xdr:rowOff>152400</xdr:rowOff>
    </xdr:from>
    <xdr:to>
      <xdr:col>10</xdr:col>
      <xdr:colOff>261937</xdr:colOff>
      <xdr:row>119</xdr:row>
      <xdr:rowOff>119062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333376</xdr:colOff>
      <xdr:row>90</xdr:row>
      <xdr:rowOff>128588</xdr:rowOff>
    </xdr:from>
    <xdr:to>
      <xdr:col>17</xdr:col>
      <xdr:colOff>357187</xdr:colOff>
      <xdr:row>119</xdr:row>
      <xdr:rowOff>119062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404812</xdr:colOff>
      <xdr:row>90</xdr:row>
      <xdr:rowOff>104776</xdr:rowOff>
    </xdr:from>
    <xdr:to>
      <xdr:col>23</xdr:col>
      <xdr:colOff>71436</xdr:colOff>
      <xdr:row>119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-1</xdr:colOff>
      <xdr:row>16</xdr:row>
      <xdr:rowOff>152399</xdr:rowOff>
    </xdr:from>
    <xdr:to>
      <xdr:col>28</xdr:col>
      <xdr:colOff>142874</xdr:colOff>
      <xdr:row>38</xdr:row>
      <xdr:rowOff>142874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95249</xdr:colOff>
      <xdr:row>39</xdr:row>
      <xdr:rowOff>57150</xdr:rowOff>
    </xdr:from>
    <xdr:to>
      <xdr:col>28</xdr:col>
      <xdr:colOff>47624</xdr:colOff>
      <xdr:row>64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119062</xdr:colOff>
      <xdr:row>64</xdr:row>
      <xdr:rowOff>80963</xdr:rowOff>
    </xdr:from>
    <xdr:to>
      <xdr:col>28</xdr:col>
      <xdr:colOff>95250</xdr:colOff>
      <xdr:row>90</xdr:row>
      <xdr:rowOff>47625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452437</xdr:colOff>
      <xdr:row>26</xdr:row>
      <xdr:rowOff>0</xdr:rowOff>
    </xdr:from>
    <xdr:to>
      <xdr:col>9</xdr:col>
      <xdr:colOff>1143000</xdr:colOff>
      <xdr:row>26</xdr:row>
      <xdr:rowOff>11906</xdr:rowOff>
    </xdr:to>
    <xdr:cxnSp macro="">
      <xdr:nvCxnSpPr>
        <xdr:cNvPr id="18" name="Straight Connector 17"/>
        <xdr:cNvCxnSpPr/>
      </xdr:nvCxnSpPr>
      <xdr:spPr>
        <a:xfrm>
          <a:off x="452437" y="5131594"/>
          <a:ext cx="9977438" cy="11906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0.31686</cdr:y>
    </cdr:from>
    <cdr:to>
      <cdr:x>1</cdr:x>
      <cdr:y>0.31973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312862"/>
          <a:ext cx="951547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0.02527</cdr:x>
      <cdr:y>0.56998</cdr:y>
    </cdr:from>
    <cdr:to>
      <cdr:x>0.97647</cdr:x>
      <cdr:y>0.57285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65113" y="2372519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0.03638</cdr:x>
      <cdr:y>0.41134</cdr:y>
    </cdr:from>
    <cdr:to>
      <cdr:x>0.98129</cdr:x>
      <cdr:y>0.41377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70417" y="1789640"/>
          <a:ext cx="9620251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0.03418</cdr:x>
      <cdr:y>0.20859</cdr:y>
    </cdr:from>
    <cdr:to>
      <cdr:x>0.98065</cdr:x>
      <cdr:y>0.21119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60363" y="9556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0.6167</cdr:y>
    </cdr:from>
    <cdr:to>
      <cdr:x>1</cdr:x>
      <cdr:y>0.61927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860675"/>
          <a:ext cx="961072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0.03088</cdr:x>
      <cdr:y>0.32522</cdr:y>
    </cdr:from>
    <cdr:to>
      <cdr:x>0.97992</cdr:x>
      <cdr:y>0.32776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24644" y="15271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0.02643</cdr:x>
      <cdr:y>0.6233</cdr:y>
    </cdr:from>
    <cdr:to>
      <cdr:x>0.97696</cdr:x>
      <cdr:y>0.62685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278606" y="3205957"/>
          <a:ext cx="10020300" cy="18255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0.27684</cdr:y>
    </cdr:from>
    <cdr:to>
      <cdr:x>1</cdr:x>
      <cdr:y>0.27918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408112"/>
          <a:ext cx="9648825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0.03422</cdr:x>
      <cdr:y>0.50257</cdr:y>
    </cdr:from>
    <cdr:to>
      <cdr:x>0.98154</cdr:x>
      <cdr:y>0.50499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60362" y="2479675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0.0182</cdr:x>
      <cdr:y>0.67476</cdr:y>
    </cdr:from>
    <cdr:to>
      <cdr:x>0.97985</cdr:x>
      <cdr:y>0.67707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92881" y="3705225"/>
          <a:ext cx="10192545" cy="1270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0.65256</cdr:y>
    </cdr:from>
    <cdr:to>
      <cdr:x>1</cdr:x>
      <cdr:y>0.65472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3598862"/>
          <a:ext cx="9691686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0.03216</cdr:x>
      <cdr:y>0.20269</cdr:y>
    </cdr:from>
    <cdr:to>
      <cdr:x>0.98551</cdr:x>
      <cdr:y>0.20489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36550" y="1098550"/>
          <a:ext cx="9977438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0.59017</cdr:y>
    </cdr:from>
    <cdr:to>
      <cdr:x>1</cdr:x>
      <cdr:y>0.59301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467769"/>
          <a:ext cx="9691687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0.02448</cdr:x>
      <cdr:y>0.29847</cdr:y>
    </cdr:from>
    <cdr:to>
      <cdr:x>0.9771</cdr:x>
      <cdr:y>0.30114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296334" y="1301750"/>
          <a:ext cx="11533717" cy="116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0.27395</cdr:y>
    </cdr:from>
    <cdr:to>
      <cdr:x>1</cdr:x>
      <cdr:y>0.27648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1289050"/>
          <a:ext cx="9501187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0.46289</cdr:y>
    </cdr:from>
    <cdr:to>
      <cdr:x>1</cdr:x>
      <cdr:y>0.46531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277269"/>
          <a:ext cx="9525000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16</xdr:row>
      <xdr:rowOff>185737</xdr:rowOff>
    </xdr:from>
    <xdr:to>
      <xdr:col>10</xdr:col>
      <xdr:colOff>59531</xdr:colOff>
      <xdr:row>39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190501</xdr:colOff>
      <xdr:row>17</xdr:row>
      <xdr:rowOff>9524</xdr:rowOff>
    </xdr:from>
    <xdr:to>
      <xdr:col>17</xdr:col>
      <xdr:colOff>666750</xdr:colOff>
      <xdr:row>39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762000</xdr:colOff>
      <xdr:row>16</xdr:row>
      <xdr:rowOff>171450</xdr:rowOff>
    </xdr:from>
    <xdr:to>
      <xdr:col>22</xdr:col>
      <xdr:colOff>1466850</xdr:colOff>
      <xdr:row>38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39</xdr:row>
      <xdr:rowOff>76200</xdr:rowOff>
    </xdr:from>
    <xdr:to>
      <xdr:col>10</xdr:col>
      <xdr:colOff>57150</xdr:colOff>
      <xdr:row>61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171450</xdr:colOff>
      <xdr:row>39</xdr:row>
      <xdr:rowOff>95250</xdr:rowOff>
    </xdr:from>
    <xdr:to>
      <xdr:col>17</xdr:col>
      <xdr:colOff>742950</xdr:colOff>
      <xdr:row>62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800100</xdr:colOff>
      <xdr:row>39</xdr:row>
      <xdr:rowOff>76200</xdr:rowOff>
    </xdr:from>
    <xdr:to>
      <xdr:col>22</xdr:col>
      <xdr:colOff>1485900</xdr:colOff>
      <xdr:row>62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62</xdr:row>
      <xdr:rowOff>0</xdr:rowOff>
    </xdr:from>
    <xdr:to>
      <xdr:col>10</xdr:col>
      <xdr:colOff>76200</xdr:colOff>
      <xdr:row>86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171450</xdr:colOff>
      <xdr:row>62</xdr:row>
      <xdr:rowOff>152400</xdr:rowOff>
    </xdr:from>
    <xdr:to>
      <xdr:col>17</xdr:col>
      <xdr:colOff>742950</xdr:colOff>
      <xdr:row>86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819150</xdr:colOff>
      <xdr:row>63</xdr:row>
      <xdr:rowOff>0</xdr:rowOff>
    </xdr:from>
    <xdr:to>
      <xdr:col>22</xdr:col>
      <xdr:colOff>1524000</xdr:colOff>
      <xdr:row>86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76200</xdr:colOff>
      <xdr:row>86</xdr:row>
      <xdr:rowOff>38100</xdr:rowOff>
    </xdr:from>
    <xdr:to>
      <xdr:col>10</xdr:col>
      <xdr:colOff>114300</xdr:colOff>
      <xdr:row>109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171450</xdr:colOff>
      <xdr:row>86</xdr:row>
      <xdr:rowOff>38100</xdr:rowOff>
    </xdr:from>
    <xdr:to>
      <xdr:col>17</xdr:col>
      <xdr:colOff>723900</xdr:colOff>
      <xdr:row>109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819150</xdr:colOff>
      <xdr:row>86</xdr:row>
      <xdr:rowOff>38100</xdr:rowOff>
    </xdr:from>
    <xdr:to>
      <xdr:col>22</xdr:col>
      <xdr:colOff>1581150</xdr:colOff>
      <xdr:row>109</xdr:row>
      <xdr:rowOff>133350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76200</xdr:colOff>
      <xdr:row>109</xdr:row>
      <xdr:rowOff>95250</xdr:rowOff>
    </xdr:from>
    <xdr:to>
      <xdr:col>10</xdr:col>
      <xdr:colOff>152400</xdr:colOff>
      <xdr:row>133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209550</xdr:colOff>
      <xdr:row>109</xdr:row>
      <xdr:rowOff>95250</xdr:rowOff>
    </xdr:from>
    <xdr:to>
      <xdr:col>17</xdr:col>
      <xdr:colOff>685800</xdr:colOff>
      <xdr:row>133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781050</xdr:colOff>
      <xdr:row>110</xdr:row>
      <xdr:rowOff>0</xdr:rowOff>
    </xdr:from>
    <xdr:to>
      <xdr:col>22</xdr:col>
      <xdr:colOff>1562100</xdr:colOff>
      <xdr:row>133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104775</xdr:rowOff>
    </xdr:from>
    <xdr:to>
      <xdr:col>28</xdr:col>
      <xdr:colOff>440430</xdr:colOff>
      <xdr:row>23</xdr:row>
      <xdr:rowOff>16739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95275"/>
          <a:ext cx="17509230" cy="4102964"/>
        </a:xfrm>
        <a:prstGeom prst="rect">
          <a:avLst/>
        </a:prstGeom>
      </xdr:spPr>
    </xdr:pic>
    <xdr:clientData/>
  </xdr:twoCellAnchor>
  <xdr:twoCellAnchor>
    <xdr:from>
      <xdr:col>0</xdr:col>
      <xdr:colOff>4233</xdr:colOff>
      <xdr:row>26</xdr:row>
      <xdr:rowOff>59533</xdr:rowOff>
    </xdr:from>
    <xdr:to>
      <xdr:col>10</xdr:col>
      <xdr:colOff>474133</xdr:colOff>
      <xdr:row>49</xdr:row>
      <xdr:rowOff>28841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478366</xdr:colOff>
      <xdr:row>26</xdr:row>
      <xdr:rowOff>48948</xdr:rowOff>
    </xdr:from>
    <xdr:to>
      <xdr:col>19</xdr:col>
      <xdr:colOff>478366</xdr:colOff>
      <xdr:row>49</xdr:row>
      <xdr:rowOff>28839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116681</xdr:rowOff>
    </xdr:from>
    <xdr:to>
      <xdr:col>10</xdr:col>
      <xdr:colOff>476250</xdr:colOff>
      <xdr:row>73</xdr:row>
      <xdr:rowOff>145257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476249</xdr:colOff>
      <xdr:row>49</xdr:row>
      <xdr:rowOff>166687</xdr:rowOff>
    </xdr:from>
    <xdr:to>
      <xdr:col>19</xdr:col>
      <xdr:colOff>481011</xdr:colOff>
      <xdr:row>73</xdr:row>
      <xdr:rowOff>145257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481011</xdr:colOff>
      <xdr:row>26</xdr:row>
      <xdr:rowOff>23813</xdr:rowOff>
    </xdr:from>
    <xdr:to>
      <xdr:col>26</xdr:col>
      <xdr:colOff>414336</xdr:colOff>
      <xdr:row>48</xdr:row>
      <xdr:rowOff>169069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476250</xdr:colOff>
      <xdr:row>49</xdr:row>
      <xdr:rowOff>142874</xdr:rowOff>
    </xdr:from>
    <xdr:to>
      <xdr:col>26</xdr:col>
      <xdr:colOff>461962</xdr:colOff>
      <xdr:row>73</xdr:row>
      <xdr:rowOff>121443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33337</xdr:colOff>
      <xdr:row>74</xdr:row>
      <xdr:rowOff>71438</xdr:rowOff>
    </xdr:from>
    <xdr:to>
      <xdr:col>10</xdr:col>
      <xdr:colOff>481012</xdr:colOff>
      <xdr:row>97</xdr:row>
      <xdr:rowOff>26194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476250</xdr:colOff>
      <xdr:row>74</xdr:row>
      <xdr:rowOff>71436</xdr:rowOff>
    </xdr:from>
    <xdr:to>
      <xdr:col>19</xdr:col>
      <xdr:colOff>481012</xdr:colOff>
      <xdr:row>97</xdr:row>
      <xdr:rowOff>121443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481011</xdr:colOff>
      <xdr:row>74</xdr:row>
      <xdr:rowOff>119062</xdr:rowOff>
    </xdr:from>
    <xdr:to>
      <xdr:col>26</xdr:col>
      <xdr:colOff>271461</xdr:colOff>
      <xdr:row>97</xdr:row>
      <xdr:rowOff>121443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33337</xdr:colOff>
      <xdr:row>97</xdr:row>
      <xdr:rowOff>142875</xdr:rowOff>
    </xdr:from>
    <xdr:to>
      <xdr:col>10</xdr:col>
      <xdr:colOff>481012</xdr:colOff>
      <xdr:row>124</xdr:row>
      <xdr:rowOff>50007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476929</xdr:colOff>
      <xdr:row>98</xdr:row>
      <xdr:rowOff>47625</xdr:rowOff>
    </xdr:from>
    <xdr:to>
      <xdr:col>19</xdr:col>
      <xdr:colOff>472166</xdr:colOff>
      <xdr:row>124</xdr:row>
      <xdr:rowOff>73819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481011</xdr:colOff>
      <xdr:row>98</xdr:row>
      <xdr:rowOff>47625</xdr:rowOff>
    </xdr:from>
    <xdr:to>
      <xdr:col>26</xdr:col>
      <xdr:colOff>481012</xdr:colOff>
      <xdr:row>124</xdr:row>
      <xdr:rowOff>97633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476248</xdr:colOff>
      <xdr:row>26</xdr:row>
      <xdr:rowOff>0</xdr:rowOff>
    </xdr:from>
    <xdr:to>
      <xdr:col>31</xdr:col>
      <xdr:colOff>481011</xdr:colOff>
      <xdr:row>49</xdr:row>
      <xdr:rowOff>26194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481012</xdr:colOff>
      <xdr:row>49</xdr:row>
      <xdr:rowOff>190499</xdr:rowOff>
    </xdr:from>
    <xdr:to>
      <xdr:col>31</xdr:col>
      <xdr:colOff>476248</xdr:colOff>
      <xdr:row>73</xdr:row>
      <xdr:rowOff>169068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476249</xdr:colOff>
      <xdr:row>74</xdr:row>
      <xdr:rowOff>119062</xdr:rowOff>
    </xdr:from>
    <xdr:to>
      <xdr:col>31</xdr:col>
      <xdr:colOff>481011</xdr:colOff>
      <xdr:row>97</xdr:row>
      <xdr:rowOff>121443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0.03638</cdr:x>
      <cdr:y>0.63026</cdr:y>
    </cdr:from>
    <cdr:to>
      <cdr:x>0.98129</cdr:x>
      <cdr:y>0.63269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69852" y="2742161"/>
          <a:ext cx="9606286" cy="105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0.02605</cdr:x>
      <cdr:y>0.45353</cdr:y>
    </cdr:from>
    <cdr:to>
      <cdr:x>0.97867</cdr:x>
      <cdr:y>0.4562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>
          <a:off x="315645" y="1978019"/>
          <a:ext cx="11541753" cy="1164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0.03617</cdr:x>
      <cdr:y>0.58839</cdr:y>
    </cdr:from>
    <cdr:to>
      <cdr:x>0.98225</cdr:x>
      <cdr:y>0.59069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67311" y="2706914"/>
          <a:ext cx="960875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0.02716</cdr:x>
      <cdr:y>0.641</cdr:y>
    </cdr:from>
    <cdr:to>
      <cdr:x>0.98426</cdr:x>
      <cdr:y>0.64131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31024" y="2916932"/>
          <a:ext cx="11664405" cy="1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0.61687</cdr:y>
    </cdr:from>
    <cdr:to>
      <cdr:x>1</cdr:x>
      <cdr:y>0.61956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0" y="2674918"/>
          <a:ext cx="11163300" cy="116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0.50933</cdr:y>
    </cdr:from>
    <cdr:to>
      <cdr:x>1</cdr:x>
      <cdr:y>0.50964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317733"/>
          <a:ext cx="11139487" cy="1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0.03617</cdr:x>
      <cdr:y>0.58839</cdr:y>
    </cdr:from>
    <cdr:to>
      <cdr:x>0.98225</cdr:x>
      <cdr:y>0.59069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67311" y="2706914"/>
          <a:ext cx="960875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0.03333</cdr:x>
      <cdr:y>0.61798</cdr:y>
    </cdr:from>
    <cdr:to>
      <cdr:x>0.9812</cdr:x>
      <cdr:y>0.62042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7786" y="2679713"/>
          <a:ext cx="9606284" cy="105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0.02838</cdr:x>
      <cdr:y>0.35214</cdr:y>
    </cdr:from>
    <cdr:to>
      <cdr:x>0.98922</cdr:x>
      <cdr:y>0.35245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44578" y="1560531"/>
          <a:ext cx="11664225" cy="137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0.46786</cdr:y>
    </cdr:from>
    <cdr:to>
      <cdr:x>1</cdr:x>
      <cdr:y>0.46818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051050"/>
          <a:ext cx="11025187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0.68699</cdr:y>
    </cdr:from>
    <cdr:to>
      <cdr:x>1</cdr:x>
      <cdr:y>0.68727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3469735"/>
          <a:ext cx="10134600" cy="141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0.01993</cdr:x>
      <cdr:y>0.65663</cdr:y>
    </cdr:from>
    <cdr:to>
      <cdr:x>0.987</cdr:x>
      <cdr:y>0.657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242911" y="3269475"/>
          <a:ext cx="11785911" cy="18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0.44423</cdr:y>
    </cdr:from>
    <cdr:to>
      <cdr:x>1</cdr:x>
      <cdr:y>0.4446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2222491"/>
          <a:ext cx="11353801" cy="18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0.01129</cdr:x>
      <cdr:y>0.63821</cdr:y>
    </cdr:from>
    <cdr:to>
      <cdr:x>1</cdr:x>
      <cdr:y>0.63863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134583" y="2813052"/>
          <a:ext cx="11785955" cy="18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0.02685</cdr:x>
      <cdr:y>0.50096</cdr:y>
    </cdr:from>
    <cdr:to>
      <cdr:x>1</cdr:x>
      <cdr:y>0.50136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25181" y="2279671"/>
          <a:ext cx="11785855" cy="182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0.02513</cdr:x>
      <cdr:y>0.64168</cdr:y>
    </cdr:from>
    <cdr:to>
      <cdr:x>0.98694</cdr:x>
      <cdr:y>0.6421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07997" y="2813051"/>
          <a:ext cx="11785935" cy="184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163286</xdr:colOff>
      <xdr:row>17</xdr:row>
      <xdr:rowOff>2721</xdr:rowOff>
    </xdr:from>
    <xdr:to>
      <xdr:col>17</xdr:col>
      <xdr:colOff>122465</xdr:colOff>
      <xdr:row>42</xdr:row>
      <xdr:rowOff>13606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258535</xdr:colOff>
      <xdr:row>17</xdr:row>
      <xdr:rowOff>12925</xdr:rowOff>
    </xdr:from>
    <xdr:to>
      <xdr:col>32</xdr:col>
      <xdr:colOff>476249</xdr:colOff>
      <xdr:row>43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605518</xdr:colOff>
      <xdr:row>17</xdr:row>
      <xdr:rowOff>36738</xdr:rowOff>
    </xdr:from>
    <xdr:to>
      <xdr:col>48</xdr:col>
      <xdr:colOff>238125</xdr:colOff>
      <xdr:row>43</xdr:row>
      <xdr:rowOff>23811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43</xdr:row>
      <xdr:rowOff>26535</xdr:rowOff>
    </xdr:from>
    <xdr:to>
      <xdr:col>17</xdr:col>
      <xdr:colOff>142875</xdr:colOff>
      <xdr:row>69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348116</xdr:colOff>
      <xdr:row>44</xdr:row>
      <xdr:rowOff>49212</xdr:rowOff>
    </xdr:from>
    <xdr:to>
      <xdr:col>33</xdr:col>
      <xdr:colOff>79375</xdr:colOff>
      <xdr:row>69</xdr:row>
      <xdr:rowOff>63499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204107</xdr:colOff>
      <xdr:row>43</xdr:row>
      <xdr:rowOff>155801</xdr:rowOff>
    </xdr:from>
    <xdr:to>
      <xdr:col>48</xdr:col>
      <xdr:colOff>500062</xdr:colOff>
      <xdr:row>69</xdr:row>
      <xdr:rowOff>95249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343581</xdr:colOff>
      <xdr:row>70</xdr:row>
      <xdr:rowOff>53747</xdr:rowOff>
    </xdr:from>
    <xdr:to>
      <xdr:col>17</xdr:col>
      <xdr:colOff>47625</xdr:colOff>
      <xdr:row>94</xdr:row>
      <xdr:rowOff>142874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244928</xdr:colOff>
      <xdr:row>69</xdr:row>
      <xdr:rowOff>186417</xdr:rowOff>
    </xdr:from>
    <xdr:to>
      <xdr:col>33</xdr:col>
      <xdr:colOff>190500</xdr:colOff>
      <xdr:row>94</xdr:row>
      <xdr:rowOff>71437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340178</xdr:colOff>
      <xdr:row>70</xdr:row>
      <xdr:rowOff>6123</xdr:rowOff>
    </xdr:from>
    <xdr:to>
      <xdr:col>49</xdr:col>
      <xdr:colOff>357187</xdr:colOff>
      <xdr:row>94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350384</xdr:colOff>
      <xdr:row>16</xdr:row>
      <xdr:rowOff>148998</xdr:rowOff>
    </xdr:from>
    <xdr:to>
      <xdr:col>63</xdr:col>
      <xdr:colOff>428625</xdr:colOff>
      <xdr:row>43</xdr:row>
      <xdr:rowOff>-1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173491</xdr:colOff>
      <xdr:row>44</xdr:row>
      <xdr:rowOff>67356</xdr:rowOff>
    </xdr:from>
    <xdr:to>
      <xdr:col>64</xdr:col>
      <xdr:colOff>309562</xdr:colOff>
      <xdr:row>69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554491</xdr:colOff>
      <xdr:row>70</xdr:row>
      <xdr:rowOff>19730</xdr:rowOff>
    </xdr:from>
    <xdr:to>
      <xdr:col>65</xdr:col>
      <xdr:colOff>547687</xdr:colOff>
      <xdr:row>95</xdr:row>
      <xdr:rowOff>95250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340177</xdr:colOff>
      <xdr:row>95</xdr:row>
      <xdr:rowOff>108177</xdr:rowOff>
    </xdr:from>
    <xdr:to>
      <xdr:col>33</xdr:col>
      <xdr:colOff>190500</xdr:colOff>
      <xdr:row>121</xdr:row>
      <xdr:rowOff>47625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486456</xdr:colOff>
      <xdr:row>94</xdr:row>
      <xdr:rowOff>128586</xdr:rowOff>
    </xdr:from>
    <xdr:to>
      <xdr:col>49</xdr:col>
      <xdr:colOff>500062</xdr:colOff>
      <xdr:row>121</xdr:row>
      <xdr:rowOff>-1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50</xdr:col>
      <xdr:colOff>82324</xdr:colOff>
      <xdr:row>97</xdr:row>
      <xdr:rowOff>33337</xdr:rowOff>
    </xdr:from>
    <xdr:to>
      <xdr:col>66</xdr:col>
      <xdr:colOff>333375</xdr:colOff>
      <xdr:row>119</xdr:row>
      <xdr:rowOff>166686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0.02638</cdr:x>
      <cdr:y>0.29843</cdr:y>
    </cdr:from>
    <cdr:to>
      <cdr:x>0.98348</cdr:x>
      <cdr:y>0.29874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320578" y="1358007"/>
          <a:ext cx="11630978" cy="1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0.00615</cdr:x>
      <cdr:y>0.45296</cdr:y>
    </cdr:from>
    <cdr:to>
      <cdr:x>1</cdr:x>
      <cdr:y>0.45546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62331" y="2162152"/>
          <a:ext cx="10072723" cy="11934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</cdr:x>
      <cdr:y>0.45995</cdr:y>
    </cdr:from>
    <cdr:to>
      <cdr:x>1</cdr:x>
      <cdr:y>0.46233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2305050"/>
          <a:ext cx="9266464" cy="11906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0.00195</cdr:x>
      <cdr:y>0.61121</cdr:y>
    </cdr:from>
    <cdr:to>
      <cdr:x>1</cdr:x>
      <cdr:y>0.61362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8143" y="301942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0.06044</cdr:x>
      <cdr:y>0.20392</cdr:y>
    </cdr:from>
    <cdr:to>
      <cdr:x>0.98404</cdr:x>
      <cdr:y>0.20631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606425" y="101917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0.01245</cdr:x>
      <cdr:y>0.59887</cdr:y>
    </cdr:from>
    <cdr:to>
      <cdr:x>1</cdr:x>
      <cdr:y>0.60137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16795" y="286067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0.00837</cdr:x>
      <cdr:y>0.20832</cdr:y>
    </cdr:from>
    <cdr:to>
      <cdr:x>1</cdr:x>
      <cdr:y>0.21075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78241" y="101917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0.05335</cdr:x>
      <cdr:y>0.27315</cdr:y>
    </cdr:from>
    <cdr:to>
      <cdr:x>0.99125</cdr:x>
      <cdr:y>0.27571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527050" y="127317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0.0345</cdr:x>
      <cdr:y>0.59503</cdr:y>
    </cdr:from>
    <cdr:to>
      <cdr:x>1</cdr:x>
      <cdr:y>0.5976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31108" y="276542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0.03481</cdr:x>
      <cdr:y>0.53335</cdr:y>
    </cdr:from>
    <cdr:to>
      <cdr:x>0.99317</cdr:x>
      <cdr:y>0.53589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36550" y="251142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</cdr:x>
      <cdr:y>0.66812</cdr:y>
    </cdr:from>
    <cdr:to>
      <cdr:x>1</cdr:x>
      <cdr:y>0.67051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3336925"/>
          <a:ext cx="9126991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0.5993</cdr:y>
    </cdr:from>
    <cdr:to>
      <cdr:x>1</cdr:x>
      <cdr:y>0.60199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0" y="2598737"/>
          <a:ext cx="11215687" cy="1164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0.65019</cdr:y>
    </cdr:from>
    <cdr:to>
      <cdr:x>1</cdr:x>
      <cdr:y>0.65268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0" y="3114675"/>
          <a:ext cx="9184821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0.03927</cdr:x>
      <cdr:y>0.61098</cdr:y>
    </cdr:from>
    <cdr:to>
      <cdr:x>1</cdr:x>
      <cdr:y>0.61344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78732" y="295592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0.05844</cdr:x>
      <cdr:y>0.61392</cdr:y>
    </cdr:from>
    <cdr:to>
      <cdr:x>0.9754</cdr:x>
      <cdr:y>0.61635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590550" y="3003550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0.0413</cdr:x>
      <cdr:y>0.40266</cdr:y>
    </cdr:from>
    <cdr:to>
      <cdr:x>1</cdr:x>
      <cdr:y>0.40504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9142" y="2019300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0.04521</cdr:x>
      <cdr:y>0.5</cdr:y>
    </cdr:from>
    <cdr:to>
      <cdr:x>0.98092</cdr:x>
      <cdr:y>0.50276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447675" y="2162175"/>
          <a:ext cx="9266464" cy="11927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108857</xdr:colOff>
      <xdr:row>17</xdr:row>
      <xdr:rowOff>84364</xdr:rowOff>
    </xdr:from>
    <xdr:to>
      <xdr:col>13</xdr:col>
      <xdr:colOff>523875</xdr:colOff>
      <xdr:row>40</xdr:row>
      <xdr:rowOff>119061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595313</xdr:colOff>
      <xdr:row>17</xdr:row>
      <xdr:rowOff>101373</xdr:rowOff>
    </xdr:from>
    <xdr:to>
      <xdr:col>27</xdr:col>
      <xdr:colOff>163284</xdr:colOff>
      <xdr:row>40</xdr:row>
      <xdr:rowOff>166686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244929</xdr:colOff>
      <xdr:row>17</xdr:row>
      <xdr:rowOff>159204</xdr:rowOff>
    </xdr:from>
    <xdr:to>
      <xdr:col>40</xdr:col>
      <xdr:colOff>595312</xdr:colOff>
      <xdr:row>41</xdr:row>
      <xdr:rowOff>23812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136072</xdr:colOff>
      <xdr:row>13</xdr:row>
      <xdr:rowOff>13607</xdr:rowOff>
    </xdr:from>
    <xdr:to>
      <xdr:col>59</xdr:col>
      <xdr:colOff>530680</xdr:colOff>
      <xdr:row>41</xdr:row>
      <xdr:rowOff>108857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71438</xdr:colOff>
      <xdr:row>41</xdr:row>
      <xdr:rowOff>97972</xdr:rowOff>
    </xdr:from>
    <xdr:to>
      <xdr:col>13</xdr:col>
      <xdr:colOff>547687</xdr:colOff>
      <xdr:row>65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57831</xdr:colOff>
      <xdr:row>42</xdr:row>
      <xdr:rowOff>46946</xdr:rowOff>
    </xdr:from>
    <xdr:to>
      <xdr:col>27</xdr:col>
      <xdr:colOff>452438</xdr:colOff>
      <xdr:row>64</xdr:row>
      <xdr:rowOff>71438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530678</xdr:colOff>
      <xdr:row>42</xdr:row>
      <xdr:rowOff>40821</xdr:rowOff>
    </xdr:from>
    <xdr:to>
      <xdr:col>41</xdr:col>
      <xdr:colOff>381000</xdr:colOff>
      <xdr:row>64</xdr:row>
      <xdr:rowOff>132670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469442</xdr:colOff>
      <xdr:row>42</xdr:row>
      <xdr:rowOff>10204</xdr:rowOff>
    </xdr:from>
    <xdr:to>
      <xdr:col>56</xdr:col>
      <xdr:colOff>51024</xdr:colOff>
      <xdr:row>64</xdr:row>
      <xdr:rowOff>34017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193903</xdr:colOff>
      <xdr:row>65</xdr:row>
      <xdr:rowOff>166006</xdr:rowOff>
    </xdr:from>
    <xdr:to>
      <xdr:col>13</xdr:col>
      <xdr:colOff>547687</xdr:colOff>
      <xdr:row>88</xdr:row>
      <xdr:rowOff>-1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102054</xdr:colOff>
      <xdr:row>65</xdr:row>
      <xdr:rowOff>111578</xdr:rowOff>
    </xdr:from>
    <xdr:to>
      <xdr:col>27</xdr:col>
      <xdr:colOff>500062</xdr:colOff>
      <xdr:row>88</xdr:row>
      <xdr:rowOff>23812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54429</xdr:colOff>
      <xdr:row>65</xdr:row>
      <xdr:rowOff>36737</xdr:rowOff>
    </xdr:from>
    <xdr:to>
      <xdr:col>41</xdr:col>
      <xdr:colOff>523875</xdr:colOff>
      <xdr:row>87</xdr:row>
      <xdr:rowOff>166686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17009</xdr:colOff>
      <xdr:row>65</xdr:row>
      <xdr:rowOff>2721</xdr:rowOff>
    </xdr:from>
    <xdr:to>
      <xdr:col>56</xdr:col>
      <xdr:colOff>547687</xdr:colOff>
      <xdr:row>87</xdr:row>
      <xdr:rowOff>142874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244929</xdr:colOff>
      <xdr:row>89</xdr:row>
      <xdr:rowOff>29935</xdr:rowOff>
    </xdr:from>
    <xdr:to>
      <xdr:col>13</xdr:col>
      <xdr:colOff>452437</xdr:colOff>
      <xdr:row>109</xdr:row>
      <xdr:rowOff>166686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20410</xdr:colOff>
      <xdr:row>89</xdr:row>
      <xdr:rowOff>142193</xdr:rowOff>
    </xdr:from>
    <xdr:to>
      <xdr:col>27</xdr:col>
      <xdr:colOff>500062</xdr:colOff>
      <xdr:row>110</xdr:row>
      <xdr:rowOff>71436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28</xdr:col>
      <xdr:colOff>200706</xdr:colOff>
      <xdr:row>89</xdr:row>
      <xdr:rowOff>104774</xdr:rowOff>
    </xdr:from>
    <xdr:to>
      <xdr:col>42</xdr:col>
      <xdr:colOff>71437</xdr:colOff>
      <xdr:row>111</xdr:row>
      <xdr:rowOff>-1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0.3042</cdr:y>
    </cdr:from>
    <cdr:to>
      <cdr:x>1</cdr:x>
      <cdr:y>0.30451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0" y="1384300"/>
          <a:ext cx="11191874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0.03333</cdr:x>
      <cdr:y>0.57185</cdr:y>
    </cdr:from>
    <cdr:to>
      <cdr:x>0.9812</cdr:x>
      <cdr:y>0.57429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6550" y="2479675"/>
          <a:ext cx="9570138" cy="1058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0.0276</cdr:x>
      <cdr:y>0.26402</cdr:y>
    </cdr:from>
    <cdr:to>
      <cdr:x>0.98844</cdr:x>
      <cdr:y>0.26433</cdr:y>
    </cdr:to>
    <cdr:cxnSp macro="">
      <cdr:nvCxnSpPr>
        <cdr:cNvPr id="2" name="Straight Connector 1"/>
        <cdr:cNvCxnSpPr/>
      </cdr:nvCxnSpPr>
      <cdr:spPr>
        <a:xfrm xmlns:a="http://schemas.openxmlformats.org/drawingml/2006/main" flipH="1" flipV="1">
          <a:off x="336550" y="1169987"/>
          <a:ext cx="11714465" cy="138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zoomScale="60" zoomScaleNormal="60" workbookViewId="0">
      <selection activeCell="B1" sqref="B1:AI1"/>
    </sheetView>
  </sheetViews>
  <sheetFormatPr defaultRowHeight="15" x14ac:dyDescent="0.25"/>
  <cols>
    <col min="1" max="1" width="8.85546875" customWidth="1"/>
    <col min="2" max="7" width="13" customWidth="1"/>
    <col min="8" max="13" width="18.85546875" customWidth="1"/>
    <col min="14" max="17" width="18.140625" customWidth="1"/>
    <col min="18" max="23" width="24.140625" customWidth="1"/>
    <col min="24" max="27" width="27.42578125" customWidth="1"/>
    <col min="28" max="32" width="33.28515625" customWidth="1"/>
    <col min="33" max="33" width="27.42578125" customWidth="1"/>
    <col min="34" max="34" width="14.5703125" customWidth="1"/>
    <col min="35" max="35" width="16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78</v>
      </c>
      <c r="AI1" t="s">
        <v>79</v>
      </c>
    </row>
    <row r="2" spans="1:35" ht="15.75" x14ac:dyDescent="0.25">
      <c r="A2" s="2" t="s">
        <v>63</v>
      </c>
      <c r="B2" s="25">
        <v>0.16112375416377001</v>
      </c>
      <c r="C2" s="25">
        <v>0.17651053086452692</v>
      </c>
      <c r="D2" s="25">
        <v>0.31259356090811241</v>
      </c>
      <c r="E2" s="3">
        <v>0.24812087560037657</v>
      </c>
      <c r="F2" s="25">
        <v>0.18763667010091151</v>
      </c>
      <c r="G2" s="4">
        <v>0.10903385696388027</v>
      </c>
      <c r="H2" s="25">
        <v>0.27434256075710928</v>
      </c>
      <c r="I2" s="5">
        <v>0.16142417033681797</v>
      </c>
      <c r="J2" s="6">
        <v>0.35216151174053439</v>
      </c>
      <c r="K2" s="7">
        <v>0.15181654251098659</v>
      </c>
      <c r="L2" s="8">
        <v>0.35780992768201181</v>
      </c>
      <c r="M2" s="25">
        <v>0.37023970858781075</v>
      </c>
      <c r="N2" s="25">
        <v>0.37353127929495389</v>
      </c>
      <c r="O2" s="9">
        <v>0.29985929031662151</v>
      </c>
      <c r="P2" s="10">
        <v>0.10182704038421249</v>
      </c>
      <c r="Q2" s="11">
        <v>0.12284488264449908</v>
      </c>
      <c r="R2" s="12">
        <v>0.2884810668609738</v>
      </c>
      <c r="S2" s="25">
        <v>0.399595494150976</v>
      </c>
      <c r="T2" s="13">
        <v>0.38372600073775215</v>
      </c>
      <c r="U2" s="14">
        <v>0.24972443781967674</v>
      </c>
      <c r="V2" s="15">
        <v>0.10505903970677508</v>
      </c>
      <c r="W2" s="25">
        <v>0.14097993201032355</v>
      </c>
      <c r="X2" s="16">
        <v>0.37003473329273451</v>
      </c>
      <c r="Y2" s="17">
        <v>0.18075227533627031</v>
      </c>
      <c r="Z2" s="18">
        <v>0.27528519671779944</v>
      </c>
      <c r="AA2" s="19">
        <v>0.11372002362915908</v>
      </c>
      <c r="AB2" s="20">
        <v>0.28667043279027804</v>
      </c>
      <c r="AC2" s="21">
        <v>0.18724161426785366</v>
      </c>
      <c r="AD2" s="22">
        <v>0.25200623799685717</v>
      </c>
      <c r="AE2" s="23">
        <v>0.15173532113741459</v>
      </c>
      <c r="AF2" s="24">
        <v>0.18982475103859797</v>
      </c>
      <c r="AG2" s="25">
        <v>0.20169762419350315</v>
      </c>
      <c r="AH2" s="26">
        <v>0.18</v>
      </c>
      <c r="AI2" s="26">
        <v>0.22359999999999999</v>
      </c>
    </row>
    <row r="3" spans="1:35" ht="15.75" x14ac:dyDescent="0.25">
      <c r="A3" s="2" t="s">
        <v>64</v>
      </c>
      <c r="B3" s="25">
        <v>1.5215363343161667</v>
      </c>
      <c r="C3" s="25">
        <v>1.1276106837189648</v>
      </c>
      <c r="D3" s="25">
        <v>1.0623304387877086</v>
      </c>
      <c r="E3" s="3">
        <v>1.0637689757320345</v>
      </c>
      <c r="F3" s="25">
        <v>1.4802589739100458</v>
      </c>
      <c r="G3" s="4">
        <v>1.7622416054598622</v>
      </c>
      <c r="H3" s="25">
        <v>1.2768506849728121</v>
      </c>
      <c r="I3" s="5">
        <v>0.83044348057059536</v>
      </c>
      <c r="J3" s="6">
        <v>1.7130844500747426</v>
      </c>
      <c r="K3" s="7">
        <v>2.1388342622958998</v>
      </c>
      <c r="L3" s="8">
        <v>1.0895802350946198</v>
      </c>
      <c r="M3" s="25">
        <v>1.4415408075466674</v>
      </c>
      <c r="N3" s="25">
        <v>1.2140226637176275</v>
      </c>
      <c r="O3" s="9">
        <v>0.62212781380166515</v>
      </c>
      <c r="P3" s="10">
        <v>2.126248835101225</v>
      </c>
      <c r="Q3" s="11">
        <v>2.2211681286966618</v>
      </c>
      <c r="R3" s="12">
        <v>0.9250991676412984</v>
      </c>
      <c r="S3" s="25">
        <v>1.1704856565260271</v>
      </c>
      <c r="T3" s="13">
        <v>1.3835235808802819</v>
      </c>
      <c r="U3" s="14">
        <v>1.7629832953998916</v>
      </c>
      <c r="V3" s="15">
        <v>1.784821825209842</v>
      </c>
      <c r="W3" s="25">
        <v>2.0880320194834865</v>
      </c>
      <c r="X3" s="16">
        <v>1.3874894388187176</v>
      </c>
      <c r="Y3" s="17">
        <v>1.8541259273260504</v>
      </c>
      <c r="Z3" s="18">
        <v>1.3520542436185747</v>
      </c>
      <c r="AA3" s="19">
        <v>2.0957962878089123</v>
      </c>
      <c r="AB3" s="20">
        <v>1.1742189502659872</v>
      </c>
      <c r="AC3" s="21">
        <v>1.6065711373433904</v>
      </c>
      <c r="AD3" s="22">
        <v>2.2528553778646385</v>
      </c>
      <c r="AE3" s="23">
        <v>1.8126115601085924</v>
      </c>
      <c r="AF3" s="24">
        <v>1.8238903414549941</v>
      </c>
      <c r="AG3" s="25">
        <v>1.6768486409669303</v>
      </c>
      <c r="AH3" s="26">
        <v>1.0369999999999999</v>
      </c>
      <c r="AI3" s="26">
        <v>0.43319999999999997</v>
      </c>
    </row>
    <row r="4" spans="1:35" ht="15.75" x14ac:dyDescent="0.25">
      <c r="A4" s="2" t="s">
        <v>65</v>
      </c>
      <c r="B4" s="25">
        <v>1.2440259567049983</v>
      </c>
      <c r="C4" s="25">
        <v>1.5803339433730155</v>
      </c>
      <c r="D4" s="25">
        <v>0.83365892119321217</v>
      </c>
      <c r="E4" s="3">
        <v>1.0810941549759241</v>
      </c>
      <c r="F4" s="25">
        <v>1.8373962553497081</v>
      </c>
      <c r="G4" s="4">
        <v>1.0295406443613606</v>
      </c>
      <c r="H4" s="25">
        <v>1.5799082209647655</v>
      </c>
      <c r="I4" s="5">
        <v>1.5483837408536101</v>
      </c>
      <c r="J4" s="6">
        <v>0.99676519823300891</v>
      </c>
      <c r="K4" s="7">
        <v>3.8572897066853229</v>
      </c>
      <c r="L4" s="8">
        <v>0.50336338930501379</v>
      </c>
      <c r="M4" s="25">
        <v>1.4653913062156592</v>
      </c>
      <c r="N4" s="25">
        <v>1.2270278853646737</v>
      </c>
      <c r="O4" s="9">
        <v>1.9077874310753657</v>
      </c>
      <c r="P4" s="10">
        <v>1.3228733894293385</v>
      </c>
      <c r="Q4" s="11">
        <v>1.1680879936056086</v>
      </c>
      <c r="R4" s="12">
        <v>1.9021583815219858</v>
      </c>
      <c r="S4" s="25">
        <v>0.43929205954843076</v>
      </c>
      <c r="T4" s="13">
        <v>3.2913688321589261</v>
      </c>
      <c r="U4" s="14">
        <v>1.3585720253127758</v>
      </c>
      <c r="V4" s="15">
        <v>2.8105071836173465</v>
      </c>
      <c r="W4" s="25">
        <v>1.9932306248136296</v>
      </c>
      <c r="X4" s="16">
        <v>1.572074155733391</v>
      </c>
      <c r="Y4" s="17">
        <v>0.72597732987254637</v>
      </c>
      <c r="Z4" s="18">
        <v>0.63274468530087447</v>
      </c>
      <c r="AA4" s="19">
        <v>2.0034519303920222</v>
      </c>
      <c r="AB4" s="20">
        <v>0.84156819551565853</v>
      </c>
      <c r="AC4" s="21">
        <v>2.8589604348008639</v>
      </c>
      <c r="AD4" s="22">
        <v>0.36671974925755507</v>
      </c>
      <c r="AE4" s="23">
        <v>1.1400240962325199</v>
      </c>
      <c r="AF4" s="24">
        <v>1.736953387145908</v>
      </c>
      <c r="AG4" s="25">
        <v>0.65562670912205878</v>
      </c>
      <c r="AH4" s="26">
        <v>0.63</v>
      </c>
      <c r="AI4" s="26">
        <v>0.2009</v>
      </c>
    </row>
    <row r="5" spans="1:35" ht="15.75" x14ac:dyDescent="0.25">
      <c r="A5" s="2" t="s">
        <v>66</v>
      </c>
      <c r="B5" s="25">
        <v>0.16810069172570191</v>
      </c>
      <c r="C5" s="25">
        <v>0.16232596264053634</v>
      </c>
      <c r="D5" s="25">
        <v>0.21051030832627324</v>
      </c>
      <c r="E5" s="3">
        <v>0.25106245211922767</v>
      </c>
      <c r="F5" s="25">
        <v>0.17286367547036929</v>
      </c>
      <c r="G5" s="4">
        <v>0.21600301687850693</v>
      </c>
      <c r="H5" s="25">
        <v>0.21796092659839281</v>
      </c>
      <c r="I5" s="5">
        <v>0.21493376218793728</v>
      </c>
      <c r="J5" s="6">
        <v>0.1656421545376407</v>
      </c>
      <c r="K5" s="7">
        <v>0.19175601622210256</v>
      </c>
      <c r="L5" s="8">
        <v>0.25321148536525556</v>
      </c>
      <c r="M5" s="25">
        <v>0.221381819278579</v>
      </c>
      <c r="N5" s="25">
        <v>0.22744090001227263</v>
      </c>
      <c r="O5" s="9">
        <v>0.23381976046570446</v>
      </c>
      <c r="P5" s="10">
        <v>0.25468095779016986</v>
      </c>
      <c r="Q5" s="11">
        <v>0.2145147747802548</v>
      </c>
      <c r="R5" s="12">
        <v>0.22581186988952276</v>
      </c>
      <c r="S5" s="25">
        <v>0.17567107082861375</v>
      </c>
      <c r="T5" s="13">
        <v>0.20687338073325875</v>
      </c>
      <c r="U5" s="14">
        <v>0.21786376679121711</v>
      </c>
      <c r="V5" s="15">
        <v>0.2258344939862672</v>
      </c>
      <c r="W5" s="25">
        <v>0.19321361973368234</v>
      </c>
      <c r="X5" s="16">
        <v>0.23944123337154727</v>
      </c>
      <c r="Y5" s="17">
        <v>0.25615283610523726</v>
      </c>
      <c r="Z5" s="18">
        <v>0.22323933879372421</v>
      </c>
      <c r="AA5" s="19">
        <v>0.24150943274219117</v>
      </c>
      <c r="AB5" s="20">
        <v>0.22731670398084672</v>
      </c>
      <c r="AC5" s="21">
        <v>0.23334969612408302</v>
      </c>
      <c r="AD5" s="22">
        <v>0.22068667570735465</v>
      </c>
      <c r="AE5" s="23">
        <v>0.22529412624254722</v>
      </c>
      <c r="AF5" s="24">
        <v>0.24469102237924101</v>
      </c>
      <c r="AG5" s="25">
        <v>0.23152673595955778</v>
      </c>
      <c r="AH5" s="26">
        <v>0.32700000000000001</v>
      </c>
      <c r="AI5" s="26">
        <v>0.1925</v>
      </c>
    </row>
    <row r="6" spans="1:35" ht="15.75" x14ac:dyDescent="0.25">
      <c r="A6" s="2" t="s">
        <v>67</v>
      </c>
      <c r="B6" s="25">
        <v>0.4781560263771738</v>
      </c>
      <c r="C6" s="25">
        <v>0.44041781006112823</v>
      </c>
      <c r="D6" s="25">
        <v>0.5114205364260942</v>
      </c>
      <c r="E6" s="3">
        <v>0.28189604616314978</v>
      </c>
      <c r="F6" s="25">
        <v>2.4079787679235434</v>
      </c>
      <c r="G6" s="4">
        <v>0.25966039460639323</v>
      </c>
      <c r="H6" s="25">
        <v>0.39947457396572916</v>
      </c>
      <c r="I6" s="5">
        <v>0.32861026916674019</v>
      </c>
      <c r="J6" s="6">
        <v>2.0927490889378713</v>
      </c>
      <c r="K6" s="7">
        <v>0.60313108981684072</v>
      </c>
      <c r="L6" s="8">
        <v>0.36021691273996076</v>
      </c>
      <c r="M6" s="25">
        <v>0.35858290236806284</v>
      </c>
      <c r="N6" s="25">
        <v>0.33601904443292607</v>
      </c>
      <c r="O6" s="9">
        <v>0.28067582124620949</v>
      </c>
      <c r="P6" s="10">
        <v>0.31372098300096868</v>
      </c>
      <c r="Q6" s="11">
        <v>0.37331119226707798</v>
      </c>
      <c r="R6" s="12">
        <v>0.34178885060688557</v>
      </c>
      <c r="S6" s="25">
        <v>0.32847015030956467</v>
      </c>
      <c r="T6" s="13">
        <v>0.4086659852220102</v>
      </c>
      <c r="U6" s="14">
        <v>0.30044509061222546</v>
      </c>
      <c r="V6" s="15">
        <v>0.32385686017698057</v>
      </c>
      <c r="W6" s="25">
        <v>0.36982567846294268</v>
      </c>
      <c r="X6" s="16">
        <v>0.28801583059480618</v>
      </c>
      <c r="Y6" s="17">
        <v>0.37398598761594087</v>
      </c>
      <c r="Z6" s="18">
        <v>0.38457488768389553</v>
      </c>
      <c r="AA6" s="19">
        <v>0.27725624680759159</v>
      </c>
      <c r="AB6" s="20">
        <v>0.32473816043690445</v>
      </c>
      <c r="AC6" s="21">
        <v>0.30568572814853456</v>
      </c>
      <c r="AD6" s="22">
        <v>0.31030484501485467</v>
      </c>
      <c r="AE6" s="23">
        <v>0.30817706948990353</v>
      </c>
      <c r="AF6" s="24">
        <v>0.28254523542792853</v>
      </c>
      <c r="AG6" s="25">
        <v>0.3021286014805124</v>
      </c>
      <c r="AH6" s="26">
        <v>0.36499999999999999</v>
      </c>
      <c r="AI6" s="26">
        <v>0.32240000000000002</v>
      </c>
    </row>
    <row r="7" spans="1:35" ht="15.75" x14ac:dyDescent="0.25">
      <c r="A7" s="2" t="s">
        <v>68</v>
      </c>
      <c r="B7" s="25">
        <v>0.49585895628278481</v>
      </c>
      <c r="C7" s="25">
        <v>0.70388823913663223</v>
      </c>
      <c r="D7" s="25">
        <v>1.1887030799288747</v>
      </c>
      <c r="E7" s="3">
        <v>0.37256130649158531</v>
      </c>
      <c r="F7" s="25">
        <v>1.3026305270066412</v>
      </c>
      <c r="G7" s="4">
        <v>0.67485837797269355</v>
      </c>
      <c r="H7" s="25">
        <v>0.98363518135766059</v>
      </c>
      <c r="I7" s="5">
        <v>0.73789715694172608</v>
      </c>
      <c r="J7" s="6">
        <v>0.81242874866315018</v>
      </c>
      <c r="K7" s="7">
        <v>1.7405012599021039</v>
      </c>
      <c r="L7" s="8">
        <v>0.76101646584921001</v>
      </c>
      <c r="M7" s="25">
        <v>1.4886213533217396</v>
      </c>
      <c r="N7" s="25">
        <v>0.75840187690311767</v>
      </c>
      <c r="O7" s="9">
        <v>0.81984499997946891</v>
      </c>
      <c r="P7" s="10">
        <v>0.80743283996171344</v>
      </c>
      <c r="Q7" s="11">
        <v>1.7804116660086737</v>
      </c>
      <c r="R7" s="12">
        <v>1.4492862267490088</v>
      </c>
      <c r="S7" s="25">
        <v>1.8315302095940191</v>
      </c>
      <c r="T7" s="13">
        <v>1.7661115400644281</v>
      </c>
      <c r="U7" s="14">
        <v>0.75069426573429809</v>
      </c>
      <c r="V7" s="15">
        <v>1.2910650597619444</v>
      </c>
      <c r="W7" s="25">
        <v>1.3027614009925135</v>
      </c>
      <c r="X7" s="16">
        <v>1.2427287561268427</v>
      </c>
      <c r="Y7" s="17">
        <v>0.98080558122229744</v>
      </c>
      <c r="Z7" s="18">
        <v>1.6844580582420643</v>
      </c>
      <c r="AA7" s="19">
        <v>1.2865037799844239</v>
      </c>
      <c r="AB7" s="20">
        <v>1.371268881154847</v>
      </c>
      <c r="AC7" s="21">
        <v>1.7701266825261461</v>
      </c>
      <c r="AD7" s="22">
        <v>1.7313406157304445</v>
      </c>
      <c r="AE7" s="23">
        <v>0.88044159808796074</v>
      </c>
      <c r="AF7" s="24">
        <v>1.5457407176381568</v>
      </c>
      <c r="AG7" s="25">
        <v>1.3023118610453017</v>
      </c>
      <c r="AH7" s="26">
        <v>1.827</v>
      </c>
      <c r="AI7" s="26">
        <v>0.27179999999999999</v>
      </c>
    </row>
    <row r="8" spans="1:35" ht="15.75" x14ac:dyDescent="0.25">
      <c r="A8" s="2" t="s">
        <v>69</v>
      </c>
      <c r="B8" s="25">
        <v>0.57372740930906785</v>
      </c>
      <c r="C8" s="25">
        <v>0.61403660926710768</v>
      </c>
      <c r="D8" s="25">
        <v>0.84699739049699885</v>
      </c>
      <c r="E8" s="3">
        <v>0.19244675275935419</v>
      </c>
      <c r="F8" s="25">
        <v>0.40316083976738259</v>
      </c>
      <c r="G8" s="4">
        <v>1.7600176330340056</v>
      </c>
      <c r="H8" s="25">
        <v>0.30134743587011492</v>
      </c>
      <c r="I8" s="5">
        <v>0.59465827599089072</v>
      </c>
      <c r="J8" s="6">
        <v>0.36882756673569739</v>
      </c>
      <c r="K8" s="7">
        <v>1.1697580415942863</v>
      </c>
      <c r="L8" s="8">
        <v>0.1568178646456147</v>
      </c>
      <c r="M8" s="25">
        <v>0.15495596639196829</v>
      </c>
      <c r="N8" s="25">
        <v>1.6623655867990774</v>
      </c>
      <c r="O8" s="9">
        <v>0.21151999507502875</v>
      </c>
      <c r="P8" s="10">
        <v>0.22376746565890299</v>
      </c>
      <c r="Q8" s="11">
        <v>0.52433665391518547</v>
      </c>
      <c r="R8" s="12">
        <v>0.67099541062293533</v>
      </c>
      <c r="S8" s="25">
        <v>0.22666659931641422</v>
      </c>
      <c r="T8" s="13">
        <v>0.70570467464198861</v>
      </c>
      <c r="U8" s="14">
        <v>0.29217256563643995</v>
      </c>
      <c r="V8" s="15">
        <v>0.55156108860924602</v>
      </c>
      <c r="W8" s="25">
        <v>0.37445510403975696</v>
      </c>
      <c r="X8" s="16">
        <v>0.14362003336434809</v>
      </c>
      <c r="Y8" s="17">
        <v>0.20918920378044104</v>
      </c>
      <c r="Z8" s="18">
        <v>0.3264294165032165</v>
      </c>
      <c r="AA8" s="19">
        <v>0.25969611597836295</v>
      </c>
      <c r="AB8" s="20">
        <v>0.21732071956627674</v>
      </c>
      <c r="AC8" s="21">
        <v>0.66584717813554062</v>
      </c>
      <c r="AD8" s="22">
        <v>0.32877390812838536</v>
      </c>
      <c r="AE8" s="23">
        <v>0.32079452315800261</v>
      </c>
      <c r="AF8" s="24">
        <v>0.19013234774228882</v>
      </c>
      <c r="AG8" s="25">
        <v>0.30671416104074101</v>
      </c>
      <c r="AH8" s="26">
        <v>1.4059999999999999</v>
      </c>
      <c r="AI8" s="26">
        <v>9.9000000000000005E-2</v>
      </c>
    </row>
    <row r="9" spans="1:35" ht="15.75" x14ac:dyDescent="0.25">
      <c r="A9" s="2" t="s">
        <v>70</v>
      </c>
      <c r="B9" s="25">
        <v>1.5819903678095379</v>
      </c>
      <c r="C9" s="25">
        <v>2.0378197363009734</v>
      </c>
      <c r="D9" s="25">
        <v>1.5988455671614905</v>
      </c>
      <c r="E9" s="3">
        <v>0.99757612798717876</v>
      </c>
      <c r="F9" s="25">
        <v>0.32890053496667665</v>
      </c>
      <c r="G9" s="4">
        <v>2.8373448210568264</v>
      </c>
      <c r="H9" s="25">
        <v>3.2051090896376722</v>
      </c>
      <c r="I9" s="5">
        <v>1.4585200866031367</v>
      </c>
      <c r="J9" s="6">
        <v>2.0591875481409234</v>
      </c>
      <c r="K9" s="7">
        <v>1.8699830912556041</v>
      </c>
      <c r="L9" s="8">
        <v>0.66517293411994638</v>
      </c>
      <c r="M9" s="25">
        <v>1.2674168046955554</v>
      </c>
      <c r="N9" s="25">
        <v>2.6682741056443202</v>
      </c>
      <c r="O9" s="9">
        <v>1.8350803925661368</v>
      </c>
      <c r="P9" s="10">
        <v>0.69015559405466398</v>
      </c>
      <c r="Q9" s="11">
        <v>0.40265723608573589</v>
      </c>
      <c r="R9" s="12">
        <v>1.4956280975339955</v>
      </c>
      <c r="S9" s="25">
        <v>2.1122812141595175</v>
      </c>
      <c r="T9" s="13">
        <v>1.5153150245188445</v>
      </c>
      <c r="U9" s="14">
        <v>2.1160579718987078</v>
      </c>
      <c r="V9" s="15">
        <v>1.494405414821443</v>
      </c>
      <c r="W9" s="25">
        <v>1.2848786603715687</v>
      </c>
      <c r="X9" s="16">
        <v>1.8027413041418041</v>
      </c>
      <c r="Y9" s="17">
        <v>1.0738520735691419</v>
      </c>
      <c r="Z9" s="18">
        <v>0.40892243869103506</v>
      </c>
      <c r="AA9" s="19">
        <v>2.1358222892922627</v>
      </c>
      <c r="AB9" s="20">
        <v>2.6277801721525127</v>
      </c>
      <c r="AC9" s="21">
        <v>1.4388452796594409</v>
      </c>
      <c r="AD9" s="22">
        <v>2.853730035683304</v>
      </c>
      <c r="AE9" s="23">
        <v>2.2215963280732076</v>
      </c>
      <c r="AF9" s="24">
        <v>1.9962432619849186</v>
      </c>
      <c r="AG9" s="25">
        <v>2.5565636401035774</v>
      </c>
      <c r="AH9" s="26">
        <v>0.48699999999999999</v>
      </c>
      <c r="AI9" s="26">
        <v>0.40770000000000001</v>
      </c>
    </row>
    <row r="10" spans="1:35" ht="15.75" x14ac:dyDescent="0.25">
      <c r="A10" s="2" t="s">
        <v>71</v>
      </c>
      <c r="B10" s="25">
        <v>1.2535184108106023</v>
      </c>
      <c r="C10" s="25">
        <v>1.5208701972543328</v>
      </c>
      <c r="D10" s="25">
        <v>1.2576516392840267</v>
      </c>
      <c r="E10" s="3">
        <v>1.2775401129742849</v>
      </c>
      <c r="F10" s="25">
        <v>1.5448743352984289</v>
      </c>
      <c r="G10" s="4">
        <v>2.4587973771421723</v>
      </c>
      <c r="H10" s="25">
        <v>1.8995907209891225</v>
      </c>
      <c r="I10" s="5">
        <v>1.5445991369943339</v>
      </c>
      <c r="J10" s="6">
        <v>1.0388648049146043</v>
      </c>
      <c r="K10" s="7">
        <v>3.4046762207340038</v>
      </c>
      <c r="L10" s="8">
        <v>0.76400300501591634</v>
      </c>
      <c r="M10" s="25">
        <v>3.1333150438768582</v>
      </c>
      <c r="N10" s="25">
        <v>2.4534048592858495</v>
      </c>
      <c r="O10" s="9">
        <v>1.2150612037800272</v>
      </c>
      <c r="P10" s="10">
        <v>2.2116940418061004</v>
      </c>
      <c r="Q10" s="11">
        <v>1.7727720212913751</v>
      </c>
      <c r="R10" s="12">
        <v>1.6358592532554423</v>
      </c>
      <c r="S10" s="25">
        <v>2.8778129322001611</v>
      </c>
      <c r="T10" s="13">
        <v>1.7911092775115127</v>
      </c>
      <c r="U10" s="14">
        <v>1.4383582089249136</v>
      </c>
      <c r="V10" s="15">
        <v>1.6536295986960541</v>
      </c>
      <c r="W10" s="25">
        <v>2.5114310341452803</v>
      </c>
      <c r="X10" s="16">
        <v>0.88624607550506262</v>
      </c>
      <c r="Y10" s="17">
        <v>2.4143152362063387</v>
      </c>
      <c r="Z10" s="18">
        <v>1.6712131739732499</v>
      </c>
      <c r="AA10" s="19">
        <v>2.0677489382218215</v>
      </c>
      <c r="AB10" s="20">
        <v>3.3265582203204738</v>
      </c>
      <c r="AC10" s="21">
        <v>2.9467224701880781</v>
      </c>
      <c r="AD10" s="22">
        <v>4.0634237625436036</v>
      </c>
      <c r="AE10" s="23">
        <v>1.5913588570987225</v>
      </c>
      <c r="AF10" s="24">
        <v>2.0128178938710133</v>
      </c>
      <c r="AG10" s="25">
        <v>1.5545497700062894</v>
      </c>
      <c r="AH10" s="26">
        <v>1.1990000000000001</v>
      </c>
      <c r="AI10" s="26">
        <v>0.69310000000000005</v>
      </c>
    </row>
    <row r="11" spans="1:35" ht="15.75" x14ac:dyDescent="0.25">
      <c r="A11" s="2" t="s">
        <v>72</v>
      </c>
      <c r="B11" s="25">
        <v>0.10647024136016417</v>
      </c>
      <c r="C11" s="25">
        <v>0.4137085820170221</v>
      </c>
      <c r="D11" s="25">
        <v>0.80220383003194973</v>
      </c>
      <c r="E11" s="3">
        <v>0.11240194032372042</v>
      </c>
      <c r="F11" s="25">
        <v>1.3096633084852063</v>
      </c>
      <c r="G11" s="4">
        <v>0.11977760909536106</v>
      </c>
      <c r="H11" s="25">
        <v>0.1871714352509532</v>
      </c>
      <c r="I11" s="5">
        <v>0.44276255897221989</v>
      </c>
      <c r="J11" s="6">
        <v>0.12158761309967894</v>
      </c>
      <c r="K11" s="7">
        <v>0.50079609343124798</v>
      </c>
      <c r="L11" s="8">
        <v>0.14490582972912999</v>
      </c>
      <c r="M11" s="25">
        <v>0.64982065775805897</v>
      </c>
      <c r="N11" s="25">
        <v>0.13995487877377735</v>
      </c>
      <c r="O11" s="9">
        <v>0.65156486454456708</v>
      </c>
      <c r="P11" s="10">
        <v>6.1173490974173537E-2</v>
      </c>
      <c r="Q11" s="11">
        <v>0.47233281424749368</v>
      </c>
      <c r="R11" s="12">
        <v>0.22347007840277072</v>
      </c>
      <c r="S11" s="25">
        <v>0.19021989138949633</v>
      </c>
      <c r="T11" s="13">
        <v>0.26120022556699246</v>
      </c>
      <c r="U11" s="14">
        <v>0.13844456028113508</v>
      </c>
      <c r="V11" s="15">
        <v>0.29301322219974496</v>
      </c>
      <c r="W11" s="25">
        <v>0.19092086779709463</v>
      </c>
      <c r="X11" s="16">
        <v>0.40465339787958543</v>
      </c>
      <c r="Y11" s="17">
        <v>0.14018646207295626</v>
      </c>
      <c r="Z11" s="18">
        <v>0.29592875776878474</v>
      </c>
      <c r="AA11" s="19">
        <v>0.55335923308548707</v>
      </c>
      <c r="AB11" s="20">
        <v>0.1675255175340386</v>
      </c>
      <c r="AC11" s="21">
        <v>0.16517390181733849</v>
      </c>
      <c r="AD11" s="22">
        <v>8.634581927628511E-2</v>
      </c>
      <c r="AE11" s="23">
        <v>0.1288932090315997</v>
      </c>
      <c r="AF11" s="24">
        <v>0.41963759248157545</v>
      </c>
      <c r="AG11" s="25">
        <v>0.11973367529569069</v>
      </c>
      <c r="AH11" s="26">
        <v>0.08</v>
      </c>
      <c r="AI11" s="26">
        <v>0.14000000000000001</v>
      </c>
    </row>
    <row r="12" spans="1:35" ht="15.75" x14ac:dyDescent="0.25">
      <c r="A12" s="2" t="s">
        <v>73</v>
      </c>
      <c r="B12" s="25">
        <v>0.20311837238100863</v>
      </c>
      <c r="C12" s="25">
        <v>1.0047894653097562</v>
      </c>
      <c r="D12" s="25">
        <v>0.65298544000215231</v>
      </c>
      <c r="E12" s="3">
        <v>0.27882389815623959</v>
      </c>
      <c r="F12" s="25">
        <v>0.54036859160556927</v>
      </c>
      <c r="G12" s="4">
        <v>0.34797398176726058</v>
      </c>
      <c r="H12" s="25">
        <v>1.2987557244444525</v>
      </c>
      <c r="I12" s="5">
        <v>0.73514872270406362</v>
      </c>
      <c r="J12" s="6">
        <v>0.2794668003289385</v>
      </c>
      <c r="K12" s="7">
        <v>1.0404802088616245</v>
      </c>
      <c r="L12" s="8">
        <v>1.2207346805783557</v>
      </c>
      <c r="M12" s="25">
        <v>0.44351658742637645</v>
      </c>
      <c r="N12" s="25">
        <v>0.43226342820045427</v>
      </c>
      <c r="O12" s="9">
        <v>0.52306245858411571</v>
      </c>
      <c r="P12" s="10">
        <v>1.9918067014412757</v>
      </c>
      <c r="Q12" s="11">
        <v>0.54761096977661228</v>
      </c>
      <c r="R12" s="12">
        <v>0.7501427742724085</v>
      </c>
      <c r="S12" s="25">
        <v>0.32154309444225404</v>
      </c>
      <c r="T12" s="13">
        <v>0.69351747223299842</v>
      </c>
      <c r="U12" s="14">
        <v>0.54056751545790593</v>
      </c>
      <c r="V12" s="15">
        <v>0.51621264512600928</v>
      </c>
      <c r="W12" s="25">
        <v>1.7294901365989992</v>
      </c>
      <c r="X12" s="16">
        <v>0.55670717908273715</v>
      </c>
      <c r="Y12" s="17">
        <v>2.2317712512874377</v>
      </c>
      <c r="Z12" s="18">
        <v>0.51127357229675707</v>
      </c>
      <c r="AA12" s="19">
        <v>0.59459296806882878</v>
      </c>
      <c r="AB12" s="20">
        <v>0.59542689705529339</v>
      </c>
      <c r="AC12" s="21">
        <v>0.6138215894352238</v>
      </c>
      <c r="AD12" s="22">
        <v>0.83114424335317494</v>
      </c>
      <c r="AE12" s="23">
        <v>0.44318908900015241</v>
      </c>
      <c r="AF12" s="24">
        <v>0.64613117456486269</v>
      </c>
      <c r="AG12" s="25">
        <v>0.31578067239915536</v>
      </c>
      <c r="AH12" s="26">
        <v>0.157</v>
      </c>
      <c r="AI12" s="26">
        <v>0.28289999999999998</v>
      </c>
    </row>
    <row r="13" spans="1:35" ht="15.75" x14ac:dyDescent="0.25">
      <c r="A13" s="2" t="s">
        <v>74</v>
      </c>
      <c r="B13" s="25">
        <v>1.6514659463858035</v>
      </c>
      <c r="C13" s="25">
        <v>1.3237082714651691</v>
      </c>
      <c r="D13" s="25">
        <v>1.6511240938782275</v>
      </c>
      <c r="E13" s="3">
        <v>1.356917322570939</v>
      </c>
      <c r="F13" s="25">
        <v>1.3931190430083322</v>
      </c>
      <c r="G13" s="4">
        <v>0.64840348393967895</v>
      </c>
      <c r="H13" s="25">
        <v>0.95899740549591184</v>
      </c>
      <c r="I13" s="5">
        <v>1.5613174204758116</v>
      </c>
      <c r="J13" s="6">
        <v>1.6775229542696601</v>
      </c>
      <c r="K13" s="7">
        <v>1.8664633145873784</v>
      </c>
      <c r="L13" s="8">
        <v>1.2818984331276091</v>
      </c>
      <c r="M13" s="25">
        <v>0.48612205281383053</v>
      </c>
      <c r="N13" s="25">
        <v>0.86591940462951533</v>
      </c>
      <c r="O13" s="9">
        <v>0.88117509952769668</v>
      </c>
      <c r="P13" s="10">
        <v>0.66316435134528373</v>
      </c>
      <c r="Q13" s="11">
        <v>2.0657769738163916</v>
      </c>
      <c r="R13" s="12">
        <v>1.3223512140645466</v>
      </c>
      <c r="S13" s="25">
        <v>0.60523362825563931</v>
      </c>
      <c r="T13" s="13">
        <v>0.94585587192836529</v>
      </c>
      <c r="U13" s="14">
        <v>1.5351554165638099</v>
      </c>
      <c r="V13" s="15">
        <v>1.345317218128907</v>
      </c>
      <c r="W13" s="25">
        <v>1.6510522471275462</v>
      </c>
      <c r="X13" s="16">
        <v>1.2183095375199062</v>
      </c>
      <c r="Y13" s="17">
        <v>0.83572402089671183</v>
      </c>
      <c r="Z13" s="18">
        <v>0.89045446831895281</v>
      </c>
      <c r="AA13" s="19">
        <v>0.83770007327955043</v>
      </c>
      <c r="AB13" s="20">
        <v>1.0819017330261296</v>
      </c>
      <c r="AC13" s="21">
        <v>1.5351415088774329</v>
      </c>
      <c r="AD13" s="22">
        <v>1.5650673499409984</v>
      </c>
      <c r="AE13" s="23">
        <v>2.0297429035419676</v>
      </c>
      <c r="AF13" s="24">
        <v>0.86026538987695711</v>
      </c>
      <c r="AG13" s="25">
        <v>1.9213457884406318</v>
      </c>
      <c r="AH13" s="26">
        <v>0.34</v>
      </c>
      <c r="AI13" s="26">
        <v>0.32240000000000002</v>
      </c>
    </row>
    <row r="14" spans="1:35" ht="15.75" x14ac:dyDescent="0.25">
      <c r="A14" s="2" t="s">
        <v>75</v>
      </c>
      <c r="B14" s="25">
        <v>0.66784344733072931</v>
      </c>
      <c r="C14" s="25">
        <v>0.94264458432019604</v>
      </c>
      <c r="D14" s="25">
        <v>1.2457524420785127</v>
      </c>
      <c r="E14" s="3">
        <v>0.13598381006529117</v>
      </c>
      <c r="F14" s="25">
        <v>0.58055690336601196</v>
      </c>
      <c r="G14" s="4">
        <v>0.90673974104412025</v>
      </c>
      <c r="H14" s="25">
        <v>0.80768564672582133</v>
      </c>
      <c r="I14" s="5">
        <v>1.2043254527491227</v>
      </c>
      <c r="J14" s="6">
        <v>0.11213044812444388</v>
      </c>
      <c r="K14" s="7">
        <v>1.6004599666945971</v>
      </c>
      <c r="L14" s="8">
        <v>0.69326890820214926</v>
      </c>
      <c r="M14" s="25">
        <v>1.495906636269994</v>
      </c>
      <c r="N14" s="25">
        <v>0.90399276192979272</v>
      </c>
      <c r="O14" s="9">
        <v>0.41762447925496105</v>
      </c>
      <c r="P14" s="10">
        <v>0.87011070166576221</v>
      </c>
      <c r="Q14" s="11">
        <v>0.72809729405838819</v>
      </c>
      <c r="R14" s="12">
        <v>0.95232781869194272</v>
      </c>
      <c r="S14" s="25">
        <v>0.73531994176098259</v>
      </c>
      <c r="T14" s="13">
        <v>1.4195936634592121</v>
      </c>
      <c r="U14" s="14">
        <v>0.60548231966742394</v>
      </c>
      <c r="V14" s="15">
        <v>1.3418066390547059</v>
      </c>
      <c r="W14" s="25">
        <v>1.0910627696699269</v>
      </c>
      <c r="X14" s="16">
        <v>0.36941813193870554</v>
      </c>
      <c r="Y14" s="17">
        <v>1.1200970276452038</v>
      </c>
      <c r="Z14" s="18">
        <v>0.70560881539951947</v>
      </c>
      <c r="AA14" s="19">
        <v>0.16368106861117857</v>
      </c>
      <c r="AB14" s="20">
        <v>1.7985205928266199</v>
      </c>
      <c r="AC14" s="21">
        <v>1.5653956737027124</v>
      </c>
      <c r="AD14" s="22">
        <v>1.7348113202196682</v>
      </c>
      <c r="AE14" s="23">
        <v>0.23840768344331664</v>
      </c>
      <c r="AF14" s="24">
        <v>0.13544164165895975</v>
      </c>
      <c r="AG14" s="25">
        <v>0.20798709920402955</v>
      </c>
      <c r="AH14" s="26">
        <v>0.28299999999999997</v>
      </c>
      <c r="AI14" s="26">
        <v>0.17330000000000001</v>
      </c>
    </row>
    <row r="15" spans="1:35" ht="15.75" x14ac:dyDescent="0.25">
      <c r="A15" s="2" t="s">
        <v>76</v>
      </c>
      <c r="B15" s="25">
        <v>0.80750113150182834</v>
      </c>
      <c r="C15" s="25">
        <v>1.2585993853582775</v>
      </c>
      <c r="D15" s="25">
        <v>1.0400876013020903</v>
      </c>
      <c r="E15" s="3">
        <v>1.1377388827382455</v>
      </c>
      <c r="F15" s="25">
        <v>1.43699590239092</v>
      </c>
      <c r="G15" s="4">
        <v>1.2177981761061194</v>
      </c>
      <c r="H15" s="25">
        <v>0.71013833649381652</v>
      </c>
      <c r="I15" s="5">
        <v>0.88521725783128902</v>
      </c>
      <c r="J15" s="6">
        <v>0.81769572198054619</v>
      </c>
      <c r="K15" s="7">
        <v>1.5159010983752259</v>
      </c>
      <c r="L15" s="8">
        <v>1.1159097613157825</v>
      </c>
      <c r="M15" s="25">
        <v>0.57990377785587699</v>
      </c>
      <c r="N15" s="25">
        <v>1.3689733248148945</v>
      </c>
      <c r="O15" s="9">
        <v>1.8233849982797128</v>
      </c>
      <c r="P15" s="10">
        <v>1.0836707700931527</v>
      </c>
      <c r="Q15" s="11">
        <v>1.5786771587063873</v>
      </c>
      <c r="R15" s="12">
        <v>1.0804558403568407</v>
      </c>
      <c r="S15" s="25">
        <v>0.94641699353451902</v>
      </c>
      <c r="T15" s="13">
        <v>1.2069278717457266</v>
      </c>
      <c r="U15" s="14">
        <v>1.4750221551158289</v>
      </c>
      <c r="V15" s="15">
        <v>0.83180500177907002</v>
      </c>
      <c r="W15" s="25">
        <v>1.503781631944948</v>
      </c>
      <c r="X15" s="16">
        <v>1.803851865786009</v>
      </c>
      <c r="Y15" s="17">
        <v>1.2161992971262883</v>
      </c>
      <c r="Z15" s="18">
        <v>1.1730991986038934</v>
      </c>
      <c r="AA15" s="19">
        <v>1.8277544506661776</v>
      </c>
      <c r="AB15" s="20">
        <v>1.3867441423643023</v>
      </c>
      <c r="AC15" s="21">
        <v>1.0554009724193729</v>
      </c>
      <c r="AD15" s="22">
        <v>1.3315366390038972</v>
      </c>
      <c r="AE15" s="23">
        <v>1.486948844169186</v>
      </c>
      <c r="AF15" s="24">
        <v>1.7907562345489794</v>
      </c>
      <c r="AG15" s="25">
        <v>1.3911530501950775</v>
      </c>
      <c r="AH15" s="26">
        <v>1.028</v>
      </c>
      <c r="AI15" s="26">
        <v>0.72960000000000003</v>
      </c>
    </row>
    <row r="16" spans="1:35" ht="15.75" x14ac:dyDescent="0.25">
      <c r="A16" s="2" t="s">
        <v>77</v>
      </c>
      <c r="B16" s="25">
        <v>0.26535242958809985</v>
      </c>
      <c r="C16" s="25">
        <v>0.20929168115452199</v>
      </c>
      <c r="D16" s="25">
        <v>0.17064830367385725</v>
      </c>
      <c r="E16" s="3">
        <v>0.154725236243974</v>
      </c>
      <c r="F16" s="25">
        <v>0.15983087153907555</v>
      </c>
      <c r="G16" s="4">
        <v>0.26538192679981254</v>
      </c>
      <c r="H16" s="25">
        <v>0.16755866866009247</v>
      </c>
      <c r="I16" s="5">
        <v>0.15698089941670532</v>
      </c>
      <c r="J16" s="6">
        <v>0.16104154768729873</v>
      </c>
      <c r="K16" s="7">
        <v>0.20906416586652501</v>
      </c>
      <c r="L16" s="8">
        <v>0.13510923506494499</v>
      </c>
      <c r="M16" s="25">
        <v>0.13832347022902558</v>
      </c>
      <c r="N16" s="25">
        <v>0.17143719226305426</v>
      </c>
      <c r="O16" s="9">
        <v>0.1303120187552165</v>
      </c>
      <c r="P16" s="10">
        <v>0.15441204049678744</v>
      </c>
      <c r="Q16" s="11">
        <v>0.1595069170106688</v>
      </c>
      <c r="R16" s="12">
        <v>0.14096279170083095</v>
      </c>
      <c r="S16" s="25">
        <v>0.14432023744283284</v>
      </c>
      <c r="T16" s="13">
        <v>0.16844971403902823</v>
      </c>
      <c r="U16" s="14">
        <v>0.13837498399718462</v>
      </c>
      <c r="V16" s="15">
        <v>0.15664186094348653</v>
      </c>
      <c r="W16" s="25">
        <v>0.16013030246360987</v>
      </c>
      <c r="X16" s="16">
        <v>0.12442344337661418</v>
      </c>
      <c r="Y16" s="17">
        <v>0.13215270916580796</v>
      </c>
      <c r="Z16" s="18">
        <v>0.13786872288052918</v>
      </c>
      <c r="AA16" s="19">
        <v>0.12974463150400975</v>
      </c>
      <c r="AB16" s="20">
        <v>0.12934794457665669</v>
      </c>
      <c r="AC16" s="21">
        <v>0.13960622785725738</v>
      </c>
      <c r="AD16" s="22">
        <v>0.14304550957050607</v>
      </c>
      <c r="AE16" s="23">
        <v>0.13724379145410914</v>
      </c>
      <c r="AF16" s="24">
        <v>0.12057825163175799</v>
      </c>
      <c r="AG16" s="25">
        <v>0.12824047744417516</v>
      </c>
      <c r="AH16" s="26">
        <v>8.2000000000000003E-2</v>
      </c>
      <c r="AI16" s="26">
        <v>0.1042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zoomScale="40" zoomScaleNormal="40" workbookViewId="0">
      <selection activeCell="A10" sqref="A10"/>
    </sheetView>
  </sheetViews>
  <sheetFormatPr defaultRowHeight="15" x14ac:dyDescent="0.25"/>
  <cols>
    <col min="1" max="1" width="10.7109375" style="1" customWidth="1"/>
    <col min="2" max="7" width="15.5703125" style="1" customWidth="1"/>
    <col min="8" max="10" width="17.7109375" style="1" customWidth="1"/>
    <col min="11" max="17" width="20.7109375" style="1" customWidth="1"/>
    <col min="18" max="18" width="24.42578125" style="1" customWidth="1"/>
    <col min="19" max="27" width="27.42578125" style="1" customWidth="1"/>
    <col min="28" max="32" width="33.28515625" style="1" customWidth="1"/>
    <col min="33" max="33" width="27.42578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5" t="s">
        <v>33</v>
      </c>
      <c r="B2" s="25">
        <f>'Production Rates'!B2/'Production Rates'!AH2</f>
        <v>0.89513196757650004</v>
      </c>
      <c r="C2" s="25">
        <f>'Production Rates'!C2/'Production Rates'!$AG2</f>
        <v>0.87512449177481422</v>
      </c>
      <c r="D2" s="25">
        <f>'Production Rates'!D2/'Production Rates'!$AG2</f>
        <v>1.5498128059665133</v>
      </c>
      <c r="E2" s="25">
        <f>'Production Rates'!E2/'Production Rates'!$AG2</f>
        <v>1.2301626089672539</v>
      </c>
      <c r="F2" s="25">
        <f>'Production Rates'!F2/'Production Rates'!$AG2</f>
        <v>0.93028696223460738</v>
      </c>
      <c r="G2" s="25">
        <f>'Production Rates'!G2/'Production Rates'!$AG2</f>
        <v>0.54058076985218317</v>
      </c>
      <c r="H2" s="25">
        <f>'Production Rates'!H2/'Production Rates'!$AG2</f>
        <v>1.3601675371937578</v>
      </c>
      <c r="I2" s="25">
        <f>'Production Rates'!I2/'Production Rates'!$AG2</f>
        <v>0.80032757441878477</v>
      </c>
      <c r="J2" s="25">
        <f>'Production Rates'!J2/'Production Rates'!$AG2</f>
        <v>1.7459874063894789</v>
      </c>
      <c r="K2" s="25">
        <f>'Production Rates'!K2/'Production Rates'!$AG2</f>
        <v>0.75269375689491502</v>
      </c>
      <c r="L2" s="25">
        <f>'Production Rates'!L2/'Production Rates'!$AG2</f>
        <v>1.7739917815726913</v>
      </c>
      <c r="M2" s="25">
        <f>'Production Rates'!M2/'Production Rates'!$AG2</f>
        <v>1.8356175987110932</v>
      </c>
      <c r="N2" s="25">
        <f>'Production Rates'!N2/'Production Rates'!$AG2</f>
        <v>1.8519369317736647</v>
      </c>
      <c r="O2" s="25">
        <f>'Production Rates'!O2/'Production Rates'!$AG2</f>
        <v>1.4866773543596368</v>
      </c>
      <c r="P2" s="25">
        <f>'Production Rates'!P2/'Production Rates'!$AG2</f>
        <v>0.50484997426901979</v>
      </c>
      <c r="Q2" s="25">
        <f>'Production Rates'!Q2/'Production Rates'!$AG2</f>
        <v>0.60905468339401503</v>
      </c>
      <c r="R2" s="25">
        <f>'Production Rates'!R2/'Production Rates'!$AG2</f>
        <v>1.4302650713635228</v>
      </c>
      <c r="S2" s="25">
        <f>'Production Rates'!S2/'Production Rates'!$AG2</f>
        <v>1.9811611353816201</v>
      </c>
      <c r="T2" s="25">
        <f>'Production Rates'!T2/'Production Rates'!$AG2</f>
        <v>1.9024815104892658</v>
      </c>
      <c r="U2" s="25">
        <f>'Production Rates'!U2/'Production Rates'!$AG2</f>
        <v>1.2381129367200576</v>
      </c>
      <c r="V2" s="25">
        <f>'Production Rates'!V2/'Production Rates'!$AG2</f>
        <v>0.52087395737484898</v>
      </c>
      <c r="W2" s="25">
        <f>'Production Rates'!W2/'Production Rates'!$AG2</f>
        <v>0.69896674576132478</v>
      </c>
      <c r="X2" s="25">
        <f>'Production Rates'!X2/'Production Rates'!$AG2</f>
        <v>1.8346013482922008</v>
      </c>
      <c r="Y2" s="25">
        <f>'Production Rates'!Y2/'Production Rates'!$AG2</f>
        <v>0.89615470712169398</v>
      </c>
      <c r="Z2" s="25">
        <f>'Production Rates'!Z2/'Production Rates'!$AG2</f>
        <v>1.3648410476749018</v>
      </c>
      <c r="AA2" s="25">
        <f>'Production Rates'!AA2/'Production Rates'!$AG2</f>
        <v>0.56381439337163042</v>
      </c>
      <c r="AB2" s="25">
        <f>'Production Rates'!AB2/'Production Rates'!$AG2</f>
        <v>1.4212880986404397</v>
      </c>
      <c r="AC2" s="25">
        <f>'Production Rates'!AC2/'Production Rates'!$AG2</f>
        <v>0.92832830836033653</v>
      </c>
      <c r="AD2" s="25">
        <f>'Production Rates'!AD2/'Production Rates'!$AG2</f>
        <v>1.2494259117057787</v>
      </c>
      <c r="AE2" s="25">
        <f>'Production Rates'!AE2/'Production Rates'!$AG2</f>
        <v>0.75229106809827317</v>
      </c>
      <c r="AF2" s="25">
        <f>'Production Rates'!AF2/'Production Rates'!$AG2</f>
        <v>0.94113528504671595</v>
      </c>
      <c r="AG2" s="25">
        <f>'Production Rates'!AG2/'Production Rates'!$AG2</f>
        <v>1</v>
      </c>
    </row>
    <row r="3" spans="1:33" ht="15.75" x14ac:dyDescent="0.25">
      <c r="A3" s="25" t="s">
        <v>34</v>
      </c>
      <c r="B3" s="25">
        <f>'Production Rates'!B3/'Production Rates'!$AG3</f>
        <v>0.90737845810507678</v>
      </c>
      <c r="C3" s="25">
        <f>'Production Rates'!C3/'Production Rates'!$AG3</f>
        <v>0.67245823872853816</v>
      </c>
      <c r="D3" s="25">
        <f>'Production Rates'!D3/'Production Rates'!$AG3</f>
        <v>0.63352792424671744</v>
      </c>
      <c r="E3" s="25">
        <f>'Production Rates'!E3/'Production Rates'!$AG3</f>
        <v>0.63438580545864154</v>
      </c>
      <c r="F3" s="25">
        <f>'Production Rates'!F3/'Production Rates'!$AG3</f>
        <v>0.8827624257467126</v>
      </c>
      <c r="G3" s="25">
        <f>'Production Rates'!G3/'Production Rates'!$AG3</f>
        <v>1.050924670484088</v>
      </c>
      <c r="H3" s="25">
        <f>'Production Rates'!H3/'Production Rates'!$AG3</f>
        <v>0.76145852033283978</v>
      </c>
      <c r="I3" s="25">
        <f>'Production Rates'!I3/'Production Rates'!$AG3</f>
        <v>0.4952405722747476</v>
      </c>
      <c r="J3" s="25">
        <f>'Production Rates'!J3/'Production Rates'!$AG3</f>
        <v>1.0216094692284914</v>
      </c>
      <c r="K3" s="25">
        <f>'Production Rates'!K3/'Production Rates'!$AG3</f>
        <v>1.2755082420930801</v>
      </c>
      <c r="L3" s="25">
        <f>'Production Rates'!L3/'Production Rates'!$AG3</f>
        <v>0.6497785241167201</v>
      </c>
      <c r="M3" s="25">
        <f>'Production Rates'!M3/'Production Rates'!$AG3</f>
        <v>0.85967258602149321</v>
      </c>
      <c r="N3" s="25">
        <f>'Production Rates'!N3/'Production Rates'!$AG3</f>
        <v>0.72399060598431775</v>
      </c>
      <c r="O3" s="25">
        <f>'Production Rates'!O3/'Production Rates'!$AG3</f>
        <v>0.37101011898302533</v>
      </c>
      <c r="P3" s="25">
        <f>'Production Rates'!P3/'Production Rates'!$AG3</f>
        <v>1.2680028376772006</v>
      </c>
      <c r="Q3" s="25">
        <f>'Production Rates'!Q3/'Production Rates'!$AG3</f>
        <v>1.324608598791515</v>
      </c>
      <c r="R3" s="25">
        <f>'Production Rates'!R3/'Production Rates'!$AG3</f>
        <v>0.55168912985959984</v>
      </c>
      <c r="S3" s="25">
        <f>'Production Rates'!S3/'Production Rates'!$AG3</f>
        <v>0.69802701802059108</v>
      </c>
      <c r="T3" s="25">
        <f>'Production Rates'!T3/'Production Rates'!$AG3</f>
        <v>0.82507362148231411</v>
      </c>
      <c r="U3" s="25">
        <f>'Production Rates'!U3/'Production Rates'!$AG3</f>
        <v>1.05136698228368</v>
      </c>
      <c r="V3" s="25">
        <f>'Production Rates'!V3/'Production Rates'!$AG3</f>
        <v>1.064390536870788</v>
      </c>
      <c r="W3" s="25">
        <f>'Production Rates'!W3/'Production Rates'!$AG3</f>
        <v>1.2452119818515364</v>
      </c>
      <c r="X3" s="25">
        <f>'Production Rates'!X3/'Production Rates'!$AG3</f>
        <v>0.82743868761979733</v>
      </c>
      <c r="Y3" s="25">
        <f>'Production Rates'!Y3/'Production Rates'!$AG3</f>
        <v>1.1057205057320474</v>
      </c>
      <c r="Z3" s="25">
        <f>'Production Rates'!Z3/'Production Rates'!$AG3</f>
        <v>0.80630666989653421</v>
      </c>
      <c r="AA3" s="25">
        <f>'Production Rates'!AA3/'Production Rates'!$AG3</f>
        <v>1.2498422556495032</v>
      </c>
      <c r="AB3" s="25">
        <f>'Production Rates'!AB3/'Production Rates'!$AG3</f>
        <v>0.70025339292930522</v>
      </c>
      <c r="AC3" s="25">
        <f>'Production Rates'!AC3/'Production Rates'!$AG3</f>
        <v>0.9580895365827321</v>
      </c>
      <c r="AD3" s="25">
        <f>'Production Rates'!AD3/'Production Rates'!$AG3</f>
        <v>1.3435055036127543</v>
      </c>
      <c r="AE3" s="25">
        <f>'Production Rates'!AE3/'Production Rates'!$AG3</f>
        <v>1.0809631327627616</v>
      </c>
      <c r="AF3" s="25">
        <f>'Production Rates'!AF3/'Production Rates'!$AG3</f>
        <v>1.0876893101116594</v>
      </c>
      <c r="AG3" s="25">
        <f>'Production Rates'!AG3/'Production Rates'!$AG3</f>
        <v>1</v>
      </c>
    </row>
    <row r="4" spans="1:33" ht="15.75" x14ac:dyDescent="0.25">
      <c r="A4" s="25" t="s">
        <v>35</v>
      </c>
      <c r="B4" s="25">
        <f>'Production Rates'!B4/'Production Rates'!$AG4</f>
        <v>1.8974607644811441</v>
      </c>
      <c r="C4" s="25">
        <f>'Production Rates'!C4/'Production Rates'!$AG4</f>
        <v>2.4104172715739725</v>
      </c>
      <c r="D4" s="25">
        <f>'Production Rates'!D4/'Production Rates'!$AG4</f>
        <v>1.2715450874622756</v>
      </c>
      <c r="E4" s="25">
        <f>'Production Rates'!E4/'Production Rates'!$AG4</f>
        <v>1.6489477013888028</v>
      </c>
      <c r="F4" s="25">
        <f>'Production Rates'!F4/'Production Rates'!$AG4</f>
        <v>2.8025036652489974</v>
      </c>
      <c r="G4" s="25">
        <f>'Production Rates'!G4/'Production Rates'!$AG4</f>
        <v>1.5703152877038904</v>
      </c>
      <c r="H4" s="25">
        <f>'Production Rates'!H4/'Production Rates'!$AG4</f>
        <v>2.4097679349891039</v>
      </c>
      <c r="I4" s="25">
        <f>'Production Rates'!I4/'Production Rates'!$AG4</f>
        <v>2.3616849638829245</v>
      </c>
      <c r="J4" s="25">
        <f>'Production Rates'!J4/'Production Rates'!$AG4</f>
        <v>1.5203242704492077</v>
      </c>
      <c r="K4" s="25">
        <f>'Production Rates'!K4/'Production Rates'!$AG4</f>
        <v>5.8833626711922236</v>
      </c>
      <c r="L4" s="25">
        <f>'Production Rates'!L4/'Production Rates'!$AG4</f>
        <v>0.76775912619402154</v>
      </c>
      <c r="M4" s="25">
        <f>'Production Rates'!M4/'Production Rates'!$AG4</f>
        <v>2.235100074214404</v>
      </c>
      <c r="N4" s="25">
        <f>'Production Rates'!N4/'Production Rates'!$AG4</f>
        <v>1.8715343171539958</v>
      </c>
      <c r="O4" s="25">
        <f>'Production Rates'!O4/'Production Rates'!$AG4</f>
        <v>2.9098683817046731</v>
      </c>
      <c r="P4" s="25">
        <f>'Production Rates'!P4/'Production Rates'!$AG4</f>
        <v>2.0177234560818627</v>
      </c>
      <c r="Q4" s="25">
        <f>'Production Rates'!Q4/'Production Rates'!$AG4</f>
        <v>1.7816357652203951</v>
      </c>
      <c r="R4" s="25">
        <f>'Production Rates'!R4/'Production Rates'!$AG4</f>
        <v>2.9012826278373276</v>
      </c>
      <c r="S4" s="25">
        <f>'Production Rates'!S4/'Production Rates'!$AG4</f>
        <v>0.67003380648826993</v>
      </c>
      <c r="T4" s="25">
        <f>'Production Rates'!T4/'Production Rates'!$AG4</f>
        <v>5.0201872290504381</v>
      </c>
      <c r="U4" s="25">
        <f>'Production Rates'!U4/'Production Rates'!$AG4</f>
        <v>2.072173092417211</v>
      </c>
      <c r="V4" s="25">
        <f>'Production Rates'!V4/'Production Rates'!$AG4</f>
        <v>4.2867490669818196</v>
      </c>
      <c r="W4" s="25">
        <f>'Production Rates'!W4/'Production Rates'!$AG4</f>
        <v>3.0401913117339876</v>
      </c>
      <c r="X4" s="25">
        <f>'Production Rates'!X4/'Production Rates'!$AG4</f>
        <v>2.3978189629256184</v>
      </c>
      <c r="Y4" s="25">
        <f>'Production Rates'!Y4/'Production Rates'!$AG4</f>
        <v>1.1073028596481269</v>
      </c>
      <c r="Z4" s="25">
        <f>'Production Rates'!Z4/'Production Rates'!$AG4</f>
        <v>0.96509900603069487</v>
      </c>
      <c r="AA4" s="25">
        <f>'Production Rates'!AA4/'Production Rates'!$AG4</f>
        <v>3.0557814416603293</v>
      </c>
      <c r="AB4" s="25">
        <f>'Production Rates'!AB4/'Production Rates'!$AG4</f>
        <v>1.2836087728070011</v>
      </c>
      <c r="AC4" s="25">
        <f>'Production Rates'!AC4/'Production Rates'!$AG4</f>
        <v>4.360652784614679</v>
      </c>
      <c r="AD4" s="25">
        <f>'Production Rates'!AD4/'Production Rates'!$AG4</f>
        <v>0.55934229669902369</v>
      </c>
      <c r="AE4" s="25">
        <f>'Production Rates'!AE4/'Production Rates'!$AG4</f>
        <v>1.738831076237134</v>
      </c>
      <c r="AF4" s="25">
        <f>'Production Rates'!AF4/'Production Rates'!$AG4</f>
        <v>2.6493023590692939</v>
      </c>
      <c r="AG4" s="25">
        <f>'Production Rates'!AG4/'Production Rates'!$AG4</f>
        <v>1</v>
      </c>
    </row>
    <row r="5" spans="1:33" ht="15.75" x14ac:dyDescent="0.25">
      <c r="A5" s="25" t="s">
        <v>36</v>
      </c>
      <c r="B5" s="25">
        <f>'Production Rates'!B5/'Production Rates'!$AG5</f>
        <v>0.7260530453600188</v>
      </c>
      <c r="C5" s="25">
        <f>'Production Rates'!C5/'Production Rates'!$AG5</f>
        <v>0.7011110918476855</v>
      </c>
      <c r="D5" s="25">
        <f>'Production Rates'!D5/'Production Rates'!$AG5</f>
        <v>0.90922677872953894</v>
      </c>
      <c r="E5" s="25">
        <f>'Production Rates'!E5/'Production Rates'!$AG5</f>
        <v>1.0843777980055069</v>
      </c>
      <c r="F5" s="25">
        <f>'Production Rates'!F5/'Production Rates'!$AG5</f>
        <v>0.74662511331116621</v>
      </c>
      <c r="G5" s="25">
        <f>'Production Rates'!G5/'Production Rates'!$AG5</f>
        <v>0.93295064167551489</v>
      </c>
      <c r="H5" s="25">
        <f>'Production Rates'!H5/'Production Rates'!$AG5</f>
        <v>0.94140715842193445</v>
      </c>
      <c r="I5" s="25">
        <f>'Production Rates'!I5/'Production Rates'!$AG5</f>
        <v>0.92833236428246069</v>
      </c>
      <c r="J5" s="25">
        <f>'Production Rates'!J5/'Production Rates'!$AG5</f>
        <v>0.71543424067695771</v>
      </c>
      <c r="K5" s="25">
        <f>'Production Rates'!K5/'Production Rates'!$AG5</f>
        <v>0.82822407281549459</v>
      </c>
      <c r="L5" s="25">
        <f>'Production Rates'!L5/'Production Rates'!$AG5</f>
        <v>1.0936598070016657</v>
      </c>
      <c r="M5" s="25">
        <f>'Production Rates'!M5/'Production Rates'!$AG5</f>
        <v>0.95618252622560684</v>
      </c>
      <c r="N5" s="25">
        <f>'Production Rates'!N5/'Production Rates'!$AG5</f>
        <v>0.98235263875529755</v>
      </c>
      <c r="O5" s="25">
        <f>'Production Rates'!O5/'Production Rates'!$AG5</f>
        <v>1.0099039296547905</v>
      </c>
      <c r="P5" s="25">
        <f>'Production Rates'!P5/'Production Rates'!$AG5</f>
        <v>1.100006687066398</v>
      </c>
      <c r="Q5" s="25">
        <f>'Production Rates'!Q5/'Production Rates'!$AG5</f>
        <v>0.92652269247092667</v>
      </c>
      <c r="R5" s="25">
        <f>'Production Rates'!R5/'Production Rates'!$AG5</f>
        <v>0.97531660416517396</v>
      </c>
      <c r="S5" s="25">
        <f>'Production Rates'!S5/'Production Rates'!$AG5</f>
        <v>0.75875069071633827</v>
      </c>
      <c r="T5" s="25">
        <f>'Production Rates'!T5/'Production Rates'!$AG5</f>
        <v>0.8935183225206208</v>
      </c>
      <c r="U5" s="25">
        <f>'Production Rates'!U5/'Production Rates'!$AG5</f>
        <v>0.94098751009590842</v>
      </c>
      <c r="V5" s="25">
        <f>'Production Rates'!V5/'Production Rates'!$AG5</f>
        <v>0.97541432115950155</v>
      </c>
      <c r="W5" s="25">
        <f>'Production Rates'!W5/'Production Rates'!$AG5</f>
        <v>0.83451968919663844</v>
      </c>
      <c r="X5" s="25">
        <f>'Production Rates'!X5/'Production Rates'!$AG5</f>
        <v>1.0341839458807556</v>
      </c>
      <c r="Y5" s="25">
        <f>'Production Rates'!Y5/'Production Rates'!$AG5</f>
        <v>1.1063639585450773</v>
      </c>
      <c r="Z5" s="25">
        <f>'Production Rates'!Z5/'Production Rates'!$AG5</f>
        <v>0.96420544205624192</v>
      </c>
      <c r="AA5" s="25">
        <f>'Production Rates'!AA5/'Production Rates'!$AG5</f>
        <v>1.0431168207907406</v>
      </c>
      <c r="AB5" s="25">
        <f>'Production Rates'!AB5/'Production Rates'!$AG5</f>
        <v>0.98181621676968467</v>
      </c>
      <c r="AC5" s="25">
        <f>'Production Rates'!AC5/'Production Rates'!$AG5</f>
        <v>1.0078736486175992</v>
      </c>
      <c r="AD5" s="25">
        <f>'Production Rates'!AD5/'Production Rates'!$AG5</f>
        <v>0.95318009297165307</v>
      </c>
      <c r="AE5" s="25">
        <f>'Production Rates'!AE5/'Production Rates'!$AG5</f>
        <v>0.97308038878888159</v>
      </c>
      <c r="AF5" s="25">
        <f>'Production Rates'!AF5/'Production Rates'!$AG5</f>
        <v>1.0568586015136616</v>
      </c>
      <c r="AG5" s="25">
        <f>'Production Rates'!AG5/'Production Rates'!$AG5</f>
        <v>1</v>
      </c>
    </row>
    <row r="6" spans="1:33" ht="15.75" x14ac:dyDescent="0.25">
      <c r="A6" s="25" t="s">
        <v>37</v>
      </c>
      <c r="B6" s="25">
        <f>'Production Rates'!B6/'Production Rates'!$AG6</f>
        <v>1.5826241674375716</v>
      </c>
      <c r="C6" s="25">
        <f>'Production Rates'!C6/'Production Rates'!$AG6</f>
        <v>1.4577163760827709</v>
      </c>
      <c r="D6" s="25">
        <f>'Production Rates'!D6/'Production Rates'!$AG6</f>
        <v>1.6927246673105238</v>
      </c>
      <c r="E6" s="25">
        <f>'Production Rates'!E6/'Production Rates'!$AG6</f>
        <v>0.933033300329007</v>
      </c>
      <c r="F6" s="25">
        <f>'Production Rates'!F6/'Production Rates'!$AG6</f>
        <v>7.97004572266178</v>
      </c>
      <c r="G6" s="25">
        <f>'Production Rates'!G6/'Production Rates'!$AG6</f>
        <v>0.8594366549012129</v>
      </c>
      <c r="H6" s="25">
        <f>'Production Rates'!H6/'Production Rates'!$AG6</f>
        <v>1.3222004537412049</v>
      </c>
      <c r="I6" s="25">
        <f>'Production Rates'!I6/'Production Rates'!$AG6</f>
        <v>1.0876503169725091</v>
      </c>
      <c r="J6" s="25">
        <f>'Production Rates'!J6/'Production Rates'!$AG6</f>
        <v>6.9266831365280579</v>
      </c>
      <c r="K6" s="25">
        <f>'Production Rates'!K6/'Production Rates'!$AG6</f>
        <v>1.9962727357202668</v>
      </c>
      <c r="L6" s="25">
        <f>'Production Rates'!L6/'Production Rates'!$AG6</f>
        <v>1.1922635294202528</v>
      </c>
      <c r="M6" s="25">
        <f>'Production Rates'!M6/'Production Rates'!$AG6</f>
        <v>1.1868552020924501</v>
      </c>
      <c r="N6" s="25">
        <f>'Production Rates'!N6/'Production Rates'!$AG6</f>
        <v>1.1121722431651333</v>
      </c>
      <c r="O6" s="25">
        <f>'Production Rates'!O6/'Production Rates'!$AG6</f>
        <v>0.92899454030774165</v>
      </c>
      <c r="P6" s="25">
        <f>'Production Rates'!P6/'Production Rates'!$AG6</f>
        <v>1.0383690304845368</v>
      </c>
      <c r="Q6" s="25">
        <f>'Production Rates'!Q6/'Production Rates'!$AG6</f>
        <v>1.2356036152742624</v>
      </c>
      <c r="R6" s="25">
        <f>'Production Rates'!R6/'Production Rates'!$AG6</f>
        <v>1.1312694294152461</v>
      </c>
      <c r="S6" s="25">
        <f>'Production Rates'!S6/'Production Rates'!$AG6</f>
        <v>1.0871865447361537</v>
      </c>
      <c r="T6" s="25">
        <f>'Production Rates'!T6/'Production Rates'!$AG6</f>
        <v>1.3526226355910549</v>
      </c>
      <c r="U6" s="25">
        <f>'Production Rates'!U6/'Production Rates'!$AG6</f>
        <v>0.9944278335118315</v>
      </c>
      <c r="V6" s="25">
        <f>'Production Rates'!V6/'Production Rates'!$AG6</f>
        <v>1.0719172517596605</v>
      </c>
      <c r="W6" s="25">
        <f>'Production Rates'!W6/'Production Rates'!$AG6</f>
        <v>1.2240670914660055</v>
      </c>
      <c r="X6" s="25">
        <f>'Production Rates'!X6/'Production Rates'!$AG6</f>
        <v>0.95328886170806137</v>
      </c>
      <c r="Y6" s="25">
        <f>'Production Rates'!Y6/'Production Rates'!$AG6</f>
        <v>1.237837085874385</v>
      </c>
      <c r="Z6" s="25">
        <f>'Production Rates'!Z6/'Production Rates'!$AG6</f>
        <v>1.2728847444411879</v>
      </c>
      <c r="AA6" s="25">
        <f>'Production Rates'!AA6/'Production Rates'!$AG6</f>
        <v>0.91767626583170381</v>
      </c>
      <c r="AB6" s="25">
        <f>'Production Rates'!AB6/'Production Rates'!$AG6</f>
        <v>1.0748342223993328</v>
      </c>
      <c r="AC6" s="25">
        <f>'Production Rates'!AC6/'Production Rates'!$AG6</f>
        <v>1.0117735515624515</v>
      </c>
      <c r="AD6" s="25">
        <f>'Production Rates'!AD6/'Production Rates'!$AG6</f>
        <v>1.0270621301468197</v>
      </c>
      <c r="AE6" s="25">
        <f>'Production Rates'!AE6/'Production Rates'!$AG6</f>
        <v>1.0200195148018161</v>
      </c>
      <c r="AF6" s="25">
        <f>'Production Rates'!AF6/'Production Rates'!$AG6</f>
        <v>0.9351820186615234</v>
      </c>
      <c r="AG6" s="25">
        <f>'Production Rates'!AG6/'Production Rates'!$AG6</f>
        <v>1</v>
      </c>
    </row>
    <row r="7" spans="1:33" ht="15.75" x14ac:dyDescent="0.25">
      <c r="A7" s="25" t="s">
        <v>38</v>
      </c>
      <c r="B7" s="25">
        <f>'Production Rates'!B7/'Production Rates'!$AG7</f>
        <v>0.38075285276506904</v>
      </c>
      <c r="C7" s="25">
        <f>'Production Rates'!C7/'Production Rates'!$AG7</f>
        <v>0.54049130641538945</v>
      </c>
      <c r="D7" s="25">
        <f>'Production Rates'!D7/'Production Rates'!$AG7</f>
        <v>0.9127637668712939</v>
      </c>
      <c r="E7" s="25">
        <f>'Production Rates'!E7/'Production Rates'!$AG7</f>
        <v>0.28607687423851663</v>
      </c>
      <c r="F7" s="25">
        <f>'Production Rates'!F7/'Production Rates'!$AG7</f>
        <v>1.0002446925125013</v>
      </c>
      <c r="G7" s="25">
        <f>'Production Rates'!G7/'Production Rates'!$AG7</f>
        <v>0.5182002853226092</v>
      </c>
      <c r="H7" s="25">
        <f>'Production Rates'!H7/'Production Rates'!$AG7</f>
        <v>0.75529925725174996</v>
      </c>
      <c r="I7" s="25">
        <f>'Production Rates'!I7/'Production Rates'!$AG7</f>
        <v>0.56660557199367922</v>
      </c>
      <c r="J7" s="25">
        <f>'Production Rates'!J7/'Production Rates'!$AG7</f>
        <v>0.62383579000121647</v>
      </c>
      <c r="K7" s="25">
        <f>'Production Rates'!K7/'Production Rates'!$AG7</f>
        <v>1.3364704046426246</v>
      </c>
      <c r="L7" s="25">
        <f>'Production Rates'!L7/'Production Rates'!$AG7</f>
        <v>0.58435808550371304</v>
      </c>
      <c r="M7" s="25">
        <f>'Production Rates'!M7/'Production Rates'!$AG7</f>
        <v>1.1430605816082304</v>
      </c>
      <c r="N7" s="25">
        <f>'Production Rates'!N7/'Production Rates'!$AG7</f>
        <v>0.58235043355466776</v>
      </c>
      <c r="O7" s="25">
        <f>'Production Rates'!O7/'Production Rates'!$AG7</f>
        <v>0.62953047154267616</v>
      </c>
      <c r="P7" s="25">
        <f>'Production Rates'!P7/'Production Rates'!$AG7</f>
        <v>0.61999960540452026</v>
      </c>
      <c r="Q7" s="25">
        <f>'Production Rates'!Q7/'Production Rates'!$AG7</f>
        <v>1.3671162179077636</v>
      </c>
      <c r="R7" s="25">
        <f>'Production Rates'!R7/'Production Rates'!$AG7</f>
        <v>1.112856505496109</v>
      </c>
      <c r="S7" s="25">
        <f>'Production Rates'!S7/'Production Rates'!$AG7</f>
        <v>1.4063683702642007</v>
      </c>
      <c r="T7" s="25">
        <f>'Production Rates'!T7/'Production Rates'!$AG7</f>
        <v>1.3561356483744662</v>
      </c>
      <c r="U7" s="25">
        <f>'Production Rates'!U7/'Production Rates'!$AG7</f>
        <v>0.57643202691231943</v>
      </c>
      <c r="V7" s="25">
        <f>'Production Rates'!V7/'Production Rates'!$AG7</f>
        <v>0.99136397231740636</v>
      </c>
      <c r="W7" s="25">
        <f>'Production Rates'!W7/'Production Rates'!$AG7</f>
        <v>1.0003451860960946</v>
      </c>
      <c r="X7" s="25">
        <f>'Production Rates'!X7/'Production Rates'!$AG7</f>
        <v>0.95424820528729992</v>
      </c>
      <c r="Y7" s="25">
        <f>'Production Rates'!Y7/'Production Rates'!$AG7</f>
        <v>0.75312650568586004</v>
      </c>
      <c r="Z7" s="25">
        <f>'Production Rates'!Z7/'Production Rates'!$AG7</f>
        <v>1.2934367785685623</v>
      </c>
      <c r="AA7" s="25">
        <f>'Production Rates'!AA7/'Production Rates'!$AG7</f>
        <v>0.9878615241604346</v>
      </c>
      <c r="AB7" s="25">
        <f>'Production Rates'!AB7/'Production Rates'!$AG7</f>
        <v>1.0529496982805615</v>
      </c>
      <c r="AC7" s="25">
        <f>'Production Rates'!AC7/'Production Rates'!$AG7</f>
        <v>1.3592187366744495</v>
      </c>
      <c r="AD7" s="25">
        <f>'Production Rates'!AD7/'Production Rates'!$AG7</f>
        <v>1.3294362644756859</v>
      </c>
      <c r="AE7" s="25">
        <f>'Production Rates'!AE7/'Production Rates'!$AG7</f>
        <v>0.67606049243940203</v>
      </c>
      <c r="AF7" s="25">
        <f>'Production Rates'!AF7/'Production Rates'!$AG7</f>
        <v>1.1869205555706654</v>
      </c>
      <c r="AG7" s="25">
        <f>'Production Rates'!AG7/'Production Rates'!$AG7</f>
        <v>1</v>
      </c>
    </row>
    <row r="8" spans="1:33" ht="15.75" x14ac:dyDescent="0.25">
      <c r="A8" s="25" t="s">
        <v>39</v>
      </c>
      <c r="B8" s="25">
        <f>'Production Rates'!B8/'Production Rates'!$AG8</f>
        <v>1.8705605484999415</v>
      </c>
      <c r="C8" s="25">
        <f>'Production Rates'!C8/'Production Rates'!$AG8</f>
        <v>2.001983238020578</v>
      </c>
      <c r="D8" s="25">
        <f>'Production Rates'!D8/'Production Rates'!$AG8</f>
        <v>2.7615203276659006</v>
      </c>
      <c r="E8" s="25">
        <f>'Production Rates'!E8/'Production Rates'!$AG8</f>
        <v>0.62744658448877877</v>
      </c>
      <c r="F8" s="25">
        <f>'Production Rates'!F8/'Production Rates'!$AG8</f>
        <v>1.3144513393166433</v>
      </c>
      <c r="G8" s="25">
        <f>'Production Rates'!G8/'Production Rates'!$AG8</f>
        <v>5.7382992264260713</v>
      </c>
      <c r="H8" s="25">
        <f>'Production Rates'!H8/'Production Rates'!$AG8</f>
        <v>0.98250251911285824</v>
      </c>
      <c r="I8" s="25">
        <f>'Production Rates'!I8/'Production Rates'!$AG8</f>
        <v>1.9388028057560145</v>
      </c>
      <c r="J8" s="25">
        <f>'Production Rates'!J8/'Production Rates'!$AG8</f>
        <v>1.2025123505357349</v>
      </c>
      <c r="K8" s="25">
        <f>'Production Rates'!K8/'Production Rates'!$AG8</f>
        <v>3.8138377361679976</v>
      </c>
      <c r="L8" s="25">
        <f>'Production Rates'!L8/'Production Rates'!$AG8</f>
        <v>0.51128341812944367</v>
      </c>
      <c r="M8" s="25">
        <f>'Production Rates'!M8/'Production Rates'!$AG8</f>
        <v>0.50521295093181373</v>
      </c>
      <c r="N8" s="25">
        <f>'Production Rates'!N8/'Production Rates'!$AG8</f>
        <v>5.4199179495278162</v>
      </c>
      <c r="O8" s="25">
        <f>'Production Rates'!O8/'Production Rates'!$AG8</f>
        <v>0.68963230897882288</v>
      </c>
      <c r="P8" s="25">
        <f>'Production Rates'!P8/'Production Rates'!$AG8</f>
        <v>0.72956352879050745</v>
      </c>
      <c r="Q8" s="25">
        <f>'Production Rates'!Q8/'Production Rates'!$AG8</f>
        <v>1.7095286769153692</v>
      </c>
      <c r="R8" s="25">
        <f>'Production Rates'!R8/'Production Rates'!$AG8</f>
        <v>2.1876896989239656</v>
      </c>
      <c r="S8" s="25">
        <f>'Production Rates'!S8/'Production Rates'!$AG8</f>
        <v>0.73901576160451876</v>
      </c>
      <c r="T8" s="25">
        <f>'Production Rates'!T8/'Production Rates'!$AG8</f>
        <v>2.3008545554186184</v>
      </c>
      <c r="U8" s="25">
        <f>'Production Rates'!U8/'Production Rates'!$AG8</f>
        <v>0.95258909678327675</v>
      </c>
      <c r="V8" s="25">
        <f>'Production Rates'!V8/'Production Rates'!$AG8</f>
        <v>1.7982902606703637</v>
      </c>
      <c r="W8" s="25">
        <f>'Production Rates'!W8/'Production Rates'!$AG8</f>
        <v>1.2208601740759466</v>
      </c>
      <c r="X8" s="25">
        <f>'Production Rates'!X8/'Production Rates'!$AG8</f>
        <v>0.46825367592098549</v>
      </c>
      <c r="Y8" s="25">
        <f>'Production Rates'!Y8/'Production Rates'!$AG8</f>
        <v>0.68203307949858349</v>
      </c>
      <c r="Z8" s="25">
        <f>'Production Rates'!Z8/'Production Rates'!$AG8</f>
        <v>1.0642789214413113</v>
      </c>
      <c r="AA8" s="25">
        <f>'Production Rates'!AA8/'Production Rates'!$AG8</f>
        <v>0.84670402924065635</v>
      </c>
      <c r="AB8" s="25">
        <f>'Production Rates'!AB8/'Production Rates'!$AG8</f>
        <v>0.70854478589728342</v>
      </c>
      <c r="AC8" s="25">
        <f>'Production Rates'!AC8/'Production Rates'!$AG8</f>
        <v>2.1709045838515939</v>
      </c>
      <c r="AD8" s="25">
        <f>'Production Rates'!AD8/'Production Rates'!$AG8</f>
        <v>1.0719228189946997</v>
      </c>
      <c r="AE8" s="25">
        <f>'Production Rates'!AE8/'Production Rates'!$AG8</f>
        <v>1.0459071145247556</v>
      </c>
      <c r="AF8" s="25">
        <f>'Production Rates'!AF8/'Production Rates'!$AG8</f>
        <v>0.61990078024807416</v>
      </c>
      <c r="AG8" s="25">
        <f>'Production Rates'!AG8/'Production Rates'!$AG8</f>
        <v>1</v>
      </c>
    </row>
    <row r="9" spans="1:33" ht="15.75" x14ac:dyDescent="0.25">
      <c r="A9" s="25" t="s">
        <v>40</v>
      </c>
      <c r="B9" s="25">
        <f>'Production Rates'!B9/'Production Rates'!$AG9</f>
        <v>0.61879561415707407</v>
      </c>
      <c r="C9" s="25">
        <f>'Production Rates'!C9/'Production Rates'!$AG9</f>
        <v>0.79709329520872496</v>
      </c>
      <c r="D9" s="25">
        <f>'Production Rates'!D9/'Production Rates'!$AG9</f>
        <v>0.62538852625499841</v>
      </c>
      <c r="E9" s="25">
        <f>'Production Rates'!E9/'Production Rates'!$AG9</f>
        <v>0.39020195403653735</v>
      </c>
      <c r="F9" s="25">
        <f>'Production Rates'!F9/'Production Rates'!$AG9</f>
        <v>0.12864946125626331</v>
      </c>
      <c r="G9" s="25">
        <f>'Production Rates'!G9/'Production Rates'!$AG9</f>
        <v>1.1098275734461565</v>
      </c>
      <c r="H9" s="25">
        <f>'Production Rates'!H9/'Production Rates'!$AG9</f>
        <v>1.2536785861148441</v>
      </c>
      <c r="I9" s="25">
        <f>'Production Rates'!I9/'Production Rates'!$AG9</f>
        <v>0.57050020727981787</v>
      </c>
      <c r="J9" s="25">
        <f>'Production Rates'!J9/'Production Rates'!$AG9</f>
        <v>0.80545131591463015</v>
      </c>
      <c r="K9" s="25">
        <f>'Production Rates'!K9/'Production Rates'!$AG9</f>
        <v>0.73144398282213041</v>
      </c>
      <c r="L9" s="25">
        <f>'Production Rates'!L9/'Production Rates'!$AG9</f>
        <v>0.26018242757023541</v>
      </c>
      <c r="M9" s="25">
        <f>'Production Rates'!M9/'Production Rates'!$AG9</f>
        <v>0.4957501486816917</v>
      </c>
      <c r="N9" s="25">
        <f>'Production Rates'!N9/'Production Rates'!$AG9</f>
        <v>1.0436955543716553</v>
      </c>
      <c r="O9" s="25">
        <f>'Production Rates'!O9/'Production Rates'!$AG9</f>
        <v>0.71779179042528729</v>
      </c>
      <c r="P9" s="25">
        <f>'Production Rates'!P9/'Production Rates'!$AG9</f>
        <v>0.26995439629529533</v>
      </c>
      <c r="Q9" s="25">
        <f>'Production Rates'!Q9/'Production Rates'!$AG9</f>
        <v>0.15749939871218011</v>
      </c>
      <c r="R9" s="25">
        <f>'Production Rates'!R9/'Production Rates'!$AG9</f>
        <v>0.58501500767389514</v>
      </c>
      <c r="S9" s="25">
        <f>'Production Rates'!S9/'Production Rates'!$AG9</f>
        <v>0.82621890612272808</v>
      </c>
      <c r="T9" s="25">
        <f>'Production Rates'!T9/'Production Rates'!$AG9</f>
        <v>0.59271555018182631</v>
      </c>
      <c r="U9" s="25">
        <f>'Production Rates'!U9/'Production Rates'!$AG9</f>
        <v>0.8276961851076694</v>
      </c>
      <c r="V9" s="25">
        <f>'Production Rates'!V9/'Production Rates'!$AG9</f>
        <v>0.58453675526766791</v>
      </c>
      <c r="W9" s="25">
        <f>'Production Rates'!W9/'Production Rates'!$AG9</f>
        <v>0.50258035443213644</v>
      </c>
      <c r="X9" s="25">
        <f>'Production Rates'!X9/'Production Rates'!$AG9</f>
        <v>0.70514235431618955</v>
      </c>
      <c r="Y9" s="25">
        <f>'Production Rates'!Y9/'Production Rates'!$AG9</f>
        <v>0.42003729409436313</v>
      </c>
      <c r="Z9" s="25">
        <f>'Production Rates'!Z9/'Production Rates'!$AG9</f>
        <v>0.15995003303515176</v>
      </c>
      <c r="AA9" s="25">
        <f>'Production Rates'!AA9/'Production Rates'!$AG9</f>
        <v>0.83542699887796701</v>
      </c>
      <c r="AB9" s="25">
        <f>'Production Rates'!AB9/'Production Rates'!$AG9</f>
        <v>1.027856350192812</v>
      </c>
      <c r="AC9" s="25">
        <f>'Production Rates'!AC9/'Production Rates'!$AG9</f>
        <v>0.56280440552661037</v>
      </c>
      <c r="AD9" s="25">
        <f>'Production Rates'!AD9/'Production Rates'!$AG9</f>
        <v>1.1162366509944133</v>
      </c>
      <c r="AE9" s="25">
        <f>'Production Rates'!AE9/'Production Rates'!$AG9</f>
        <v>0.86897751858162275</v>
      </c>
      <c r="AF9" s="25">
        <f>'Production Rates'!AF9/'Production Rates'!$AG9</f>
        <v>0.78083065513051031</v>
      </c>
      <c r="AG9" s="25">
        <f>'Production Rates'!AG9/'Production Rates'!$AG9</f>
        <v>1</v>
      </c>
    </row>
    <row r="10" spans="1:33" ht="15.75" x14ac:dyDescent="0.25">
      <c r="A10" s="25" t="s">
        <v>41</v>
      </c>
      <c r="B10" s="25">
        <f>'Production Rates'!B10/'Production Rates'!$AG10</f>
        <v>0.80635463398867624</v>
      </c>
      <c r="C10" s="25">
        <f>'Production Rates'!C10/'Production Rates'!$AG10</f>
        <v>0.97833483790498377</v>
      </c>
      <c r="D10" s="25">
        <f>'Production Rates'!D10/'Production Rates'!$AG10</f>
        <v>0.80901342854975855</v>
      </c>
      <c r="E10" s="25">
        <f>'Production Rates'!E10/'Production Rates'!$AG10</f>
        <v>0.82180714803947141</v>
      </c>
      <c r="F10" s="25">
        <f>'Production Rates'!F10/'Production Rates'!$AG10</f>
        <v>0.99377605343068476</v>
      </c>
      <c r="G10" s="25">
        <f>'Production Rates'!G10/'Production Rates'!$AG10</f>
        <v>1.5816781325259368</v>
      </c>
      <c r="H10" s="25">
        <f>'Production Rates'!H10/'Production Rates'!$AG10</f>
        <v>1.2219555511441986</v>
      </c>
      <c r="I10" s="25">
        <f>'Production Rates'!I10/'Production Rates'!$AG10</f>
        <v>0.9935990257732854</v>
      </c>
      <c r="J10" s="25">
        <f>'Production Rates'!J10/'Production Rates'!$AG10</f>
        <v>0.66827375035435588</v>
      </c>
      <c r="K10" s="25">
        <f>'Production Rates'!K10/'Production Rates'!$AG10</f>
        <v>2.1901365182539183</v>
      </c>
      <c r="L10" s="25">
        <f>'Production Rates'!L10/'Production Rates'!$AG10</f>
        <v>0.49146255704172492</v>
      </c>
      <c r="M10" s="25">
        <f>'Production Rates'!M10/'Production Rates'!$AG10</f>
        <v>2.0155771814653329</v>
      </c>
      <c r="N10" s="25">
        <f>'Production Rates'!N10/'Production Rates'!$AG10</f>
        <v>1.5782092710199453</v>
      </c>
      <c r="O10" s="25">
        <f>'Production Rates'!O10/'Production Rates'!$AG10</f>
        <v>0.78161614843319649</v>
      </c>
      <c r="P10" s="25">
        <f>'Production Rates'!P10/'Production Rates'!$AG10</f>
        <v>1.4227232118770647</v>
      </c>
      <c r="Q10" s="25">
        <f>'Production Rates'!Q10/'Production Rates'!$AG10</f>
        <v>1.1403764971025681</v>
      </c>
      <c r="R10" s="25">
        <f>'Production Rates'!R10/'Production Rates'!$AG10</f>
        <v>1.052304200751851</v>
      </c>
      <c r="S10" s="25">
        <f>'Production Rates'!S10/'Production Rates'!$AG10</f>
        <v>1.8512195541918983</v>
      </c>
      <c r="T10" s="25">
        <f>'Production Rates'!T10/'Production Rates'!$AG10</f>
        <v>1.1521723601710521</v>
      </c>
      <c r="U10" s="25">
        <f>'Production Rates'!U10/'Production Rates'!$AG10</f>
        <v>0.92525709802079503</v>
      </c>
      <c r="V10" s="25">
        <f>'Production Rates'!V10/'Production Rates'!$AG10</f>
        <v>1.0637353853838747</v>
      </c>
      <c r="W10" s="25">
        <f>'Production Rates'!W10/'Production Rates'!$AG10</f>
        <v>1.6155359465494112</v>
      </c>
      <c r="X10" s="25">
        <f>'Production Rates'!X10/'Production Rates'!$AG10</f>
        <v>0.57009823204404519</v>
      </c>
      <c r="Y10" s="25">
        <f>'Production Rates'!Y10/'Production Rates'!$AG10</f>
        <v>1.5530639692523778</v>
      </c>
      <c r="Z10" s="25">
        <f>'Production Rates'!Z10/'Production Rates'!$AG10</f>
        <v>1.0750464257998562</v>
      </c>
      <c r="AA10" s="25">
        <f>'Production Rates'!AA10/'Production Rates'!$AG10</f>
        <v>1.3301272034625535</v>
      </c>
      <c r="AB10" s="25">
        <f>'Production Rates'!AB10/'Production Rates'!$AG10</f>
        <v>2.1398853124573911</v>
      </c>
      <c r="AC10" s="25">
        <f>'Production Rates'!AC10/'Production Rates'!$AG10</f>
        <v>1.8955472041118093</v>
      </c>
      <c r="AD10" s="25">
        <f>'Production Rates'!AD10/'Production Rates'!$AG10</f>
        <v>2.6138910705491045</v>
      </c>
      <c r="AE10" s="25">
        <f>'Production Rates'!AE10/'Production Rates'!$AG10</f>
        <v>1.0236782943863445</v>
      </c>
      <c r="AF10" s="25">
        <f>'Production Rates'!AF10/'Production Rates'!$AG10</f>
        <v>1.2947915420314076</v>
      </c>
      <c r="AG10" s="25">
        <f>'Production Rates'!AG10/'Production Rates'!$AG10</f>
        <v>1</v>
      </c>
    </row>
    <row r="11" spans="1:33" ht="15.75" x14ac:dyDescent="0.25">
      <c r="A11" s="25" t="s">
        <v>42</v>
      </c>
      <c r="B11" s="25">
        <f>'Production Rates'!B11/'Production Rates'!$AG11</f>
        <v>0.88922553406323201</v>
      </c>
      <c r="C11" s="25">
        <f>'Production Rates'!C11/'Production Rates'!$AG11</f>
        <v>3.4552399815285031</v>
      </c>
      <c r="D11" s="25">
        <f>'Production Rates'!D11/'Production Rates'!$AG11</f>
        <v>6.6999014943026785</v>
      </c>
      <c r="E11" s="25">
        <f>'Production Rates'!E11/'Production Rates'!$AG11</f>
        <v>0.93876630819304563</v>
      </c>
      <c r="F11" s="25">
        <f>'Production Rates'!F11/'Production Rates'!$AG11</f>
        <v>10.938136704238813</v>
      </c>
      <c r="G11" s="25">
        <f>'Production Rates'!G11/'Production Rates'!$AG11</f>
        <v>1.0003669293501756</v>
      </c>
      <c r="H11" s="25">
        <f>'Production Rates'!H11/'Production Rates'!$AG11</f>
        <v>1.5632313531570816</v>
      </c>
      <c r="I11" s="25">
        <f>'Production Rates'!I11/'Production Rates'!$AG11</f>
        <v>3.697894998034486</v>
      </c>
      <c r="J11" s="25">
        <f>'Production Rates'!J11/'Production Rates'!$AG11</f>
        <v>1.0154838461227371</v>
      </c>
      <c r="K11" s="25">
        <f>'Production Rates'!K11/'Production Rates'!$AG11</f>
        <v>4.1825834895195273</v>
      </c>
      <c r="L11" s="25">
        <f>'Production Rates'!L11/'Production Rates'!$AG11</f>
        <v>1.2102345423814553</v>
      </c>
      <c r="M11" s="25">
        <f>'Production Rates'!M11/'Production Rates'!$AG11</f>
        <v>5.4272171647055965</v>
      </c>
      <c r="N11" s="25">
        <f>'Production Rates'!N11/'Production Rates'!$AG11</f>
        <v>1.1688848473760534</v>
      </c>
      <c r="O11" s="25">
        <f>'Production Rates'!O11/'Production Rates'!$AG11</f>
        <v>5.4417845517184871</v>
      </c>
      <c r="P11" s="25">
        <f>'Production Rates'!P11/'Production Rates'!$AG11</f>
        <v>0.51091299772684096</v>
      </c>
      <c r="Q11" s="25">
        <f>'Production Rates'!Q11/'Production Rates'!$AG11</f>
        <v>3.9448619035625083</v>
      </c>
      <c r="R11" s="25">
        <f>'Production Rates'!R11/'Production Rates'!$AG11</f>
        <v>1.8663928744431817</v>
      </c>
      <c r="S11" s="25">
        <f>'Production Rates'!S11/'Production Rates'!$AG11</f>
        <v>1.5886916602178542</v>
      </c>
      <c r="T11" s="25">
        <f>'Production Rates'!T11/'Production Rates'!$AG11</f>
        <v>2.1815101300610729</v>
      </c>
      <c r="U11" s="25">
        <f>'Production Rates'!U11/'Production Rates'!$AG11</f>
        <v>1.1562708648108944</v>
      </c>
      <c r="V11" s="25">
        <f>'Production Rates'!V11/'Production Rates'!$AG11</f>
        <v>2.4472081181516252</v>
      </c>
      <c r="W11" s="25">
        <f>'Production Rates'!W11/'Production Rates'!$AG11</f>
        <v>1.5945461235162304</v>
      </c>
      <c r="X11" s="25">
        <f>'Production Rates'!X11/'Production Rates'!$AG11</f>
        <v>3.3796122676453848</v>
      </c>
      <c r="Y11" s="25">
        <f>'Production Rates'!Y11/'Production Rates'!$AG11</f>
        <v>1.1708190008095549</v>
      </c>
      <c r="Z11" s="25">
        <f>'Production Rates'!Z11/'Production Rates'!$AG11</f>
        <v>2.4715582899962603</v>
      </c>
      <c r="AA11" s="25">
        <f>'Production Rates'!AA11/'Production Rates'!$AG11</f>
        <v>4.6215839588898255</v>
      </c>
      <c r="AB11" s="25">
        <f>'Production Rates'!AB11/'Production Rates'!$AG11</f>
        <v>1.3991512172354403</v>
      </c>
      <c r="AC11" s="25">
        <f>'Production Rates'!AC11/'Production Rates'!$AG11</f>
        <v>1.3795108302608265</v>
      </c>
      <c r="AD11" s="25">
        <f>'Production Rates'!AD11/'Production Rates'!$AG11</f>
        <v>0.72114899223671258</v>
      </c>
      <c r="AE11" s="25">
        <f>'Production Rates'!AE11/'Production Rates'!$AG11</f>
        <v>1.0764992280850723</v>
      </c>
      <c r="AF11" s="25">
        <f>'Production Rates'!AF11/'Production Rates'!$AG11</f>
        <v>3.5047583016661856</v>
      </c>
      <c r="AG11" s="25">
        <f>'Production Rates'!AG11/'Production Rates'!$AG11</f>
        <v>1</v>
      </c>
    </row>
    <row r="12" spans="1:33" ht="15.75" x14ac:dyDescent="0.25">
      <c r="A12" s="25" t="s">
        <v>43</v>
      </c>
      <c r="B12" s="25">
        <f>'Production Rates'!B12/'Production Rates'!$AG12</f>
        <v>0.64322610639153199</v>
      </c>
      <c r="C12" s="25">
        <f>'Production Rates'!C12/'Production Rates'!$AG12</f>
        <v>3.1819219893219906</v>
      </c>
      <c r="D12" s="25">
        <f>'Production Rates'!D12/'Production Rates'!$AG12</f>
        <v>2.0678448590316538</v>
      </c>
      <c r="E12" s="25">
        <f>'Production Rates'!E12/'Production Rates'!$AG12</f>
        <v>0.88296695310027906</v>
      </c>
      <c r="F12" s="25">
        <f>'Production Rates'!F12/'Production Rates'!$AG12</f>
        <v>1.7112148995696883</v>
      </c>
      <c r="G12" s="25">
        <f>'Production Rates'!G12/'Production Rates'!$AG12</f>
        <v>1.1019483210404086</v>
      </c>
      <c r="H12" s="25">
        <f>'Production Rates'!H12/'Production Rates'!$AG12</f>
        <v>4.1128410886489908</v>
      </c>
      <c r="I12" s="25">
        <f>'Production Rates'!I12/'Production Rates'!$AG12</f>
        <v>2.3280358393018292</v>
      </c>
      <c r="J12" s="25">
        <f>'Production Rates'!J12/'Production Rates'!$AG12</f>
        <v>0.8850028667229034</v>
      </c>
      <c r="K12" s="25">
        <f>'Production Rates'!K12/'Production Rates'!$AG12</f>
        <v>3.294945827293791</v>
      </c>
      <c r="L12" s="25">
        <f>'Production Rates'!L12/'Production Rates'!$AG12</f>
        <v>3.8657675636186934</v>
      </c>
      <c r="M12" s="25">
        <f>'Production Rates'!M12/'Production Rates'!$AG12</f>
        <v>1.4045083381979737</v>
      </c>
      <c r="N12" s="25">
        <f>'Production Rates'!N12/'Production Rates'!$AG12</f>
        <v>1.3688723407810772</v>
      </c>
      <c r="O12" s="25">
        <f>'Production Rates'!O12/'Production Rates'!$AG12</f>
        <v>1.6564106175660762</v>
      </c>
      <c r="P12" s="25">
        <f>'Production Rates'!P12/'Production Rates'!$AG12</f>
        <v>6.307563684339673</v>
      </c>
      <c r="Q12" s="25">
        <f>'Production Rates'!Q12/'Production Rates'!$AG12</f>
        <v>1.734149736322105</v>
      </c>
      <c r="R12" s="25">
        <f>'Production Rates'!R12/'Production Rates'!$AG12</f>
        <v>2.3755183259734389</v>
      </c>
      <c r="S12" s="25">
        <f>'Production Rates'!S12/'Production Rates'!$AG12</f>
        <v>1.0182481783933084</v>
      </c>
      <c r="T12" s="25">
        <f>'Production Rates'!T12/'Production Rates'!$AG12</f>
        <v>2.1961998717780089</v>
      </c>
      <c r="U12" s="25">
        <f>'Production Rates'!U12/'Production Rates'!$AG12</f>
        <v>1.7118448426590653</v>
      </c>
      <c r="V12" s="25">
        <f>'Production Rates'!V12/'Production Rates'!$AG12</f>
        <v>1.6347189370523045</v>
      </c>
      <c r="W12" s="25">
        <f>'Production Rates'!W12/'Production Rates'!$AG12</f>
        <v>5.4768714103340583</v>
      </c>
      <c r="X12" s="25">
        <f>'Production Rates'!X12/'Production Rates'!$AG12</f>
        <v>1.762955201954362</v>
      </c>
      <c r="Y12" s="25">
        <f>'Production Rates'!Y12/'Production Rates'!$AG12</f>
        <v>7.0674726047400966</v>
      </c>
      <c r="Z12" s="25">
        <f>'Production Rates'!Z12/'Production Rates'!$AG12</f>
        <v>1.6190781038381392</v>
      </c>
      <c r="AA12" s="25">
        <f>'Production Rates'!AA12/'Production Rates'!$AG12</f>
        <v>1.8829302108687864</v>
      </c>
      <c r="AB12" s="25">
        <f>'Production Rates'!AB12/'Production Rates'!$AG12</f>
        <v>1.8855710595949888</v>
      </c>
      <c r="AC12" s="25">
        <f>'Production Rates'!AC12/'Production Rates'!$AG12</f>
        <v>1.9438225423097986</v>
      </c>
      <c r="AD12" s="25">
        <f>'Production Rates'!AD12/'Production Rates'!$AG12</f>
        <v>2.6320301272352284</v>
      </c>
      <c r="AE12" s="25">
        <f>'Production Rates'!AE12/'Production Rates'!$AG12</f>
        <v>1.4034712309433217</v>
      </c>
      <c r="AF12" s="25">
        <f>'Production Rates'!AF12/'Production Rates'!$AG12</f>
        <v>2.0461390801908714</v>
      </c>
      <c r="AG12" s="25">
        <f>'Production Rates'!AG12/'Production Rates'!$AG12</f>
        <v>1</v>
      </c>
    </row>
    <row r="13" spans="1:33" ht="15.75" x14ac:dyDescent="0.25">
      <c r="A13" s="25" t="s">
        <v>44</v>
      </c>
      <c r="B13" s="25">
        <f>'Production Rates'!B13/'Production Rates'!$AG13</f>
        <v>0.85953603787589772</v>
      </c>
      <c r="C13" s="25">
        <f>'Production Rates'!C13/'Production Rates'!$AG13</f>
        <v>0.68894848570672618</v>
      </c>
      <c r="D13" s="25">
        <f>'Production Rates'!D13/'Production Rates'!$AG13</f>
        <v>0.85935811440702881</v>
      </c>
      <c r="E13" s="25">
        <f>'Production Rates'!E13/'Production Rates'!$AG13</f>
        <v>0.70623275140505337</v>
      </c>
      <c r="F13" s="25">
        <f>'Production Rates'!F13/'Production Rates'!$AG13</f>
        <v>0.72507460728294548</v>
      </c>
      <c r="G13" s="25">
        <f>'Production Rates'!G13/'Production Rates'!$AG13</f>
        <v>0.33747360201409898</v>
      </c>
      <c r="H13" s="25">
        <f>'Production Rates'!H13/'Production Rates'!$AG13</f>
        <v>0.49912796086238914</v>
      </c>
      <c r="I13" s="25">
        <f>'Production Rates'!I13/'Production Rates'!$AG13</f>
        <v>0.81261656796457238</v>
      </c>
      <c r="J13" s="25">
        <f>'Production Rates'!J13/'Production Rates'!$AG13</f>
        <v>0.8730978902195119</v>
      </c>
      <c r="K13" s="25">
        <f>'Production Rates'!K13/'Production Rates'!$AG13</f>
        <v>0.97143540002874962</v>
      </c>
      <c r="L13" s="25">
        <f>'Production Rates'!L13/'Production Rates'!$AG13</f>
        <v>0.66718778100219045</v>
      </c>
      <c r="M13" s="25">
        <f>'Production Rates'!M13/'Production Rates'!$AG13</f>
        <v>0.25301122564115242</v>
      </c>
      <c r="N13" s="25">
        <f>'Production Rates'!N13/'Production Rates'!$AG13</f>
        <v>0.45068379145447696</v>
      </c>
      <c r="O13" s="25">
        <f>'Production Rates'!O13/'Production Rates'!$AG13</f>
        <v>0.45862390040829676</v>
      </c>
      <c r="P13" s="25">
        <f>'Production Rates'!P13/'Production Rates'!$AG13</f>
        <v>0.34515616883492339</v>
      </c>
      <c r="Q13" s="25">
        <f>'Production Rates'!Q13/'Production Rates'!$AG13</f>
        <v>1.0751718853757086</v>
      </c>
      <c r="R13" s="25">
        <f>'Production Rates'!R13/'Production Rates'!$AG13</f>
        <v>0.68824218004910487</v>
      </c>
      <c r="S13" s="25">
        <f>'Production Rates'!S13/'Production Rates'!$AG13</f>
        <v>0.31500505109330068</v>
      </c>
      <c r="T13" s="25">
        <f>'Production Rates'!T13/'Production Rates'!$AG13</f>
        <v>0.49228820632855674</v>
      </c>
      <c r="U13" s="25">
        <f>'Production Rates'!U13/'Production Rates'!$AG13</f>
        <v>0.79900006849352467</v>
      </c>
      <c r="V13" s="25">
        <f>'Production Rates'!V13/'Production Rates'!$AG13</f>
        <v>0.70019526220773065</v>
      </c>
      <c r="W13" s="25">
        <f>'Production Rates'!W13/'Production Rates'!$AG13</f>
        <v>0.85932072043499452</v>
      </c>
      <c r="X13" s="25">
        <f>'Production Rates'!X13/'Production Rates'!$AG13</f>
        <v>0.63409176258100253</v>
      </c>
      <c r="Y13" s="25">
        <f>'Production Rates'!Y13/'Production Rates'!$AG13</f>
        <v>0.4349680447552271</v>
      </c>
      <c r="Z13" s="25">
        <f>'Production Rates'!Z13/'Production Rates'!$AG13</f>
        <v>0.463453519754842</v>
      </c>
      <c r="AA13" s="25">
        <f>'Production Rates'!AA13/'Production Rates'!$AG13</f>
        <v>0.43599651781547849</v>
      </c>
      <c r="AB13" s="25">
        <f>'Production Rates'!AB13/'Production Rates'!$AG13</f>
        <v>0.56309579438285462</v>
      </c>
      <c r="AC13" s="25">
        <f>'Production Rates'!AC13/'Production Rates'!$AG13</f>
        <v>0.79899282998057164</v>
      </c>
      <c r="AD13" s="25">
        <f>'Production Rates'!AD13/'Production Rates'!$AG13</f>
        <v>0.81456828820553451</v>
      </c>
      <c r="AE13" s="25">
        <f>'Production Rates'!AE13/'Production Rates'!$AG13</f>
        <v>1.0564172861301095</v>
      </c>
      <c r="AF13" s="25">
        <f>'Production Rates'!AF13/'Production Rates'!$AG13</f>
        <v>0.44774105476097059</v>
      </c>
      <c r="AG13" s="25">
        <f>'Production Rates'!AG13/'Production Rates'!$AG13</f>
        <v>1</v>
      </c>
    </row>
    <row r="14" spans="1:33" ht="15.75" x14ac:dyDescent="0.25">
      <c r="A14" s="25" t="s">
        <v>45</v>
      </c>
      <c r="B14" s="25">
        <f>'Production Rates'!B14/'Production Rates'!$AG14</f>
        <v>3.210984959579601</v>
      </c>
      <c r="C14" s="25">
        <f>'Production Rates'!C14/'Production Rates'!$AG14</f>
        <v>4.5322262194516592</v>
      </c>
      <c r="D14" s="25">
        <f>'Production Rates'!D14/'Production Rates'!$AG14</f>
        <v>5.989565924261794</v>
      </c>
      <c r="E14" s="25">
        <f>'Production Rates'!E14/'Production Rates'!$AG14</f>
        <v>0.65380886884669154</v>
      </c>
      <c r="F14" s="25">
        <f>'Production Rates'!F14/'Production Rates'!$AG14</f>
        <v>2.7913120842004813</v>
      </c>
      <c r="G14" s="25">
        <f>'Production Rates'!G14/'Production Rates'!$AG14</f>
        <v>4.3595960735748989</v>
      </c>
      <c r="H14" s="25">
        <f>'Production Rates'!H14/'Production Rates'!$AG14</f>
        <v>3.8833449277231575</v>
      </c>
      <c r="I14" s="25">
        <f>'Production Rates'!I14/'Production Rates'!$AG14</f>
        <v>5.7903853525439724</v>
      </c>
      <c r="J14" s="25">
        <f>'Production Rates'!J14/'Production Rates'!$AG14</f>
        <v>0.53912213090893213</v>
      </c>
      <c r="K14" s="25">
        <f>'Production Rates'!K14/'Production Rates'!$AG14</f>
        <v>7.6949963378478126</v>
      </c>
      <c r="L14" s="25">
        <f>'Production Rates'!L14/'Production Rates'!$AG14</f>
        <v>3.3332303342625678</v>
      </c>
      <c r="M14" s="25">
        <f>'Production Rates'!M14/'Production Rates'!$AG14</f>
        <v>7.1923049169629083</v>
      </c>
      <c r="N14" s="25">
        <f>'Production Rates'!N14/'Production Rates'!$AG14</f>
        <v>4.3463886240511531</v>
      </c>
      <c r="O14" s="25">
        <f>'Production Rates'!O14/'Production Rates'!$AG14</f>
        <v>2.0079345346572821</v>
      </c>
      <c r="P14" s="25">
        <f>'Production Rates'!P14/'Production Rates'!$AG14</f>
        <v>4.1834839997081161</v>
      </c>
      <c r="Q14" s="25">
        <f>'Production Rates'!Q14/'Production Rates'!$AG14</f>
        <v>3.5006848830760653</v>
      </c>
      <c r="R14" s="25">
        <f>'Production Rates'!R14/'Production Rates'!$AG14</f>
        <v>4.5787831184555134</v>
      </c>
      <c r="S14" s="25">
        <f>'Production Rates'!S14/'Production Rates'!$AG14</f>
        <v>3.535411304715848</v>
      </c>
      <c r="T14" s="25">
        <f>'Production Rates'!T14/'Production Rates'!$AG14</f>
        <v>6.8253928675962268</v>
      </c>
      <c r="U14" s="25">
        <f>'Production Rates'!U14/'Production Rates'!$AG14</f>
        <v>2.9111532493342898</v>
      </c>
      <c r="V14" s="25">
        <f>'Production Rates'!V14/'Production Rates'!$AG14</f>
        <v>6.4513935921498238</v>
      </c>
      <c r="W14" s="25">
        <f>'Production Rates'!W14/'Production Rates'!$AG14</f>
        <v>5.2458194467130133</v>
      </c>
      <c r="X14" s="25">
        <f>'Production Rates'!X14/'Production Rates'!$AG14</f>
        <v>1.77615887404784</v>
      </c>
      <c r="Y14" s="25">
        <f>'Production Rates'!Y14/'Production Rates'!$AG14</f>
        <v>5.3854158836381476</v>
      </c>
      <c r="Z14" s="25">
        <f>'Production Rates'!Z14/'Production Rates'!$AG14</f>
        <v>3.3925604910107281</v>
      </c>
      <c r="AA14" s="25">
        <f>'Production Rates'!AA14/'Production Rates'!$AG14</f>
        <v>0.78697702519814461</v>
      </c>
      <c r="AB14" s="25">
        <f>'Production Rates'!AB14/'Production Rates'!$AG14</f>
        <v>8.6472699494804779</v>
      </c>
      <c r="AC14" s="25">
        <f>'Production Rates'!AC14/'Production Rates'!$AG14</f>
        <v>7.5264075497639533</v>
      </c>
      <c r="AD14" s="25">
        <f>'Production Rates'!AD14/'Production Rates'!$AG14</f>
        <v>8.3409563711346664</v>
      </c>
      <c r="AE14" s="25">
        <f>'Production Rates'!AE14/'Production Rates'!$AG14</f>
        <v>1.146261880451755</v>
      </c>
      <c r="AF14" s="25">
        <f>'Production Rates'!AF14/'Production Rates'!$AG14</f>
        <v>0.65120212829207869</v>
      </c>
      <c r="AG14" s="25">
        <f>'Production Rates'!AG14/'Production Rates'!$AG14</f>
        <v>1</v>
      </c>
    </row>
    <row r="15" spans="1:33" ht="15.75" x14ac:dyDescent="0.25">
      <c r="A15" s="25" t="s">
        <v>46</v>
      </c>
      <c r="B15" s="25">
        <f>'Production Rates'!B15/'Production Rates'!$AG15</f>
        <v>0.58045455989806061</v>
      </c>
      <c r="C15" s="25">
        <f>'Production Rates'!C15/'Production Rates'!$AG15</f>
        <v>0.90471669179878345</v>
      </c>
      <c r="D15" s="25">
        <f>'Production Rates'!D15/'Production Rates'!$AG15</f>
        <v>0.74764426614040902</v>
      </c>
      <c r="E15" s="25">
        <f>'Production Rates'!E15/'Production Rates'!$AG15</f>
        <v>0.81783875798475481</v>
      </c>
      <c r="F15" s="25">
        <f>'Production Rates'!F15/'Production Rates'!$AG15</f>
        <v>1.0329531335099427</v>
      </c>
      <c r="G15" s="25">
        <f>'Production Rates'!G15/'Production Rates'!$AG15</f>
        <v>0.87538763325527047</v>
      </c>
      <c r="H15" s="25">
        <f>'Production Rates'!H15/'Production Rates'!$AG15</f>
        <v>0.51046744022466528</v>
      </c>
      <c r="I15" s="25">
        <f>'Production Rates'!I15/'Production Rates'!$AG15</f>
        <v>0.63631910069647435</v>
      </c>
      <c r="J15" s="25">
        <f>'Production Rates'!J15/'Production Rates'!$AG15</f>
        <v>0.5877827187065312</v>
      </c>
      <c r="K15" s="25">
        <f>'Production Rates'!K15/'Production Rates'!$AG15</f>
        <v>1.089672411071273</v>
      </c>
      <c r="L15" s="25">
        <f>'Production Rates'!L15/'Production Rates'!$AG15</f>
        <v>0.80214737059973495</v>
      </c>
      <c r="M15" s="25">
        <f>'Production Rates'!M15/'Production Rates'!$AG15</f>
        <v>0.41685117088630808</v>
      </c>
      <c r="N15" s="25">
        <f>'Production Rates'!N15/'Production Rates'!$AG15</f>
        <v>0.98405658861397549</v>
      </c>
      <c r="O15" s="25">
        <f>'Production Rates'!O15/'Production Rates'!$AG15</f>
        <v>1.3107004998652194</v>
      </c>
      <c r="P15" s="25">
        <f>'Production Rates'!P15/'Production Rates'!$AG15</f>
        <v>0.77897307556576367</v>
      </c>
      <c r="Q15" s="25">
        <f>'Production Rates'!Q15/'Production Rates'!$AG15</f>
        <v>1.1347976115819993</v>
      </c>
      <c r="R15" s="25">
        <f>'Production Rates'!R15/'Production Rates'!$AG15</f>
        <v>0.77666209350964754</v>
      </c>
      <c r="S15" s="25">
        <f>'Production Rates'!S15/'Production Rates'!$AG15</f>
        <v>0.68031119466100842</v>
      </c>
      <c r="T15" s="25">
        <f>'Production Rates'!T15/'Production Rates'!$AG15</f>
        <v>0.86757375227440459</v>
      </c>
      <c r="U15" s="25">
        <f>'Production Rates'!U15/'Production Rates'!$AG15</f>
        <v>1.0602874751336602</v>
      </c>
      <c r="V15" s="25">
        <f>'Production Rates'!V15/'Production Rates'!$AG15</f>
        <v>0.59792486647132626</v>
      </c>
      <c r="W15" s="25">
        <f>'Production Rates'!W15/'Production Rates'!$AG15</f>
        <v>1.0809605972068113</v>
      </c>
      <c r="X15" s="25">
        <f>'Production Rates'!X15/'Production Rates'!$AG15</f>
        <v>1.2966595339981175</v>
      </c>
      <c r="Y15" s="25">
        <f>'Production Rates'!Y15/'Production Rates'!$AG15</f>
        <v>0.87423831400559704</v>
      </c>
      <c r="Z15" s="25">
        <f>'Production Rates'!Z15/'Production Rates'!$AG15</f>
        <v>0.84325674909701198</v>
      </c>
      <c r="AA15" s="25">
        <f>'Production Rates'!AA15/'Production Rates'!$AG15</f>
        <v>1.3138413853241213</v>
      </c>
      <c r="AB15" s="25">
        <f>'Production Rates'!AB15/'Production Rates'!$AG15</f>
        <v>0.99683075285630363</v>
      </c>
      <c r="AC15" s="25">
        <f>'Production Rates'!AC15/'Production Rates'!$AG15</f>
        <v>0.75865194866328833</v>
      </c>
      <c r="AD15" s="25">
        <f>'Production Rates'!AD15/'Production Rates'!$AG15</f>
        <v>0.95714604429554284</v>
      </c>
      <c r="AE15" s="25">
        <f>'Production Rates'!AE15/'Production Rates'!$AG15</f>
        <v>1.0688607151892275</v>
      </c>
      <c r="AF15" s="25">
        <f>'Production Rates'!AF15/'Production Rates'!$AG15</f>
        <v>1.2872460253728852</v>
      </c>
      <c r="AG15" s="25">
        <f>'Production Rates'!AG15/'Production Rates'!$AG15</f>
        <v>1</v>
      </c>
    </row>
    <row r="16" spans="1:33" ht="15.75" x14ac:dyDescent="0.25">
      <c r="A16" s="25" t="s">
        <v>47</v>
      </c>
      <c r="B16" s="25">
        <f>'Production Rates'!B16/'Production Rates'!$AG16</f>
        <v>2.0691784285005599</v>
      </c>
      <c r="C16" s="25">
        <f>'Production Rates'!C16/'Production Rates'!$AG16</f>
        <v>1.6320251244044965</v>
      </c>
      <c r="D16" s="25">
        <f>'Production Rates'!D16/'Production Rates'!$AG16</f>
        <v>1.3306898654377108</v>
      </c>
      <c r="E16" s="25">
        <f>'Production Rates'!E16/'Production Rates'!$AG16</f>
        <v>1.2065241749534816</v>
      </c>
      <c r="F16" s="25">
        <f>'Production Rates'!F16/'Production Rates'!$AG16</f>
        <v>1.2463371528591831</v>
      </c>
      <c r="G16" s="25">
        <f>'Production Rates'!G16/'Production Rates'!$AG16</f>
        <v>2.0694084433312949</v>
      </c>
      <c r="H16" s="25">
        <f>'Production Rates'!H16/'Production Rates'!$AG16</f>
        <v>1.3065973552151899</v>
      </c>
      <c r="I16" s="25">
        <f>'Production Rates'!I16/'Production Rates'!$AG16</f>
        <v>1.2241134979011696</v>
      </c>
      <c r="J16" s="25">
        <f>'Production Rates'!J16/'Production Rates'!$AG16</f>
        <v>1.2557778237951611</v>
      </c>
      <c r="K16" s="25">
        <f>'Production Rates'!K16/'Production Rates'!$AG16</f>
        <v>1.6302509943284758</v>
      </c>
      <c r="L16" s="25">
        <f>'Production Rates'!L16/'Production Rates'!$AG16</f>
        <v>1.0535615412361505</v>
      </c>
      <c r="M16" s="25">
        <f>'Production Rates'!M16/'Production Rates'!$AG16</f>
        <v>1.0786256647339736</v>
      </c>
      <c r="N16" s="25">
        <f>'Production Rates'!N16/'Production Rates'!$AG16</f>
        <v>1.3368415002796852</v>
      </c>
      <c r="O16" s="25">
        <f>'Production Rates'!O16/'Production Rates'!$AG16</f>
        <v>1.016153568298614</v>
      </c>
      <c r="P16" s="25">
        <f>'Production Rates'!P16/'Production Rates'!$AG16</f>
        <v>1.2040819215134717</v>
      </c>
      <c r="Q16" s="25">
        <f>'Production Rates'!Q16/'Production Rates'!$AG16</f>
        <v>1.2438110040576256</v>
      </c>
      <c r="R16" s="25">
        <f>'Production Rates'!R16/'Production Rates'!$AG16</f>
        <v>1.0992066975280406</v>
      </c>
      <c r="S16" s="25">
        <f>'Production Rates'!S16/'Production Rates'!$AG16</f>
        <v>1.1253875556230475</v>
      </c>
      <c r="T16" s="25">
        <f>'Production Rates'!T16/'Production Rates'!$AG16</f>
        <v>1.3135455933744218</v>
      </c>
      <c r="U16" s="25">
        <f>'Production Rates'!U16/'Production Rates'!$AG16</f>
        <v>1.0790273613681853</v>
      </c>
      <c r="V16" s="25">
        <f>'Production Rates'!V16/'Production Rates'!$AG16</f>
        <v>1.2214697267613877</v>
      </c>
      <c r="W16" s="25">
        <f>'Production Rates'!W16/'Production Rates'!$AG16</f>
        <v>1.2486720702776297</v>
      </c>
      <c r="X16" s="25">
        <f>'Production Rates'!X16/'Production Rates'!$AG16</f>
        <v>0.97023534110575504</v>
      </c>
      <c r="Y16" s="25">
        <f>'Production Rates'!Y16/'Production Rates'!$AG16</f>
        <v>1.0305069959158242</v>
      </c>
      <c r="Z16" s="25">
        <f>'Production Rates'!Z16/'Production Rates'!$AG16</f>
        <v>1.0750796131474583</v>
      </c>
      <c r="AA16" s="25">
        <f>'Production Rates'!AA16/'Production Rates'!$AG16</f>
        <v>1.0117291676529305</v>
      </c>
      <c r="AB16" s="25">
        <f>'Production Rates'!AB16/'Production Rates'!$AG16</f>
        <v>1.0086358625182414</v>
      </c>
      <c r="AC16" s="25">
        <f>'Production Rates'!AC16/'Production Rates'!$AG16</f>
        <v>1.0886284162348809</v>
      </c>
      <c r="AD16" s="25">
        <f>'Production Rates'!AD16/'Production Rates'!$AG16</f>
        <v>1.1154474189537835</v>
      </c>
      <c r="AE16" s="25">
        <f>'Production Rates'!AE16/'Production Rates'!$AG16</f>
        <v>1.0702064916582461</v>
      </c>
      <c r="AF16" s="25">
        <f>'Production Rates'!AF16/'Production Rates'!$AG16</f>
        <v>0.94025111286915908</v>
      </c>
      <c r="AG16" s="25">
        <f>'Production Rates'!AG16/'Production Rates'!$AG16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A10" zoomScale="50" zoomScaleNormal="50" workbookViewId="0">
      <selection activeCell="B3" sqref="B3"/>
    </sheetView>
  </sheetViews>
  <sheetFormatPr defaultRowHeight="15" x14ac:dyDescent="0.25"/>
  <cols>
    <col min="1" max="1" width="10.7109375" style="1" customWidth="1"/>
    <col min="2" max="7" width="15.5703125" style="1" customWidth="1"/>
    <col min="8" max="10" width="17.7109375" style="1" customWidth="1"/>
    <col min="11" max="17" width="20.7109375" style="1" customWidth="1"/>
    <col min="18" max="18" width="24.42578125" style="1" customWidth="1"/>
    <col min="19" max="27" width="27.42578125" style="1" customWidth="1"/>
    <col min="28" max="32" width="33.28515625" style="1" customWidth="1"/>
    <col min="33" max="33" width="27.42578125" style="1" customWidth="1"/>
    <col min="34" max="16384" width="9.1406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ht="15.75" x14ac:dyDescent="0.25">
      <c r="A2" s="25" t="s">
        <v>56</v>
      </c>
      <c r="B2" s="25">
        <f>LOG('Production Rate Ratio'!B2,2)</f>
        <v>-0.1598277030879586</v>
      </c>
      <c r="C2" s="25">
        <f>LOG(ABS('Production Rate Ratio'!C2),2)</f>
        <v>-0.1924398312101743</v>
      </c>
      <c r="D2" s="25">
        <f>LOG(ABS('Production Rate Ratio'!D2),2)</f>
        <v>0.63209397020082658</v>
      </c>
      <c r="E2" s="25">
        <f>LOG(ABS('Production Rate Ratio'!E2),2)</f>
        <v>0.29884903072305624</v>
      </c>
      <c r="F2" s="25">
        <f>LOG(ABS('Production Rate Ratio'!F2),2)</f>
        <v>-0.10425228712492716</v>
      </c>
      <c r="G2" s="25">
        <f>LOG(ABS('Production Rate Ratio'!G2),2)</f>
        <v>-0.88741790327435854</v>
      </c>
      <c r="H2" s="25">
        <f>LOG(ABS('Production Rate Ratio'!H2),2)</f>
        <v>0.44378436485216199</v>
      </c>
      <c r="I2" s="25">
        <f>LOG(ABS('Production Rate Ratio'!I2),2)</f>
        <v>-0.32133747831153431</v>
      </c>
      <c r="J2" s="25">
        <f>LOG(ABS('Production Rate Ratio'!J2),2)</f>
        <v>0.80404315300803464</v>
      </c>
      <c r="K2" s="25">
        <f>LOG(ABS('Production Rate Ratio'!K2),2)</f>
        <v>-0.40986508958638374</v>
      </c>
      <c r="L2" s="25">
        <f>LOG(ABS('Production Rate Ratio'!L2),2)</f>
        <v>0.82699932603594051</v>
      </c>
      <c r="M2" s="25">
        <f>LOG(ABS('Production Rate Ratio'!M2),2)</f>
        <v>0.87626554355355657</v>
      </c>
      <c r="N2" s="25">
        <f>LOG(ABS('Production Rate Ratio'!N2),2)</f>
        <v>0.88903496805459192</v>
      </c>
      <c r="O2" s="25">
        <f>LOG(ABS('Production Rate Ratio'!O2),2)</f>
        <v>0.57209158096672619</v>
      </c>
      <c r="P2" s="25">
        <f>LOG(ABS('Production Rate Ratio'!P2),2)</f>
        <v>-0.98607336748774777</v>
      </c>
      <c r="Q2" s="25">
        <f>LOG(ABS('Production Rate Ratio'!Q2),2)</f>
        <v>-0.71535632994186116</v>
      </c>
      <c r="R2" s="25">
        <f>LOG(ABS('Production Rate Ratio'!R2),2)</f>
        <v>0.51628254679577446</v>
      </c>
      <c r="S2" s="25">
        <f>LOG(ABS('Production Rate Ratio'!S2),2)</f>
        <v>0.98634622488258128</v>
      </c>
      <c r="T2" s="25">
        <f>LOG(ABS('Production Rate Ratio'!T2),2)</f>
        <v>0.9278824327800349</v>
      </c>
      <c r="U2" s="25">
        <f>LOG(ABS('Production Rate Ratio'!U2),2)</f>
        <v>0.30814291860275067</v>
      </c>
      <c r="V2" s="25">
        <f>LOG(ABS('Production Rate Ratio'!V2),2)</f>
        <v>-0.94099378777646236</v>
      </c>
      <c r="W2" s="25">
        <f>LOG(ABS('Production Rate Ratio'!W2),2)</f>
        <v>-0.51670427571935518</v>
      </c>
      <c r="X2" s="25">
        <f>LOG(ABS('Production Rate Ratio'!X2),2)</f>
        <v>0.8754666051260257</v>
      </c>
      <c r="Y2" s="25">
        <f>LOG(ABS('Production Rate Ratio'!Y2),2)</f>
        <v>-0.15818028232483344</v>
      </c>
      <c r="Z2" s="25">
        <f>LOG(ABS('Production Rate Ratio'!Z2),2)</f>
        <v>0.44873294155965282</v>
      </c>
      <c r="AA2" s="25">
        <f>LOG(ABS('Production Rate Ratio'!AA2),2)</f>
        <v>-0.82670778657672694</v>
      </c>
      <c r="AB2" s="25">
        <f>LOG(ABS('Production Rate Ratio'!AB2),2)</f>
        <v>0.50719902210463752</v>
      </c>
      <c r="AC2" s="25">
        <f>LOG(ABS('Production Rate Ratio'!AC2),2)</f>
        <v>-0.10729298233708097</v>
      </c>
      <c r="AD2" s="25">
        <f>LOG(ABS('Production Rate Ratio'!AD2),2)</f>
        <v>0.32126535521919175</v>
      </c>
      <c r="AE2" s="25">
        <f>LOG(ABS('Production Rate Ratio'!AE2),2)</f>
        <v>-0.4106371334424454</v>
      </c>
      <c r="AF2" s="25">
        <f>LOG(ABS('Production Rate Ratio'!AF2),2)</f>
        <v>-8.7525974444230256E-2</v>
      </c>
      <c r="AG2" s="25">
        <f>LOG(ABS('Production Rate Ratio'!AG2),2)</f>
        <v>0</v>
      </c>
    </row>
    <row r="3" spans="1:33" ht="15.75" x14ac:dyDescent="0.25">
      <c r="A3" s="25" t="s">
        <v>55</v>
      </c>
      <c r="B3" s="25">
        <f>LOG('Production Rate Ratio'!B3,2)</f>
        <v>-0.14022368553360373</v>
      </c>
      <c r="C3" s="25">
        <f>LOG(ABS('Production Rate Ratio'!C3),2)</f>
        <v>-0.57248341926270641</v>
      </c>
      <c r="D3" s="25">
        <f>LOG(ABS('Production Rate Ratio'!D3),2)</f>
        <v>-0.65851988391213401</v>
      </c>
      <c r="E3" s="25">
        <f>LOG(ABS('Production Rate Ratio'!E3),2)</f>
        <v>-0.65656760414737581</v>
      </c>
      <c r="F3" s="25">
        <f>LOG(ABS('Production Rate Ratio'!F3),2)</f>
        <v>-0.17990287141226402</v>
      </c>
      <c r="G3" s="25">
        <f>LOG(ABS('Production Rate Ratio'!G3),2)</f>
        <v>7.1659261675059482E-2</v>
      </c>
      <c r="H3" s="25">
        <f>LOG(ABS('Production Rate Ratio'!H3),2)</f>
        <v>-0.39316264535799861</v>
      </c>
      <c r="I3" s="25">
        <f>LOG(ABS('Production Rate Ratio'!I3),2)</f>
        <v>-1.0137985836028474</v>
      </c>
      <c r="J3" s="25">
        <f>LOG(ABS('Production Rate Ratio'!J3),2)</f>
        <v>3.0843802457182951E-2</v>
      </c>
      <c r="K3" s="25">
        <f>LOG(ABS('Production Rate Ratio'!K3),2)</f>
        <v>0.35107222139306654</v>
      </c>
      <c r="L3" s="25">
        <f>LOG(ABS('Production Rate Ratio'!L3),2)</f>
        <v>-0.621980033064094</v>
      </c>
      <c r="M3" s="25">
        <f>LOG(ABS('Production Rate Ratio'!M3),2)</f>
        <v>-0.21814079375015255</v>
      </c>
      <c r="N3" s="25">
        <f>LOG(ABS('Production Rate Ratio'!N3),2)</f>
        <v>-0.46595711689899749</v>
      </c>
      <c r="O3" s="25">
        <f>LOG(ABS('Production Rate Ratio'!O3),2)</f>
        <v>-1.4304695592338836</v>
      </c>
      <c r="P3" s="25">
        <f>LOG(ABS('Production Rate Ratio'!P3),2)</f>
        <v>0.34255797410369565</v>
      </c>
      <c r="Q3" s="25">
        <f>LOG(ABS('Production Rate Ratio'!Q3),2)</f>
        <v>0.40556612873225967</v>
      </c>
      <c r="R3" s="25">
        <f>LOG(ABS('Production Rate Ratio'!R3),2)</f>
        <v>-0.85807254010449263</v>
      </c>
      <c r="S3" s="25">
        <f>LOG(ABS('Production Rate Ratio'!S3),2)</f>
        <v>-0.51864521603130243</v>
      </c>
      <c r="T3" s="25">
        <f>LOG(ABS('Production Rate Ratio'!T3),2)</f>
        <v>-0.27740523782154225</v>
      </c>
      <c r="U3" s="25">
        <f>LOG(ABS('Production Rate Ratio'!U3),2)</f>
        <v>7.2266333532452445E-2</v>
      </c>
      <c r="V3" s="25">
        <f>LOG(ABS('Production Rate Ratio'!V3),2)</f>
        <v>9.0027589025688096E-2</v>
      </c>
      <c r="W3" s="25">
        <f>LOG(ABS('Production Rate Ratio'!W3),2)</f>
        <v>0.31639136408695256</v>
      </c>
      <c r="X3" s="25">
        <f>LOG(ABS('Production Rate Ratio'!X3),2)</f>
        <v>-0.27327568126841167</v>
      </c>
      <c r="Y3" s="25">
        <f>LOG(ABS('Production Rate Ratio'!Y3),2)</f>
        <v>0.14498675993802149</v>
      </c>
      <c r="Z3" s="25">
        <f>LOG(ABS('Production Rate Ratio'!Z3),2)</f>
        <v>-0.31059943852700317</v>
      </c>
      <c r="AA3" s="25">
        <f>LOG(ABS('Production Rate Ratio'!AA3),2)</f>
        <v>0.3217460218049687</v>
      </c>
      <c r="AB3" s="25">
        <f>LOG(ABS('Production Rate Ratio'!AB3),2)</f>
        <v>-0.51405102629779287</v>
      </c>
      <c r="AC3" s="25">
        <f>LOG(ABS('Production Rate Ratio'!AC3),2)</f>
        <v>-6.1767608082657022E-2</v>
      </c>
      <c r="AD3" s="25">
        <f>LOG(ABS('Production Rate Ratio'!AD3),2)</f>
        <v>0.42600223130162956</v>
      </c>
      <c r="AE3" s="25">
        <f>LOG(ABS('Production Rate Ratio'!AE3),2)</f>
        <v>0.1123173194765034</v>
      </c>
      <c r="AF3" s="25">
        <f>LOG(ABS('Production Rate Ratio'!AF3),2)</f>
        <v>0.12126652095234887</v>
      </c>
      <c r="AG3" s="25">
        <f>LOG(ABS('Production Rate Ratio'!AG3),2)</f>
        <v>0</v>
      </c>
    </row>
    <row r="4" spans="1:33" ht="15.75" x14ac:dyDescent="0.25">
      <c r="A4" s="25" t="s">
        <v>54</v>
      </c>
      <c r="B4" s="25">
        <f>LOG('Production Rate Ratio'!B4,2)</f>
        <v>0.92407005403404252</v>
      </c>
      <c r="C4" s="25">
        <f>LOG(ABS('Production Rate Ratio'!C4),2)</f>
        <v>1.2692829155511729</v>
      </c>
      <c r="D4" s="25">
        <f>LOG(ABS('Production Rate Ratio'!D4),2)</f>
        <v>0.34658261916916372</v>
      </c>
      <c r="E4" s="25">
        <f>LOG(ABS('Production Rate Ratio'!E4),2)</f>
        <v>0.72154564247245623</v>
      </c>
      <c r="F4" s="25">
        <f>LOG(ABS('Production Rate Ratio'!F4),2)</f>
        <v>1.4867162598578545</v>
      </c>
      <c r="G4" s="25">
        <f>LOG(ABS('Production Rate Ratio'!G4),2)</f>
        <v>0.651054252327113</v>
      </c>
      <c r="H4" s="25">
        <f>LOG(ABS('Production Rate Ratio'!H4),2)</f>
        <v>1.2688942190026467</v>
      </c>
      <c r="I4" s="25">
        <f>LOG(ABS('Production Rate Ratio'!I4),2)</f>
        <v>1.2398165297831398</v>
      </c>
      <c r="J4" s="25">
        <f>LOG(ABS('Production Rate Ratio'!J4),2)</f>
        <v>0.60437906937565911</v>
      </c>
      <c r="K4" s="25">
        <f>LOG(ABS('Production Rate Ratio'!K4),2)</f>
        <v>2.5566409717948999</v>
      </c>
      <c r="L4" s="25">
        <f>LOG(ABS('Production Rate Ratio'!L4),2)</f>
        <v>-0.38127433856657184</v>
      </c>
      <c r="M4" s="25">
        <f>LOG(ABS('Production Rate Ratio'!M4),2)</f>
        <v>1.1603394279815864</v>
      </c>
      <c r="N4" s="25">
        <f>LOG(ABS('Production Rate Ratio'!N4),2)</f>
        <v>0.90422150227686737</v>
      </c>
      <c r="O4" s="25">
        <f>LOG(ABS('Production Rate Ratio'!O4),2)</f>
        <v>1.5409538990592273</v>
      </c>
      <c r="P4" s="25">
        <f>LOG(ABS('Production Rate Ratio'!P4),2)</f>
        <v>1.0127284559711138</v>
      </c>
      <c r="Q4" s="25">
        <f>LOG(ABS('Production Rate Ratio'!Q4),2)</f>
        <v>0.83320242472699935</v>
      </c>
      <c r="R4" s="25">
        <f>LOG(ABS('Production Rate Ratio'!R4),2)</f>
        <v>1.5366908422158312</v>
      </c>
      <c r="S4" s="25">
        <f>LOG(ABS('Production Rate Ratio'!S4),2)</f>
        <v>-0.57769420644747227</v>
      </c>
      <c r="T4" s="25">
        <f>LOG(ABS('Production Rate Ratio'!T4),2)</f>
        <v>2.3277411708265503</v>
      </c>
      <c r="U4" s="25">
        <f>LOG(ABS('Production Rate Ratio'!U4),2)</f>
        <v>1.0511445190195774</v>
      </c>
      <c r="V4" s="25">
        <f>LOG(ABS('Production Rate Ratio'!V4),2)</f>
        <v>2.0998839687255697</v>
      </c>
      <c r="W4" s="25">
        <f>LOG(ABS('Production Rate Ratio'!W4),2)</f>
        <v>1.6041621117627967</v>
      </c>
      <c r="X4" s="25">
        <f>LOG(ABS('Production Rate Ratio'!X4),2)</f>
        <v>1.2617227383397647</v>
      </c>
      <c r="Y4" s="25">
        <f>LOG(ABS('Production Rate Ratio'!Y4),2)</f>
        <v>0.14704986923222024</v>
      </c>
      <c r="Z4" s="25">
        <f>LOG(ABS('Production Rate Ratio'!Z4),2)</f>
        <v>-5.125114402709937E-2</v>
      </c>
      <c r="AA4" s="25">
        <f>LOG(ABS('Production Rate Ratio'!AA4),2)</f>
        <v>1.6115413613355172</v>
      </c>
      <c r="AB4" s="25">
        <f>LOG(ABS('Production Rate Ratio'!AB4),2)</f>
        <v>0.36020555484602657</v>
      </c>
      <c r="AC4" s="25">
        <f>LOG(ABS('Production Rate Ratio'!AC4),2)</f>
        <v>2.1245441209269682</v>
      </c>
      <c r="AD4" s="25">
        <f>LOG(ABS('Production Rate Ratio'!AD4),2)</f>
        <v>-0.83819666581418495</v>
      </c>
      <c r="AE4" s="25">
        <f>LOG(ABS('Production Rate Ratio'!AE4),2)</f>
        <v>0.79811778467881422</v>
      </c>
      <c r="AF4" s="25">
        <f>LOG(ABS('Production Rate Ratio'!AF4),2)</f>
        <v>1.4056125047256309</v>
      </c>
      <c r="AG4" s="25">
        <f>LOG(ABS('Production Rate Ratio'!AG4),2)</f>
        <v>0</v>
      </c>
    </row>
    <row r="5" spans="1:33" ht="15.75" x14ac:dyDescent="0.25">
      <c r="A5" s="25" t="s">
        <v>53</v>
      </c>
      <c r="B5" s="25">
        <f>LOG('Production Rate Ratio'!B5,2)</f>
        <v>-0.46185313966606201</v>
      </c>
      <c r="C5" s="25">
        <f>LOG(ABS('Production Rate Ratio'!C5),2)</f>
        <v>-0.5122850358733535</v>
      </c>
      <c r="D5" s="25">
        <f>LOG(ABS('Production Rate Ratio'!D5),2)</f>
        <v>-0.1372879195620238</v>
      </c>
      <c r="E5" s="25">
        <f>LOG(ABS('Production Rate Ratio'!E5),2)</f>
        <v>0.11686748026239029</v>
      </c>
      <c r="F5" s="25">
        <f>LOG(ABS('Production Rate Ratio'!F5),2)</f>
        <v>-0.42154405927056027</v>
      </c>
      <c r="G5" s="25">
        <f>LOG(ABS('Production Rate Ratio'!G5),2)</f>
        <v>-0.10012733845513665</v>
      </c>
      <c r="H5" s="25">
        <f>LOG(ABS('Production Rate Ratio'!H5),2)</f>
        <v>-8.7109271623781084E-2</v>
      </c>
      <c r="I5" s="25">
        <f>LOG(ABS('Production Rate Ratio'!I5),2)</f>
        <v>-0.10728667912958487</v>
      </c>
      <c r="J5" s="25">
        <f>LOG(ABS('Production Rate Ratio'!J5),2)</f>
        <v>-0.48310892752890905</v>
      </c>
      <c r="K5" s="25">
        <f>LOG(ABS('Production Rate Ratio'!K5),2)</f>
        <v>-0.27190695879776772</v>
      </c>
      <c r="L5" s="25">
        <f>LOG(ABS('Production Rate Ratio'!L5),2)</f>
        <v>0.12916404427594294</v>
      </c>
      <c r="M5" s="25">
        <f>LOG(ABS('Production Rate Ratio'!M5),2)</f>
        <v>-6.4642053516757295E-2</v>
      </c>
      <c r="N5" s="25">
        <f>LOG(ABS('Production Rate Ratio'!N5),2)</f>
        <v>-2.5687087802996479E-2</v>
      </c>
      <c r="O5" s="25">
        <f>LOG(ABS('Production Rate Ratio'!O5),2)</f>
        <v>1.421805851885651E-2</v>
      </c>
      <c r="P5" s="25">
        <f>LOG(ABS('Production Rate Ratio'!P5),2)</f>
        <v>0.13751229408466825</v>
      </c>
      <c r="Q5" s="25">
        <f>LOG(ABS('Production Rate Ratio'!Q5),2)</f>
        <v>-0.1101017835950443</v>
      </c>
      <c r="R5" s="25">
        <f>LOG(ABS('Production Rate Ratio'!R5),2)</f>
        <v>-3.6057476933337745E-2</v>
      </c>
      <c r="S5" s="25">
        <f>LOG(ABS('Production Rate Ratio'!S5),2)</f>
        <v>-0.39830217018450248</v>
      </c>
      <c r="T5" s="25">
        <f>LOG(ABS('Production Rate Ratio'!T5),2)</f>
        <v>-0.16243078135802455</v>
      </c>
      <c r="U5" s="25">
        <f>LOG(ABS('Production Rate Ratio'!U5),2)</f>
        <v>-8.7752520968916045E-2</v>
      </c>
      <c r="V5" s="25">
        <f>LOG(ABS('Production Rate Ratio'!V5),2)</f>
        <v>-3.5912940522482999E-2</v>
      </c>
      <c r="W5" s="25">
        <f>LOG(ABS('Production Rate Ratio'!W5),2)</f>
        <v>-0.26098200674795469</v>
      </c>
      <c r="X5" s="25">
        <f>LOG(ABS('Production Rate Ratio'!X5),2)</f>
        <v>4.8492814480458717E-2</v>
      </c>
      <c r="Y5" s="25">
        <f>LOG(ABS('Production Rate Ratio'!Y5),2)</f>
        <v>0.14582606442532958</v>
      </c>
      <c r="Z5" s="25">
        <f>LOG(ABS('Production Rate Ratio'!Z5),2)</f>
        <v>-5.2587522438621623E-2</v>
      </c>
      <c r="AA5" s="25">
        <f>LOG(ABS('Production Rate Ratio'!AA5),2)</f>
        <v>6.0900737280240924E-2</v>
      </c>
      <c r="AB5" s="25">
        <f>LOG(ABS('Production Rate Ratio'!AB5),2)</f>
        <v>-2.6475098829167772E-2</v>
      </c>
      <c r="AC5" s="25">
        <f>LOG(ABS('Production Rate Ratio'!AC5),2)</f>
        <v>1.1314787708431705E-2</v>
      </c>
      <c r="AD5" s="25">
        <f>LOG(ABS('Production Rate Ratio'!AD5),2)</f>
        <v>-6.9179273521764451E-2</v>
      </c>
      <c r="AE5" s="25">
        <f>LOG(ABS('Production Rate Ratio'!AE5),2)</f>
        <v>-3.9369100038873783E-2</v>
      </c>
      <c r="AF5" s="25">
        <f>LOG(ABS('Production Rate Ratio'!AF5),2)</f>
        <v>7.9782369586450144E-2</v>
      </c>
      <c r="AG5" s="25">
        <f>LOG(ABS('Production Rate Ratio'!AG5),2)</f>
        <v>0</v>
      </c>
    </row>
    <row r="6" spans="1:33" ht="15.75" x14ac:dyDescent="0.25">
      <c r="A6" s="25" t="s">
        <v>52</v>
      </c>
      <c r="B6" s="25">
        <f>LOG('Production Rate Ratio'!B6,2)</f>
        <v>0.66231869315696112</v>
      </c>
      <c r="C6" s="25">
        <f>LOG(ABS('Production Rate Ratio'!C6),2)</f>
        <v>0.543710045712122</v>
      </c>
      <c r="D6" s="25">
        <f>LOG(ABS('Production Rate Ratio'!D6),2)</f>
        <v>0.75934732857363141</v>
      </c>
      <c r="E6" s="25">
        <f>LOG(ABS('Production Rate Ratio'!E6),2)</f>
        <v>-9.9999522532530666E-2</v>
      </c>
      <c r="F6" s="25">
        <f>LOG(ABS('Production Rate Ratio'!F6),2)</f>
        <v>2.9945880007111287</v>
      </c>
      <c r="G6" s="25">
        <f>LOG(ABS('Production Rate Ratio'!G6),2)</f>
        <v>-0.21853678564089951</v>
      </c>
      <c r="H6" s="25">
        <f>LOG(ABS('Production Rate Ratio'!H6),2)</f>
        <v>0.4029409148906033</v>
      </c>
      <c r="I6" s="25">
        <f>LOG(ABS('Production Rate Ratio'!I6),2)</f>
        <v>0.12121480010123545</v>
      </c>
      <c r="J6" s="25">
        <f>LOG(ABS('Production Rate Ratio'!J6),2)</f>
        <v>2.7921646787681631</v>
      </c>
      <c r="K6" s="25">
        <f>LOG(ABS('Production Rate Ratio'!K6),2)</f>
        <v>0.99730883870681175</v>
      </c>
      <c r="L6" s="25">
        <f>LOG(ABS('Production Rate Ratio'!L6),2)</f>
        <v>0.25370315406106708</v>
      </c>
      <c r="M6" s="25">
        <f>LOG(ABS('Production Rate Ratio'!M6),2)</f>
        <v>0.24714393500877821</v>
      </c>
      <c r="N6" s="25">
        <f>LOG(ABS('Production Rate Ratio'!N6),2)</f>
        <v>0.15338023690754748</v>
      </c>
      <c r="O6" s="25">
        <f>LOG(ABS('Production Rate Ratio'!O6),2)</f>
        <v>-0.10625797695983395</v>
      </c>
      <c r="P6" s="25">
        <f>LOG(ABS('Production Rate Ratio'!P6),2)</f>
        <v>5.4319260490657571E-2</v>
      </c>
      <c r="Q6" s="25">
        <f>LOG(ABS('Production Rate Ratio'!Q6),2)</f>
        <v>0.30521599729105608</v>
      </c>
      <c r="R6" s="25">
        <f>LOG(ABS('Production Rate Ratio'!R6),2)</f>
        <v>0.17794257052097842</v>
      </c>
      <c r="S6" s="25">
        <f>LOG(ABS('Production Rate Ratio'!S6),2)</f>
        <v>0.12059950621191996</v>
      </c>
      <c r="T6" s="25">
        <f>LOG(ABS('Production Rate Ratio'!T6),2)</f>
        <v>0.43575940199169727</v>
      </c>
      <c r="U6" s="25">
        <f>LOG(ABS('Production Rate Ratio'!U6),2)</f>
        <v>-8.0614176567369925E-3</v>
      </c>
      <c r="V6" s="25">
        <f>LOG(ABS('Production Rate Ratio'!V6),2)</f>
        <v>0.10019353911309403</v>
      </c>
      <c r="W6" s="25">
        <f>LOG(ABS('Production Rate Ratio'!W6),2)</f>
        <v>0.29168263472389044</v>
      </c>
      <c r="X6" s="25">
        <f>LOG(ABS('Production Rate Ratio'!X6),2)</f>
        <v>-6.9014654930514813E-2</v>
      </c>
      <c r="Y6" s="25">
        <f>LOG(ABS('Production Rate Ratio'!Y6),2)</f>
        <v>0.30782145116997389</v>
      </c>
      <c r="Z6" s="25">
        <f>LOG(ABS('Production Rate Ratio'!Z6),2)</f>
        <v>0.34810179382615297</v>
      </c>
      <c r="AA6" s="25">
        <f>LOG(ABS('Production Rate Ratio'!AA6),2)</f>
        <v>-0.12394279969211548</v>
      </c>
      <c r="AB6" s="25">
        <f>LOG(ABS('Production Rate Ratio'!AB6),2)</f>
        <v>0.10411416217249399</v>
      </c>
      <c r="AC6" s="25">
        <f>LOG(ABS('Production Rate Ratio'!AC6),2)</f>
        <v>1.6886431737153994E-2</v>
      </c>
      <c r="AD6" s="25">
        <f>LOG(ABS('Production Rate Ratio'!AD6),2)</f>
        <v>3.852345735572614E-2</v>
      </c>
      <c r="AE6" s="25">
        <f>LOG(ABS('Production Rate Ratio'!AE6),2)</f>
        <v>2.8596753803128639E-2</v>
      </c>
      <c r="AF6" s="25">
        <f>LOG(ABS('Production Rate Ratio'!AF6),2)</f>
        <v>-9.6680904364718684E-2</v>
      </c>
      <c r="AG6" s="25">
        <f>LOG(ABS('Production Rate Ratio'!AG6),2)</f>
        <v>0</v>
      </c>
    </row>
    <row r="7" spans="1:33" ht="15.75" x14ac:dyDescent="0.25">
      <c r="A7" s="25" t="s">
        <v>51</v>
      </c>
      <c r="B7" s="25">
        <f>LOG('Production Rate Ratio'!B7,2)</f>
        <v>-1.3930732488390112</v>
      </c>
      <c r="C7" s="25">
        <f>LOG(ABS('Production Rate Ratio'!C7),2)</f>
        <v>-0.88765668190851477</v>
      </c>
      <c r="D7" s="25">
        <f>LOG(ABS('Production Rate Ratio'!D7),2)</f>
        <v>-0.13168657143847334</v>
      </c>
      <c r="E7" s="25">
        <f>LOG(ABS('Production Rate Ratio'!E7),2)</f>
        <v>-1.805525216484853</v>
      </c>
      <c r="F7" s="25">
        <f>LOG(ABS('Production Rate Ratio'!F7),2)</f>
        <v>3.5297349110398649E-4</v>
      </c>
      <c r="G7" s="25">
        <f>LOG(ABS('Production Rate Ratio'!G7),2)</f>
        <v>-0.94841828501698144</v>
      </c>
      <c r="H7" s="25">
        <f>LOG(ABS('Production Rate Ratio'!H7),2)</f>
        <v>-0.40487972672452721</v>
      </c>
      <c r="I7" s="25">
        <f>LOG(ABS('Production Rate Ratio'!I7),2)</f>
        <v>-0.81958330565260307</v>
      </c>
      <c r="J7" s="25">
        <f>LOG(ABS('Production Rate Ratio'!J7),2)</f>
        <v>-0.68076177113314496</v>
      </c>
      <c r="K7" s="25">
        <f>LOG(ABS('Production Rate Ratio'!K7),2)</f>
        <v>0.41842789029474625</v>
      </c>
      <c r="L7" s="25">
        <f>LOG(ABS('Production Rate Ratio'!L7),2)</f>
        <v>-0.77507539382424551</v>
      </c>
      <c r="M7" s="25">
        <f>LOG(ABS('Production Rate Ratio'!M7),2)</f>
        <v>0.19290186765529965</v>
      </c>
      <c r="N7" s="25">
        <f>LOG(ABS('Production Rate Ratio'!N7),2)</f>
        <v>-0.78004052834118143</v>
      </c>
      <c r="O7" s="25">
        <f>LOG(ABS('Production Rate Ratio'!O7),2)</f>
        <v>-0.66765188361574557</v>
      </c>
      <c r="P7" s="25">
        <f>LOG(ABS('Production Rate Ratio'!P7),2)</f>
        <v>-0.68966079758320908</v>
      </c>
      <c r="Q7" s="25">
        <f>LOG(ABS('Production Rate Ratio'!Q7),2)</f>
        <v>0.45113589098519069</v>
      </c>
      <c r="R7" s="25">
        <f>LOG(ABS('Production Rate Ratio'!R7),2)</f>
        <v>0.15426757996168153</v>
      </c>
      <c r="S7" s="25">
        <f>LOG(ABS('Production Rate Ratio'!S7),2)</f>
        <v>0.49197452922299384</v>
      </c>
      <c r="T7" s="25">
        <f>LOG(ABS('Production Rate Ratio'!T7),2)</f>
        <v>0.43950149222746276</v>
      </c>
      <c r="U7" s="25">
        <f>LOG(ABS('Production Rate Ratio'!U7),2)</f>
        <v>-0.79477760013812371</v>
      </c>
      <c r="V7" s="25">
        <f>LOG(ABS('Production Rate Ratio'!V7),2)</f>
        <v>-1.2513264870188058E-2</v>
      </c>
      <c r="W7" s="25">
        <f>LOG(ABS('Production Rate Ratio'!W7),2)</f>
        <v>4.9791233775457397E-4</v>
      </c>
      <c r="X7" s="25">
        <f>LOG(ABS('Production Rate Ratio'!X7),2)</f>
        <v>-6.7563526808380681E-2</v>
      </c>
      <c r="Y7" s="25">
        <f>LOG(ABS('Production Rate Ratio'!Y7),2)</f>
        <v>-0.40903587435087529</v>
      </c>
      <c r="Z7" s="25">
        <f>LOG(ABS('Production Rate Ratio'!Z7),2)</f>
        <v>0.37120953877358659</v>
      </c>
      <c r="AA7" s="25">
        <f>LOG(ABS('Production Rate Ratio'!AA7),2)</f>
        <v>-1.7619272114430127E-2</v>
      </c>
      <c r="AB7" s="25">
        <f>LOG(ABS('Production Rate Ratio'!AB7),2)</f>
        <v>7.4436517299461172E-2</v>
      </c>
      <c r="AC7" s="25">
        <f>LOG(ABS('Production Rate Ratio'!AC7),2)</f>
        <v>0.4427776451575775</v>
      </c>
      <c r="AD7" s="25">
        <f>LOG(ABS('Production Rate Ratio'!AD7),2)</f>
        <v>0.4108146135032405</v>
      </c>
      <c r="AE7" s="25">
        <f>LOG(ABS('Production Rate Ratio'!AE7),2)</f>
        <v>-0.56477575335363306</v>
      </c>
      <c r="AF7" s="25">
        <f>LOG(ABS('Production Rate Ratio'!AF7),2)</f>
        <v>0.24722337396896271</v>
      </c>
      <c r="AG7" s="25">
        <f>LOG(ABS('Production Rate Ratio'!AG7),2)</f>
        <v>0</v>
      </c>
    </row>
    <row r="8" spans="1:33" ht="15.75" x14ac:dyDescent="0.25">
      <c r="A8" s="25" t="s">
        <v>50</v>
      </c>
      <c r="B8" s="25">
        <f>LOG('Production Rate Ratio'!B8,2)</f>
        <v>0.90347066549141819</v>
      </c>
      <c r="C8" s="25">
        <f>LOG(ABS('Production Rate Ratio'!C8),2)</f>
        <v>1.0014298949901785</v>
      </c>
      <c r="D8" s="25">
        <f>LOG(ABS('Production Rate Ratio'!D8),2)</f>
        <v>1.4654627471862163</v>
      </c>
      <c r="E8" s="25">
        <f>LOG(ABS('Production Rate Ratio'!E8),2)</f>
        <v>-0.67243544948653322</v>
      </c>
      <c r="F8" s="25">
        <f>LOG(ABS('Production Rate Ratio'!F8),2)</f>
        <v>0.39446073470910475</v>
      </c>
      <c r="G8" s="25">
        <f>LOG(ABS('Production Rate Ratio'!G8),2)</f>
        <v>2.5206232001082145</v>
      </c>
      <c r="H8" s="25">
        <f>LOG(ABS('Production Rate Ratio'!H8),2)</f>
        <v>-2.5466988475946355E-2</v>
      </c>
      <c r="I8" s="25">
        <f>LOG(ABS('Production Rate Ratio'!I8),2)</f>
        <v>0.95516607542763732</v>
      </c>
      <c r="J8" s="25">
        <f>LOG(ABS('Production Rate Ratio'!J8),2)</f>
        <v>0.26605171142995809</v>
      </c>
      <c r="K8" s="25">
        <f>LOG(ABS('Production Rate Ratio'!K8),2)</f>
        <v>1.9312434639428468</v>
      </c>
      <c r="L8" s="25">
        <f>LOG(ABS('Production Rate Ratio'!L8),2)</f>
        <v>-0.96780485738263711</v>
      </c>
      <c r="M8" s="25">
        <f>LOG(ABS('Production Rate Ratio'!M8),2)</f>
        <v>-0.9850364723778533</v>
      </c>
      <c r="N8" s="25">
        <f>LOG(ABS('Production Rate Ratio'!N8),2)</f>
        <v>2.4382710112276103</v>
      </c>
      <c r="O8" s="25">
        <f>LOG(ABS('Production Rate Ratio'!O8),2)</f>
        <v>-0.53610072923118846</v>
      </c>
      <c r="P8" s="25">
        <f>LOG(ABS('Production Rate Ratio'!P8),2)</f>
        <v>-0.45489448455715537</v>
      </c>
      <c r="Q8" s="25">
        <f>LOG(ABS('Production Rate Ratio'!Q8),2)</f>
        <v>0.77359862382225009</v>
      </c>
      <c r="R8" s="25">
        <f>LOG(ABS('Production Rate Ratio'!R8),2)</f>
        <v>1.1294081213248319</v>
      </c>
      <c r="S8" s="25">
        <f>LOG(ABS('Production Rate Ratio'!S8),2)</f>
        <v>-0.43632296062935266</v>
      </c>
      <c r="T8" s="25">
        <f>LOG(ABS('Production Rate Ratio'!T8),2)</f>
        <v>1.2021697889473852</v>
      </c>
      <c r="U8" s="25">
        <f>LOG(ABS('Production Rate Ratio'!U8),2)</f>
        <v>-7.0074058999533825E-2</v>
      </c>
      <c r="V8" s="25">
        <f>LOG(ABS('Production Rate Ratio'!V8),2)</f>
        <v>0.84662590396259618</v>
      </c>
      <c r="W8" s="25">
        <f>LOG(ABS('Production Rate Ratio'!W8),2)</f>
        <v>0.28789797696848218</v>
      </c>
      <c r="X8" s="25">
        <f>LOG(ABS('Production Rate Ratio'!X8),2)</f>
        <v>-1.0946377748191261</v>
      </c>
      <c r="Y8" s="25">
        <f>LOG(ABS('Production Rate Ratio'!Y8),2)</f>
        <v>-0.55208638133994759</v>
      </c>
      <c r="Z8" s="25">
        <f>LOG(ABS('Production Rate Ratio'!Z8),2)</f>
        <v>8.987629543136183E-2</v>
      </c>
      <c r="AA8" s="25">
        <f>LOG(ABS('Production Rate Ratio'!AA8),2)</f>
        <v>-0.24007034040374758</v>
      </c>
      <c r="AB8" s="25">
        <f>LOG(ABS('Production Rate Ratio'!AB8),2)</f>
        <v>-0.49706904858972772</v>
      </c>
      <c r="AC8" s="25">
        <f>LOG(ABS('Production Rate Ratio'!AC8),2)</f>
        <v>1.1182963176484806</v>
      </c>
      <c r="AD8" s="25">
        <f>LOG(ABS('Production Rate Ratio'!AD8),2)</f>
        <v>0.10020103204364617</v>
      </c>
      <c r="AE8" s="25">
        <f>LOG(ABS('Production Rate Ratio'!AE8),2)</f>
        <v>6.4754733645330784E-2</v>
      </c>
      <c r="AF8" s="25">
        <f>LOG(ABS('Production Rate Ratio'!AF8),2)</f>
        <v>-0.68989077503151308</v>
      </c>
      <c r="AG8" s="25">
        <f>LOG(ABS('Production Rate Ratio'!AG8),2)</f>
        <v>0</v>
      </c>
    </row>
    <row r="9" spans="1:33" ht="15.75" x14ac:dyDescent="0.25">
      <c r="A9" s="25" t="s">
        <v>49</v>
      </c>
      <c r="B9" s="25">
        <f>LOG('Production Rate Ratio'!B9,2)</f>
        <v>-0.69246512346606148</v>
      </c>
      <c r="C9" s="25">
        <f>LOG(ABS('Production Rate Ratio'!C9),2)</f>
        <v>-0.32717950159033321</v>
      </c>
      <c r="D9" s="25">
        <f>LOG(ABS('Production Rate Ratio'!D9),2)</f>
        <v>-0.67717534391168088</v>
      </c>
      <c r="E9" s="25">
        <f>LOG(ABS('Production Rate Ratio'!E9),2)</f>
        <v>-1.357707092256252</v>
      </c>
      <c r="F9" s="25">
        <f>LOG(ABS('Production Rate Ratio'!F9),2)</f>
        <v>-2.9584826793589429</v>
      </c>
      <c r="G9" s="25">
        <f>LOG(ABS('Production Rate Ratio'!G9),2)</f>
        <v>0.15033555201938095</v>
      </c>
      <c r="H9" s="25">
        <f>LOG(ABS('Production Rate Ratio'!H9),2)</f>
        <v>0.32616752225931944</v>
      </c>
      <c r="I9" s="25">
        <f>LOG(ABS('Production Rate Ratio'!I9),2)</f>
        <v>-0.80970068419897767</v>
      </c>
      <c r="J9" s="25">
        <f>LOG(ABS('Production Rate Ratio'!J9),2)</f>
        <v>-0.31213070447959629</v>
      </c>
      <c r="K9" s="25">
        <f>LOG(ABS('Production Rate Ratio'!K9),2)</f>
        <v>-0.45118071418627692</v>
      </c>
      <c r="L9" s="25">
        <f>LOG(ABS('Production Rate Ratio'!L9),2)</f>
        <v>-1.9424045675486785</v>
      </c>
      <c r="M9" s="25">
        <f>LOG(ABS('Production Rate Ratio'!M9),2)</f>
        <v>-1.0123148897508243</v>
      </c>
      <c r="N9" s="25">
        <f>LOG(ABS('Production Rate Ratio'!N9),2)</f>
        <v>6.17009396353011E-2</v>
      </c>
      <c r="O9" s="25">
        <f>LOG(ABS('Production Rate Ratio'!O9),2)</f>
        <v>-0.47836267212408878</v>
      </c>
      <c r="P9" s="25">
        <f>LOG(ABS('Production Rate Ratio'!P9),2)</f>
        <v>-1.8892123831501071</v>
      </c>
      <c r="Q9" s="25">
        <f>LOG(ABS('Production Rate Ratio'!Q9),2)</f>
        <v>-2.6665817740628195</v>
      </c>
      <c r="R9" s="25">
        <f>LOG(ABS('Production Rate Ratio'!R9),2)</f>
        <v>-0.77345445956057957</v>
      </c>
      <c r="S9" s="25">
        <f>LOG(ABS('Production Rate Ratio'!S9),2)</f>
        <v>-0.27540402155192484</v>
      </c>
      <c r="T9" s="25">
        <f>LOG(ABS('Production Rate Ratio'!T9),2)</f>
        <v>-0.75458818707659459</v>
      </c>
      <c r="U9" s="25">
        <f>LOG(ABS('Production Rate Ratio'!U9),2)</f>
        <v>-0.27282678691193013</v>
      </c>
      <c r="V9" s="25">
        <f>LOG(ABS('Production Rate Ratio'!V9),2)</f>
        <v>-0.77463435160995719</v>
      </c>
      <c r="W9" s="25">
        <f>LOG(ABS('Production Rate Ratio'!W9),2)</f>
        <v>-0.99257381665978484</v>
      </c>
      <c r="X9" s="25">
        <f>LOG(ABS('Production Rate Ratio'!X9),2)</f>
        <v>-0.50401355633457412</v>
      </c>
      <c r="Y9" s="25">
        <f>LOG(ABS('Production Rate Ratio'!Y9),2)</f>
        <v>-1.2514106679093984</v>
      </c>
      <c r="Z9" s="25">
        <f>LOG(ABS('Production Rate Ratio'!Z9),2)</f>
        <v>-2.6443068044678819</v>
      </c>
      <c r="AA9" s="25">
        <f>LOG(ABS('Production Rate Ratio'!AA9),2)</f>
        <v>-0.25941432639510204</v>
      </c>
      <c r="AB9" s="25">
        <f>LOG(ABS('Production Rate Ratio'!AB9),2)</f>
        <v>3.9638652327929964E-2</v>
      </c>
      <c r="AC9" s="25">
        <f>LOG(ABS('Production Rate Ratio'!AC9),2)</f>
        <v>-0.82929447312436466</v>
      </c>
      <c r="AD9" s="25">
        <f>LOG(ABS('Production Rate Ratio'!AD9),2)</f>
        <v>0.1586429223482306</v>
      </c>
      <c r="AE9" s="25">
        <f>LOG(ABS('Production Rate Ratio'!AE9),2)</f>
        <v>-0.20260924149596202</v>
      </c>
      <c r="AF9" s="25">
        <f>LOG(ABS('Production Rate Ratio'!AF9),2)</f>
        <v>-0.35691840118660773</v>
      </c>
      <c r="AG9" s="25">
        <f>LOG(ABS('Production Rate Ratio'!AG9),2)</f>
        <v>0</v>
      </c>
    </row>
    <row r="10" spans="1:33" ht="15.75" x14ac:dyDescent="0.25">
      <c r="A10" s="25" t="s">
        <v>48</v>
      </c>
      <c r="B10" s="25">
        <f>LOG('Production Rate Ratio'!B10,2)</f>
        <v>-0.31051362068325916</v>
      </c>
      <c r="C10" s="25">
        <f>LOG(ABS('Production Rate Ratio'!C10),2)</f>
        <v>-3.1599778677423605E-2</v>
      </c>
      <c r="D10" s="25">
        <f>LOG(ABS('Production Rate Ratio'!D10),2)</f>
        <v>-0.30576444520941903</v>
      </c>
      <c r="E10" s="25">
        <f>LOG(ABS('Production Rate Ratio'!E10),2)</f>
        <v>-0.28312821583439862</v>
      </c>
      <c r="F10" s="25">
        <f>LOG(ABS('Production Rate Ratio'!F10),2)</f>
        <v>-9.0073165463639623E-3</v>
      </c>
      <c r="G10" s="25">
        <f>LOG(ABS('Production Rate Ratio'!G10),2)</f>
        <v>0.66145604490985532</v>
      </c>
      <c r="H10" s="25">
        <f>LOG(ABS('Production Rate Ratio'!H10),2)</f>
        <v>0.28919180781611564</v>
      </c>
      <c r="I10" s="25">
        <f>LOG(ABS('Production Rate Ratio'!I10),2)</f>
        <v>-9.264335894929027E-3</v>
      </c>
      <c r="J10" s="25">
        <f>LOG(ABS('Production Rate Ratio'!J10),2)</f>
        <v>-0.58148888833062384</v>
      </c>
      <c r="K10" s="25">
        <f>LOG(ABS('Production Rate Ratio'!K10),2)</f>
        <v>1.1310208004517439</v>
      </c>
      <c r="L10" s="25">
        <f>LOG(ABS('Production Rate Ratio'!L10),2)</f>
        <v>-1.0248465884495348</v>
      </c>
      <c r="M10" s="25">
        <f>LOG(ABS('Production Rate Ratio'!M10),2)</f>
        <v>1.0111930286294966</v>
      </c>
      <c r="N10" s="25">
        <f>LOG(ABS('Production Rate Ratio'!N10),2)</f>
        <v>0.65828851982845105</v>
      </c>
      <c r="O10" s="25">
        <f>LOG(ABS('Production Rate Ratio'!O10),2)</f>
        <v>-0.3554678207440316</v>
      </c>
      <c r="P10" s="25">
        <f>LOG(ABS('Production Rate Ratio'!P10),2)</f>
        <v>0.50865501555843828</v>
      </c>
      <c r="Q10" s="25">
        <f>LOG(ABS('Production Rate Ratio'!Q10),2)</f>
        <v>0.1895102110817844</v>
      </c>
      <c r="R10" s="25">
        <f>LOG(ABS('Production Rate Ratio'!R10),2)</f>
        <v>7.3551820101477067E-2</v>
      </c>
      <c r="S10" s="25">
        <f>LOG(ABS('Production Rate Ratio'!S10),2)</f>
        <v>0.88847600863900789</v>
      </c>
      <c r="T10" s="25">
        <f>LOG(ABS('Production Rate Ratio'!T10),2)</f>
        <v>0.20435655407502643</v>
      </c>
      <c r="U10" s="25">
        <f>LOG(ABS('Production Rate Ratio'!U10),2)</f>
        <v>-0.11207379682323119</v>
      </c>
      <c r="V10" s="25">
        <f>LOG(ABS('Production Rate Ratio'!V10),2)</f>
        <v>8.9139310920359566E-2</v>
      </c>
      <c r="W10" s="25">
        <f>LOG(ABS('Production Rate Ratio'!W10),2)</f>
        <v>0.69201285170610105</v>
      </c>
      <c r="X10" s="25">
        <f>LOG(ABS('Production Rate Ratio'!X10),2)</f>
        <v>-0.81071756741260514</v>
      </c>
      <c r="Y10" s="25">
        <f>LOG(ABS('Production Rate Ratio'!Y10),2)</f>
        <v>0.63511725420848397</v>
      </c>
      <c r="Z10" s="25">
        <f>LOG(ABS('Production Rate Ratio'!Z10),2)</f>
        <v>0.10439896383796834</v>
      </c>
      <c r="AA10" s="25">
        <f>LOG(ABS('Production Rate Ratio'!AA10),2)</f>
        <v>0.41156422093645556</v>
      </c>
      <c r="AB10" s="25">
        <f>LOG(ABS('Production Rate Ratio'!AB10),2)</f>
        <v>1.0975334771952068</v>
      </c>
      <c r="AC10" s="25">
        <f>LOG(ABS('Production Rate Ratio'!AC10),2)</f>
        <v>0.92261438385757377</v>
      </c>
      <c r="AD10" s="25">
        <f>LOG(ABS('Production Rate Ratio'!AD10),2)</f>
        <v>1.3861990205315526</v>
      </c>
      <c r="AE10" s="25">
        <f>LOG(ABS('Production Rate Ratio'!AE10),2)</f>
        <v>3.3762398917518283E-2</v>
      </c>
      <c r="AF10" s="25">
        <f>LOG(ABS('Production Rate Ratio'!AF10),2)</f>
        <v>0.37271984657168022</v>
      </c>
      <c r="AG10" s="25">
        <f>LOG(ABS('Production Rate Ratio'!AG10),2)</f>
        <v>0</v>
      </c>
    </row>
    <row r="11" spans="1:33" ht="15.75" x14ac:dyDescent="0.25">
      <c r="A11" s="25" t="s">
        <v>57</v>
      </c>
      <c r="B11" s="25">
        <f>LOG('Production Rate Ratio'!B11,2)</f>
        <v>-0.16937871901740445</v>
      </c>
      <c r="C11" s="25">
        <f>LOG(ABS('Production Rate Ratio'!C11),2)</f>
        <v>1.7887859155737496</v>
      </c>
      <c r="D11" s="25">
        <f>LOG(ABS('Production Rate Ratio'!D11),2)</f>
        <v>2.744139884417315</v>
      </c>
      <c r="E11" s="25">
        <f>LOG(ABS('Production Rate Ratio'!E11),2)</f>
        <v>-9.1162029629432664E-2</v>
      </c>
      <c r="F11" s="25">
        <f>LOG(ABS('Production Rate Ratio'!F11),2)</f>
        <v>3.4512950929351902</v>
      </c>
      <c r="G11" s="25">
        <f>LOG(ABS('Production Rate Ratio'!G11),2)</f>
        <v>5.2927005743298066E-4</v>
      </c>
      <c r="H11" s="25">
        <f>LOG(ABS('Production Rate Ratio'!H11),2)</f>
        <v>0.64453130831365413</v>
      </c>
      <c r="I11" s="25">
        <f>LOG(ABS('Production Rate Ratio'!I11),2)</f>
        <v>1.886704259905539</v>
      </c>
      <c r="J11" s="25">
        <f>LOG(ABS('Production Rate Ratio'!J11),2)</f>
        <v>2.2167290048658535E-2</v>
      </c>
      <c r="K11" s="25">
        <f>LOG(ABS('Production Rate Ratio'!K11),2)</f>
        <v>2.0643943385215158</v>
      </c>
      <c r="L11" s="25">
        <f>LOG(ABS('Production Rate Ratio'!L11),2)</f>
        <v>0.27528666761580306</v>
      </c>
      <c r="M11" s="25">
        <f>LOG(ABS('Production Rate Ratio'!M11),2)</f>
        <v>2.4402126378447644</v>
      </c>
      <c r="N11" s="25">
        <f>LOG(ABS('Production Rate Ratio'!N11),2)</f>
        <v>0.2251328098504127</v>
      </c>
      <c r="O11" s="25">
        <f>LOG(ABS('Production Rate Ratio'!O11),2)</f>
        <v>2.4440798392924319</v>
      </c>
      <c r="P11" s="25">
        <f>LOG(ABS('Production Rate Ratio'!P11),2)</f>
        <v>-0.96885045623816335</v>
      </c>
      <c r="Q11" s="25">
        <f>LOG(ABS('Production Rate Ratio'!Q11),2)</f>
        <v>1.9799747971886199</v>
      </c>
      <c r="R11" s="25">
        <f>LOG(ABS('Production Rate Ratio'!R11),2)</f>
        <v>0.90025270449159245</v>
      </c>
      <c r="S11" s="25">
        <f>LOG(ABS('Production Rate Ratio'!S11),2)</f>
        <v>0.66783914769459507</v>
      </c>
      <c r="T11" s="25">
        <f>LOG(ABS('Production Rate Ratio'!T11),2)</f>
        <v>1.1253271730290777</v>
      </c>
      <c r="U11" s="25">
        <f>LOG(ABS('Production Rate Ratio'!U11),2)</f>
        <v>0.20947939917499495</v>
      </c>
      <c r="V11" s="25">
        <f>LOG(ABS('Production Rate Ratio'!V11),2)</f>
        <v>1.2911367978855366</v>
      </c>
      <c r="W11" s="25">
        <f>LOG(ABS('Production Rate Ratio'!W11),2)</f>
        <v>0.6731458292964968</v>
      </c>
      <c r="X11" s="25">
        <f>LOG(ABS('Production Rate Ratio'!X11),2)</f>
        <v>1.7568577401074887</v>
      </c>
      <c r="Y11" s="25">
        <f>LOG(ABS('Production Rate Ratio'!Y11),2)</f>
        <v>0.22751806403942049</v>
      </c>
      <c r="Z11" s="25">
        <f>LOG(ABS('Production Rate Ratio'!Z11),2)</f>
        <v>1.3054209318456294</v>
      </c>
      <c r="AA11" s="25">
        <f>LOG(ABS('Production Rate Ratio'!AA11),2)</f>
        <v>2.2083873923321637</v>
      </c>
      <c r="AB11" s="25">
        <f>LOG(ABS('Production Rate Ratio'!AB11),2)</f>
        <v>0.48455189428686385</v>
      </c>
      <c r="AC11" s="25">
        <f>LOG(ABS('Production Rate Ratio'!AC11),2)</f>
        <v>0.46415678304294555</v>
      </c>
      <c r="AD11" s="25">
        <f>LOG(ABS('Production Rate Ratio'!AD11),2)</f>
        <v>-0.47163073811931022</v>
      </c>
      <c r="AE11" s="25">
        <f>LOG(ABS('Production Rate Ratio'!AE11),2)</f>
        <v>0.10634728500608723</v>
      </c>
      <c r="AF11" s="25">
        <f>LOG(ABS('Production Rate Ratio'!AF11),2)</f>
        <v>1.8093149552171002</v>
      </c>
      <c r="AG11" s="25">
        <f>LOG(ABS('Production Rate Ratio'!AG11),2)</f>
        <v>0</v>
      </c>
    </row>
    <row r="12" spans="1:33" ht="15.75" x14ac:dyDescent="0.25">
      <c r="A12" s="25" t="s">
        <v>58</v>
      </c>
      <c r="B12" s="25">
        <f>LOG('Production Rate Ratio'!B12,2)</f>
        <v>-0.63660213302650726</v>
      </c>
      <c r="C12" s="25">
        <f>LOG(ABS('Production Rate Ratio'!C12),2)</f>
        <v>1.6698984657764651</v>
      </c>
      <c r="D12" s="25">
        <f>LOG(ABS('Production Rate Ratio'!D12),2)</f>
        <v>1.0481279508841823</v>
      </c>
      <c r="E12" s="25">
        <f>LOG(ABS('Production Rate Ratio'!E12),2)</f>
        <v>-0.17956865190663535</v>
      </c>
      <c r="F12" s="25">
        <f>LOG(ABS('Production Rate Ratio'!F12),2)</f>
        <v>0.77502094923417808</v>
      </c>
      <c r="G12" s="25">
        <f>LOG(ABS('Production Rate Ratio'!G12),2)</f>
        <v>0.14005656626208976</v>
      </c>
      <c r="H12" s="25">
        <f>LOG(ABS('Production Rate Ratio'!H12),2)</f>
        <v>2.0401353302756755</v>
      </c>
      <c r="I12" s="25">
        <f>LOG(ABS('Production Rate Ratio'!I12),2)</f>
        <v>1.2191132682053998</v>
      </c>
      <c r="J12" s="25">
        <f>LOG(ABS('Production Rate Ratio'!J12),2)</f>
        <v>-0.17624596647114202</v>
      </c>
      <c r="K12" s="25">
        <f>LOG(ABS('Production Rate Ratio'!K12),2)</f>
        <v>1.7202547458594053</v>
      </c>
      <c r="L12" s="25">
        <f>LOG(ABS('Production Rate Ratio'!L12),2)</f>
        <v>1.9507548954654079</v>
      </c>
      <c r="M12" s="25">
        <f>LOG(ABS('Production Rate Ratio'!M12),2)</f>
        <v>0.49006518939215654</v>
      </c>
      <c r="N12" s="25">
        <f>LOG(ABS('Production Rate Ratio'!N12),2)</f>
        <v>0.45298790904309044</v>
      </c>
      <c r="O12" s="25">
        <f>LOG(ABS('Production Rate Ratio'!O12),2)</f>
        <v>0.7280603555026498</v>
      </c>
      <c r="P12" s="25">
        <f>LOG(ABS('Production Rate Ratio'!P12),2)</f>
        <v>2.657082867450836</v>
      </c>
      <c r="Q12" s="25">
        <f>LOG(ABS('Production Rate Ratio'!Q12),2)</f>
        <v>0.79422847440906252</v>
      </c>
      <c r="R12" s="25">
        <f>LOG(ABS('Production Rate Ratio'!R12),2)</f>
        <v>1.2482423364852411</v>
      </c>
      <c r="S12" s="25">
        <f>LOG(ABS('Production Rate Ratio'!S12),2)</f>
        <v>2.60892334178894E-2</v>
      </c>
      <c r="T12" s="25">
        <f>LOG(ABS('Production Rate Ratio'!T12),2)</f>
        <v>1.1350093571214752</v>
      </c>
      <c r="U12" s="25">
        <f>LOG(ABS('Production Rate Ratio'!U12),2)</f>
        <v>0.77555194538953842</v>
      </c>
      <c r="V12" s="25">
        <f>LOG(ABS('Production Rate Ratio'!V12),2)</f>
        <v>0.70904260943753761</v>
      </c>
      <c r="W12" s="25">
        <f>LOG(ABS('Production Rate Ratio'!W12),2)</f>
        <v>2.4533520082008162</v>
      </c>
      <c r="X12" s="25">
        <f>LOG(ABS('Production Rate Ratio'!X12),2)</f>
        <v>0.81799581513488162</v>
      </c>
      <c r="Y12" s="25">
        <f>LOG(ABS('Production Rate Ratio'!Y12),2)</f>
        <v>2.8211943858269204</v>
      </c>
      <c r="Z12" s="25">
        <f>LOG(ABS('Production Rate Ratio'!Z12),2)</f>
        <v>0.69517258249167668</v>
      </c>
      <c r="AA12" s="25">
        <f>LOG(ABS('Production Rate Ratio'!AA12),2)</f>
        <v>0.91297952873632815</v>
      </c>
      <c r="AB12" s="25">
        <f>LOG(ABS('Production Rate Ratio'!AB12),2)</f>
        <v>0.91500152088187914</v>
      </c>
      <c r="AC12" s="25">
        <f>LOG(ABS('Production Rate Ratio'!AC12),2)</f>
        <v>0.95889651677518561</v>
      </c>
      <c r="AD12" s="25">
        <f>LOG(ABS('Production Rate Ratio'!AD12),2)</f>
        <v>1.3961760028133154</v>
      </c>
      <c r="AE12" s="25">
        <f>LOG(ABS('Production Rate Ratio'!AE12),2)</f>
        <v>0.48899949106754265</v>
      </c>
      <c r="AF12" s="25">
        <f>LOG(ABS('Production Rate Ratio'!AF12),2)</f>
        <v>1.0329042113013254</v>
      </c>
      <c r="AG12" s="25">
        <f>LOG(ABS('Production Rate Ratio'!AG12),2)</f>
        <v>0</v>
      </c>
    </row>
    <row r="13" spans="1:33" ht="15.75" x14ac:dyDescent="0.25">
      <c r="A13" s="25" t="s">
        <v>59</v>
      </c>
      <c r="B13" s="25">
        <f>LOG('Production Rate Ratio'!B13,2)</f>
        <v>-0.21836996585895788</v>
      </c>
      <c r="C13" s="25">
        <f>LOG(ABS('Production Rate Ratio'!C13),2)</f>
        <v>-0.53753198161511107</v>
      </c>
      <c r="D13" s="25">
        <f>LOG(ABS('Production Rate Ratio'!D13),2)</f>
        <v>-0.21866863382146248</v>
      </c>
      <c r="E13" s="25">
        <f>LOG(ABS('Production Rate Ratio'!E13),2)</f>
        <v>-0.50178436753946065</v>
      </c>
      <c r="F13" s="25">
        <f>LOG(ABS('Production Rate Ratio'!F13),2)</f>
        <v>-0.46379864456076247</v>
      </c>
      <c r="G13" s="25">
        <f>LOG(ABS('Production Rate Ratio'!G13),2)</f>
        <v>-1.5671534393396862</v>
      </c>
      <c r="H13" s="25">
        <f>LOG(ABS('Production Rate Ratio'!H13),2)</f>
        <v>-1.0025183698345672</v>
      </c>
      <c r="I13" s="25">
        <f>LOG(ABS('Production Rate Ratio'!I13),2)</f>
        <v>-0.29935331575196067</v>
      </c>
      <c r="J13" s="25">
        <f>LOG(ABS('Production Rate Ratio'!J13),2)</f>
        <v>-0.19578467950119982</v>
      </c>
      <c r="K13" s="25">
        <f>LOG(ABS('Production Rate Ratio'!K13),2)</f>
        <v>-4.1810034390080714E-2</v>
      </c>
      <c r="L13" s="25">
        <f>LOG(ABS('Production Rate Ratio'!L13),2)</f>
        <v>-0.58383522764100781</v>
      </c>
      <c r="M13" s="25">
        <f>LOG(ABS('Production Rate Ratio'!M13),2)</f>
        <v>-1.9827266988312511</v>
      </c>
      <c r="N13" s="25">
        <f>LOG(ABS('Production Rate Ratio'!N13),2)</f>
        <v>-1.149812529477392</v>
      </c>
      <c r="O13" s="25">
        <f>LOG(ABS('Production Rate Ratio'!O13),2)</f>
        <v>-1.1246165543994238</v>
      </c>
      <c r="P13" s="25">
        <f>LOG(ABS('Production Rate Ratio'!P13),2)</f>
        <v>-1.5346788256758515</v>
      </c>
      <c r="Q13" s="25">
        <f>LOG(ABS('Production Rate Ratio'!Q13),2)</f>
        <v>0.10456731875074997</v>
      </c>
      <c r="R13" s="25">
        <f>LOG(ABS('Production Rate Ratio'!R13),2)</f>
        <v>-0.53901178217472678</v>
      </c>
      <c r="S13" s="25">
        <f>LOG(ABS('Production Rate Ratio'!S13),2)</f>
        <v>-1.6665531325324885</v>
      </c>
      <c r="T13" s="25">
        <f>LOG(ABS('Production Rate Ratio'!T13),2)</f>
        <v>-1.0224249173196838</v>
      </c>
      <c r="U13" s="25">
        <f>LOG(ABS('Production Rate Ratio'!U13),2)</f>
        <v>-0.32373246806043798</v>
      </c>
      <c r="V13" s="25">
        <f>LOG(ABS('Production Rate Ratio'!V13),2)</f>
        <v>-0.51417079492119722</v>
      </c>
      <c r="W13" s="25">
        <f>LOG(ABS('Production Rate Ratio'!W13),2)</f>
        <v>-0.21873141238942745</v>
      </c>
      <c r="X13" s="25">
        <f>LOG(ABS('Production Rate Ratio'!X13),2)</f>
        <v>-0.65723645982076773</v>
      </c>
      <c r="Y13" s="25">
        <f>LOG(ABS('Production Rate Ratio'!Y13),2)</f>
        <v>-1.2010186786767305</v>
      </c>
      <c r="Z13" s="25">
        <f>LOG(ABS('Production Rate Ratio'!Z13),2)</f>
        <v>-1.1095034381976698</v>
      </c>
      <c r="AA13" s="25">
        <f>LOG(ABS('Production Rate Ratio'!AA13),2)</f>
        <v>-1.1976114822484685</v>
      </c>
      <c r="AB13" s="25">
        <f>LOG(ABS('Production Rate Ratio'!AB13),2)</f>
        <v>-0.82854771907406166</v>
      </c>
      <c r="AC13" s="25">
        <f>LOG(ABS('Production Rate Ratio'!AC13),2)</f>
        <v>-0.32374553816450519</v>
      </c>
      <c r="AD13" s="25">
        <f>LOG(ABS('Production Rate Ratio'!AD13),2)</f>
        <v>-0.29589244472373188</v>
      </c>
      <c r="AE13" s="25">
        <f>LOG(ABS('Production Rate Ratio'!AE13),2)</f>
        <v>7.9179813594308743E-2</v>
      </c>
      <c r="AF13" s="25">
        <f>LOG(ABS('Production Rate Ratio'!AF13),2)</f>
        <v>-1.1592634854140396</v>
      </c>
      <c r="AG13" s="25">
        <f>LOG(ABS('Production Rate Ratio'!AG13),2)</f>
        <v>0</v>
      </c>
    </row>
    <row r="14" spans="1:33" ht="15.75" x14ac:dyDescent="0.25">
      <c r="A14" s="25" t="s">
        <v>60</v>
      </c>
      <c r="B14" s="25">
        <f>LOG('Production Rate Ratio'!B14,2)</f>
        <v>1.6830159074209727</v>
      </c>
      <c r="C14" s="25">
        <f>LOG(ABS('Production Rate Ratio'!C14),2)</f>
        <v>2.1802198729712909</v>
      </c>
      <c r="D14" s="25">
        <f>LOG(ABS('Production Rate Ratio'!D14),2)</f>
        <v>2.5824514518276303</v>
      </c>
      <c r="E14" s="25">
        <f>LOG(ABS('Production Rate Ratio'!E14),2)</f>
        <v>-0.61305914764703773</v>
      </c>
      <c r="F14" s="25">
        <f>LOG(ABS('Production Rate Ratio'!F14),2)</f>
        <v>1.4809434347435142</v>
      </c>
      <c r="G14" s="25">
        <f>LOG(ABS('Production Rate Ratio'!G14),2)</f>
        <v>2.1241944722394139</v>
      </c>
      <c r="H14" s="25">
        <f>LOG(ABS('Production Rate Ratio'!H14),2)</f>
        <v>1.9572998564647481</v>
      </c>
      <c r="I14" s="25">
        <f>LOG(ABS('Production Rate Ratio'!I14),2)</f>
        <v>2.5336593633621023</v>
      </c>
      <c r="J14" s="25">
        <f>LOG(ABS('Production Rate Ratio'!J14),2)</f>
        <v>-0.89131596161730509</v>
      </c>
      <c r="K14" s="25">
        <f>LOG(ABS('Production Rate Ratio'!K14),2)</f>
        <v>2.9439206399556879</v>
      </c>
      <c r="L14" s="25">
        <f>LOG(ABS('Production Rate Ratio'!L14),2)</f>
        <v>1.7369210146028717</v>
      </c>
      <c r="M14" s="25">
        <f>LOG(ABS('Production Rate Ratio'!M14),2)</f>
        <v>2.8464541850438696</v>
      </c>
      <c r="N14" s="25">
        <f>LOG(ABS('Production Rate Ratio'!N14),2)</f>
        <v>2.1198171761126567</v>
      </c>
      <c r="O14" s="25">
        <f>LOG(ABS('Production Rate Ratio'!O14),2)</f>
        <v>1.0057122333997865</v>
      </c>
      <c r="P14" s="25">
        <f>LOG(ABS('Production Rate Ratio'!P14),2)</f>
        <v>2.0647049173185521</v>
      </c>
      <c r="Q14" s="25">
        <f>LOG(ABS('Production Rate Ratio'!Q14),2)</f>
        <v>1.8076372022736353</v>
      </c>
      <c r="R14" s="25">
        <f>LOG(ABS('Production Rate Ratio'!R14),2)</f>
        <v>2.1949642310217374</v>
      </c>
      <c r="S14" s="25">
        <f>LOG(ABS('Production Rate Ratio'!S14),2)</f>
        <v>1.821878065884913</v>
      </c>
      <c r="T14" s="25">
        <f>LOG(ABS('Production Rate Ratio'!T14),2)</f>
        <v>2.7709120895226604</v>
      </c>
      <c r="U14" s="25">
        <f>LOG(ABS('Production Rate Ratio'!U14),2)</f>
        <v>1.5415907880127633</v>
      </c>
      <c r="V14" s="25">
        <f>LOG(ABS('Production Rate Ratio'!V14),2)</f>
        <v>2.6896108367090172</v>
      </c>
      <c r="W14" s="25">
        <f>LOG(ABS('Production Rate Ratio'!W14),2)</f>
        <v>2.3911681530442954</v>
      </c>
      <c r="X14" s="25">
        <f>LOG(ABS('Production Rate Ratio'!X14),2)</f>
        <v>0.82876063379927012</v>
      </c>
      <c r="Y14" s="25">
        <f>LOG(ABS('Production Rate Ratio'!Y14),2)</f>
        <v>2.4290577598288685</v>
      </c>
      <c r="Z14" s="25">
        <f>LOG(ABS('Production Rate Ratio'!Z14),2)</f>
        <v>1.7623745398307638</v>
      </c>
      <c r="AA14" s="25">
        <f>LOG(ABS('Production Rate Ratio'!AA14),2)</f>
        <v>-0.34560657620227531</v>
      </c>
      <c r="AB14" s="25">
        <f>LOG(ABS('Production Rate Ratio'!AB14),2)</f>
        <v>3.1122447278918215</v>
      </c>
      <c r="AC14" s="25">
        <f>LOG(ABS('Production Rate Ratio'!AC14),2)</f>
        <v>2.9119614124597404</v>
      </c>
      <c r="AD14" s="25">
        <f>LOG(ABS('Production Rate Ratio'!AD14),2)</f>
        <v>3.0602128120619385</v>
      </c>
      <c r="AE14" s="25">
        <f>LOG(ABS('Production Rate Ratio'!AE14),2)</f>
        <v>0.1969366867363663</v>
      </c>
      <c r="AF14" s="25">
        <f>LOG(ABS('Production Rate Ratio'!AF14),2)</f>
        <v>-0.61882268018582842</v>
      </c>
      <c r="AG14" s="25">
        <f>LOG(ABS('Production Rate Ratio'!AG14),2)</f>
        <v>0</v>
      </c>
    </row>
    <row r="15" spans="1:33" ht="15.75" x14ac:dyDescent="0.25">
      <c r="A15" s="25" t="s">
        <v>61</v>
      </c>
      <c r="B15" s="25">
        <f>LOG('Production Rate Ratio'!B15,2)</f>
        <v>-0.78474496281055717</v>
      </c>
      <c r="C15" s="25">
        <f>LOG(ABS('Production Rate Ratio'!C15),2)</f>
        <v>-0.14446200581403515</v>
      </c>
      <c r="D15" s="25">
        <f>LOG(ABS('Production Rate Ratio'!D15),2)</f>
        <v>-0.4195761049232859</v>
      </c>
      <c r="E15" s="25">
        <f>LOG(ABS('Production Rate Ratio'!E15),2)</f>
        <v>-0.29011166001595429</v>
      </c>
      <c r="F15" s="25">
        <f>LOG(ABS('Production Rate Ratio'!F15),2)</f>
        <v>4.6774798649596661E-2</v>
      </c>
      <c r="G15" s="25">
        <f>LOG(ABS('Production Rate Ratio'!G15),2)</f>
        <v>-0.19200609195600105</v>
      </c>
      <c r="H15" s="25">
        <f>LOG(ABS('Production Rate Ratio'!H15),2)</f>
        <v>-0.97010915204965442</v>
      </c>
      <c r="I15" s="25">
        <f>LOG(ABS('Production Rate Ratio'!I15),2)</f>
        <v>-0.65217766657686926</v>
      </c>
      <c r="J15" s="25">
        <f>LOG(ABS('Production Rate Ratio'!J15),2)</f>
        <v>-0.76664515169071523</v>
      </c>
      <c r="K15" s="25">
        <f>LOG(ABS('Production Rate Ratio'!K15),2)</f>
        <v>0.12389448183112654</v>
      </c>
      <c r="L15" s="25">
        <f>LOG(ABS('Production Rate Ratio'!L15),2)</f>
        <v>-0.31806078177104219</v>
      </c>
      <c r="M15" s="25">
        <f>LOG(ABS('Production Rate Ratio'!M15),2)</f>
        <v>-1.2623957072599787</v>
      </c>
      <c r="N15" s="25">
        <f>LOG(ABS('Production Rate Ratio'!N15),2)</f>
        <v>-2.3186814114175787E-2</v>
      </c>
      <c r="O15" s="25">
        <f>LOG(ABS('Production Rate Ratio'!O15),2)</f>
        <v>0.39033806182034614</v>
      </c>
      <c r="P15" s="25">
        <f>LOG(ABS('Production Rate Ratio'!P15),2)</f>
        <v>-0.36035463106645332</v>
      </c>
      <c r="Q15" s="25">
        <f>LOG(ABS('Production Rate Ratio'!Q15),2)</f>
        <v>0.18243501927581604</v>
      </c>
      <c r="R15" s="25">
        <f>LOG(ABS('Production Rate Ratio'!R15),2)</f>
        <v>-0.36464104072191428</v>
      </c>
      <c r="S15" s="25">
        <f>LOG(ABS('Production Rate Ratio'!S15),2)</f>
        <v>-0.55573326573776693</v>
      </c>
      <c r="T15" s="25">
        <f>LOG(ABS('Production Rate Ratio'!T15),2)</f>
        <v>-0.20494168876095795</v>
      </c>
      <c r="U15" s="25">
        <f>LOG(ABS('Production Rate Ratio'!U15),2)</f>
        <v>8.4455474902306454E-2</v>
      </c>
      <c r="V15" s="25">
        <f>LOG(ABS('Production Rate Ratio'!V15),2)</f>
        <v>-0.74196388400783697</v>
      </c>
      <c r="W15" s="25">
        <f>LOG(ABS('Production Rate Ratio'!W15),2)</f>
        <v>0.11231393542188141</v>
      </c>
      <c r="X15" s="25">
        <f>LOG(ABS('Production Rate Ratio'!X15),2)</f>
        <v>0.37479971853104643</v>
      </c>
      <c r="Y15" s="25">
        <f>LOG(ABS('Production Rate Ratio'!Y15),2)</f>
        <v>-0.19390148842402449</v>
      </c>
      <c r="Z15" s="25">
        <f>LOG(ABS('Production Rate Ratio'!Z15),2)</f>
        <v>-0.24595613483124254</v>
      </c>
      <c r="AA15" s="25">
        <f>LOG(ABS('Production Rate Ratio'!AA15),2)</f>
        <v>0.39379111552420221</v>
      </c>
      <c r="AB15" s="25">
        <f>LOG(ABS('Production Rate Ratio'!AB15),2)</f>
        <v>-4.5795177885890456E-3</v>
      </c>
      <c r="AC15" s="25">
        <f>LOG(ABS('Production Rate Ratio'!AC15),2)</f>
        <v>-0.39848993138481476</v>
      </c>
      <c r="AD15" s="25">
        <f>LOG(ABS('Production Rate Ratio'!AD15),2)</f>
        <v>-6.3189022521219232E-2</v>
      </c>
      <c r="AE15" s="25">
        <f>LOG(ABS('Production Rate Ratio'!AE15),2)</f>
        <v>9.607386559539513E-2</v>
      </c>
      <c r="AF15" s="25">
        <f>LOG(ABS('Production Rate Ratio'!AF15),2)</f>
        <v>0.36428781553550166</v>
      </c>
      <c r="AG15" s="25">
        <f>LOG(ABS('Production Rate Ratio'!AG15),2)</f>
        <v>0</v>
      </c>
    </row>
    <row r="16" spans="1:33" ht="15.75" x14ac:dyDescent="0.25">
      <c r="A16" s="25" t="s">
        <v>62</v>
      </c>
      <c r="B16" s="25">
        <f>LOG('Production Rate Ratio'!B16,2)</f>
        <v>1.049058056417747</v>
      </c>
      <c r="C16" s="25">
        <f>LOG(ABS('Production Rate Ratio'!C16),2)</f>
        <v>0.70666326722041817</v>
      </c>
      <c r="D16" s="25">
        <f>LOG(ABS('Production Rate Ratio'!D16),2)</f>
        <v>0.41217437160246223</v>
      </c>
      <c r="E16" s="25">
        <f>LOG(ABS('Production Rate Ratio'!E16),2)</f>
        <v>0.27085682291884106</v>
      </c>
      <c r="F16" s="25">
        <f>LOG(ABS('Production Rate Ratio'!F16),2)</f>
        <v>0.31769439176609315</v>
      </c>
      <c r="G16" s="25">
        <f>LOG(ABS('Production Rate Ratio'!G16),2)</f>
        <v>1.0492184209413156</v>
      </c>
      <c r="H16" s="25">
        <f>LOG(ABS('Production Rate Ratio'!H16),2)</f>
        <v>0.38581462458398424</v>
      </c>
      <c r="I16" s="25">
        <f>LOG(ABS('Production Rate Ratio'!I16),2)</f>
        <v>0.29173732867430852</v>
      </c>
      <c r="J16" s="25">
        <f>LOG(ABS('Production Rate Ratio'!J16),2)</f>
        <v>0.32858124061324401</v>
      </c>
      <c r="K16" s="25">
        <f>LOG(ABS('Production Rate Ratio'!K16),2)</f>
        <v>0.70509409966884329</v>
      </c>
      <c r="L16" s="25">
        <f>LOG(ABS('Production Rate Ratio'!L16),2)</f>
        <v>7.5274588140095425E-2</v>
      </c>
      <c r="M16" s="25">
        <f>LOG(ABS('Production Rate Ratio'!M16),2)</f>
        <v>0.10919426674149682</v>
      </c>
      <c r="N16" s="25">
        <f>LOG(ABS('Production Rate Ratio'!N16),2)</f>
        <v>0.41882842555420169</v>
      </c>
      <c r="O16" s="25">
        <f>LOG(ABS('Production Rate Ratio'!O16),2)</f>
        <v>2.3118448843087724E-2</v>
      </c>
      <c r="P16" s="25">
        <f>LOG(ABS('Production Rate Ratio'!P16),2)</f>
        <v>0.26793355135060182</v>
      </c>
      <c r="Q16" s="25">
        <f>LOG(ABS('Production Rate Ratio'!Q16),2)</f>
        <v>0.31476728593214276</v>
      </c>
      <c r="R16" s="25">
        <f>LOG(ABS('Production Rate Ratio'!R16),2)</f>
        <v>0.13646269971720718</v>
      </c>
      <c r="S16" s="25">
        <f>LOG(ABS('Production Rate Ratio'!S16),2)</f>
        <v>0.17042191547791466</v>
      </c>
      <c r="T16" s="25">
        <f>LOG(ABS('Production Rate Ratio'!T16),2)</f>
        <v>0.39346627751272611</v>
      </c>
      <c r="U16" s="25">
        <f>LOG(ABS('Production Rate Ratio'!U16),2)</f>
        <v>0.10973144833817043</v>
      </c>
      <c r="V16" s="25">
        <f>LOG(ABS('Production Rate Ratio'!V16),2)</f>
        <v>0.28861810790116571</v>
      </c>
      <c r="W16" s="25">
        <f>LOG(ABS('Production Rate Ratio'!W16),2)</f>
        <v>0.32039464211597241</v>
      </c>
      <c r="X16" s="25">
        <f>LOG(ABS('Production Rate Ratio'!X16),2)</f>
        <v>-4.3593363809173807E-2</v>
      </c>
      <c r="Y16" s="25">
        <f>LOG(ABS('Production Rate Ratio'!Y16),2)</f>
        <v>4.3354299092410696E-2</v>
      </c>
      <c r="Z16" s="25">
        <f>LOG(ABS('Production Rate Ratio'!Z16),2)</f>
        <v>0.10444350003811871</v>
      </c>
      <c r="AA16" s="25">
        <f>LOG(ABS('Production Rate Ratio'!AA16),2)</f>
        <v>1.6823143019463214E-2</v>
      </c>
      <c r="AB16" s="25">
        <f>LOG(ABS('Production Rate Ratio'!AB16),2)</f>
        <v>1.2405427014470873E-2</v>
      </c>
      <c r="AC16" s="25">
        <f>LOG(ABS('Production Rate Ratio'!AC16),2)</f>
        <v>0.12251160002745824</v>
      </c>
      <c r="AD16" s="25">
        <f>LOG(ABS('Production Rate Ratio'!AD16),2)</f>
        <v>0.15762250802173342</v>
      </c>
      <c r="AE16" s="25">
        <f>LOG(ABS('Production Rate Ratio'!AE16),2)</f>
        <v>9.7889185177641128E-2</v>
      </c>
      <c r="AF16" s="25">
        <f>LOG(ABS('Production Rate Ratio'!AF16),2)</f>
        <v>-8.8881986065421414E-2</v>
      </c>
      <c r="AG16" s="25">
        <f>LOG(ABS('Production Rate Ratio'!AG16),2)</f>
        <v>0</v>
      </c>
    </row>
    <row r="17" spans="2:33" ht="15.75" x14ac:dyDescent="0.25"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7" sqref="A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abSelected="1" zoomScale="60" zoomScaleNormal="60" workbookViewId="0">
      <selection activeCell="B1" sqref="B1:AI16"/>
    </sheetView>
  </sheetViews>
  <sheetFormatPr defaultRowHeight="15" x14ac:dyDescent="0.25"/>
  <cols>
    <col min="1" max="1" width="7.85546875" customWidth="1"/>
  </cols>
  <sheetData>
    <row r="1" spans="1:35" x14ac:dyDescent="0.25">
      <c r="A1" s="1" t="s">
        <v>0</v>
      </c>
      <c r="B1" s="1" t="s">
        <v>78</v>
      </c>
      <c r="C1" s="1" t="s">
        <v>79</v>
      </c>
      <c r="D1" s="1" t="s">
        <v>31</v>
      </c>
      <c r="E1" s="1" t="s">
        <v>23</v>
      </c>
      <c r="F1" s="1" t="s">
        <v>32</v>
      </c>
      <c r="G1" s="1" t="s">
        <v>27</v>
      </c>
      <c r="H1" s="1" t="s">
        <v>26</v>
      </c>
      <c r="I1" s="1" t="s">
        <v>14</v>
      </c>
      <c r="J1" s="1" t="s">
        <v>24</v>
      </c>
      <c r="K1" s="1" t="s">
        <v>11</v>
      </c>
      <c r="L1" s="1" t="s">
        <v>30</v>
      </c>
      <c r="M1" s="1" t="s">
        <v>25</v>
      </c>
      <c r="N1" s="1" t="s">
        <v>12</v>
      </c>
      <c r="O1" s="1" t="s">
        <v>20</v>
      </c>
      <c r="P1" s="1" t="s">
        <v>28</v>
      </c>
      <c r="Q1" s="1" t="s">
        <v>17</v>
      </c>
      <c r="R1" s="1" t="s">
        <v>29</v>
      </c>
      <c r="S1" s="1" t="s">
        <v>18</v>
      </c>
      <c r="T1" s="1" t="s">
        <v>15</v>
      </c>
      <c r="U1" s="1" t="s">
        <v>4</v>
      </c>
      <c r="V1" s="1" t="s">
        <v>21</v>
      </c>
      <c r="W1" s="1" t="s">
        <v>8</v>
      </c>
      <c r="X1" s="1" t="s">
        <v>16</v>
      </c>
      <c r="Y1" s="1" t="s">
        <v>5</v>
      </c>
      <c r="Z1" s="1" t="s">
        <v>22</v>
      </c>
      <c r="AA1" s="1" t="s">
        <v>9</v>
      </c>
      <c r="AB1" s="1" t="s">
        <v>7</v>
      </c>
      <c r="AC1" s="1" t="s">
        <v>19</v>
      </c>
      <c r="AD1" s="1" t="s">
        <v>3</v>
      </c>
      <c r="AE1" s="1" t="s">
        <v>13</v>
      </c>
      <c r="AF1" s="1" t="s">
        <v>10</v>
      </c>
      <c r="AG1" s="1" t="s">
        <v>2</v>
      </c>
      <c r="AH1" s="1" t="s">
        <v>1</v>
      </c>
      <c r="AI1" s="1" t="s">
        <v>6</v>
      </c>
    </row>
    <row r="2" spans="1:35" ht="15.75" x14ac:dyDescent="0.25">
      <c r="A2" s="25" t="s">
        <v>63</v>
      </c>
      <c r="B2">
        <f>'Production Rates'!AH2/'Production Rates'!AH2</f>
        <v>1</v>
      </c>
      <c r="C2" s="1">
        <f>'Production Rates'!AI2/'Production Rates'!AH2</f>
        <v>1.2422222222222223</v>
      </c>
      <c r="D2" s="1">
        <f>'Production Rates'!AF2/'Production Rates'!AH2</f>
        <v>1.0545819502144331</v>
      </c>
      <c r="E2" s="1">
        <f>'Production Rates'!X2/'Production Rates'!AH2</f>
        <v>2.0557485182929698</v>
      </c>
      <c r="F2" s="1">
        <f>'Production Rates'!AG2/'Production Rates'!AH2</f>
        <v>1.120542356630573</v>
      </c>
      <c r="G2" s="1">
        <f>'Production Rates'!AB2/'Production Rates'!AH2</f>
        <v>1.5926135155015446</v>
      </c>
      <c r="H2" s="1">
        <f>'Production Rates'!AA2/'Production Rates'!AH2</f>
        <v>0.63177790905088382</v>
      </c>
      <c r="I2" s="1">
        <f>'Production Rates'!O2/'Production Rates'!AH2</f>
        <v>1.6658849462034528</v>
      </c>
      <c r="J2" s="1">
        <f>'Production Rates'!Y2/'Production Rates'!AH2</f>
        <v>1.004179307423724</v>
      </c>
      <c r="K2" s="1">
        <f>'Production Rates'!L2/'Production Rates'!AH2</f>
        <v>1.9878329315667322</v>
      </c>
      <c r="L2" s="1">
        <f>'Production Rates'!AE2/'Production Rates'!AH2</f>
        <v>0.8429740063189699</v>
      </c>
      <c r="M2" s="1">
        <f>'Production Rates'!Z2/'Production Rates'!AH2</f>
        <v>1.5293622039877748</v>
      </c>
      <c r="N2" s="1">
        <f>'Production Rates'!M2/'Production Rates'!AH2</f>
        <v>2.056887269932282</v>
      </c>
      <c r="O2" s="1">
        <f>'Production Rates'!U2/'Production Rates'!AH2</f>
        <v>1.387357987887093</v>
      </c>
      <c r="P2" s="1">
        <f>'Production Rates'!AC2/'Production Rates'!AH2</f>
        <v>1.0402311903769648</v>
      </c>
      <c r="Q2" s="1">
        <f>'Production Rates'!R2/'Production Rates'!AH2</f>
        <v>1.6026725936720767</v>
      </c>
      <c r="R2" s="1">
        <f>'Production Rates'!AD2/'Production Rates'!AH2</f>
        <v>1.4000346555380954</v>
      </c>
      <c r="S2" s="1">
        <f>'Production Rates'!S2/'Production Rates'!AH2</f>
        <v>2.2199749675054221</v>
      </c>
      <c r="T2" s="1">
        <f>'Production Rates'!P2/'Production Rates'!AH2</f>
        <v>0.56570577991229165</v>
      </c>
      <c r="U2" s="1">
        <f>'Production Rates'!E2/'Production Rates'!AH2</f>
        <v>1.3784493088909811</v>
      </c>
      <c r="V2" s="1">
        <f>'Production Rates'!V2/'Production Rates'!AH2</f>
        <v>0.58366133170430601</v>
      </c>
      <c r="W2" s="1">
        <f>'Production Rates'!I2/'Production Rates'!AH2</f>
        <v>0.89680094631565543</v>
      </c>
      <c r="X2" s="1">
        <f>'Production Rates'!Q2/'Production Rates'!AH2</f>
        <v>0.68247157024721716</v>
      </c>
      <c r="Y2" s="1">
        <f>'Production Rates'!F2/'Production Rates'!AH2</f>
        <v>1.0424259450050639</v>
      </c>
      <c r="Z2" s="1">
        <f>'Production Rates'!W2/'Production Rates'!AH2</f>
        <v>0.78322184450179755</v>
      </c>
      <c r="AA2" s="1">
        <f>'Production Rates'!J2/'Production Rates'!AH2</f>
        <v>1.9564528430029688</v>
      </c>
      <c r="AB2" s="1">
        <f>'Production Rates'!H2/'Production Rates'!AH2</f>
        <v>1.5241253375394961</v>
      </c>
      <c r="AC2" s="1">
        <f>'Production Rates'!T2/'Production Rates'!AH2</f>
        <v>2.1318111152097341</v>
      </c>
      <c r="AD2" s="1">
        <f>'Production Rates'!D2/'Production Rates'!AH2</f>
        <v>1.7366308939339579</v>
      </c>
      <c r="AE2" s="1">
        <f>'Production Rates'!N2/'Production Rates'!AH2</f>
        <v>2.0751737738608549</v>
      </c>
      <c r="AF2" s="1">
        <f>'Production Rates'!K2/'Production Rates'!AH2</f>
        <v>0.84342523617214771</v>
      </c>
      <c r="AG2" s="1">
        <f>'Production Rates'!C2/'Production Rates'!AH2</f>
        <v>0.98061406035848298</v>
      </c>
      <c r="AH2" s="1">
        <f>'Production Rates'!B2/'Production Rates'!AH2</f>
        <v>0.89513196757650004</v>
      </c>
      <c r="AI2" s="1">
        <f>'Production Rates'!G2/'Production Rates'!AH2</f>
        <v>0.60574364979933482</v>
      </c>
    </row>
    <row r="3" spans="1:35" ht="15.75" x14ac:dyDescent="0.25">
      <c r="A3" s="25" t="s">
        <v>64</v>
      </c>
      <c r="B3" s="1">
        <f>'Production Rates'!AH3/'Production Rates'!AH3</f>
        <v>1</v>
      </c>
      <c r="C3" s="1">
        <f>'Production Rates'!AI3/'Production Rates'!AH3</f>
        <v>0.41774349083895856</v>
      </c>
      <c r="D3" s="1">
        <f>'Production Rates'!AF3/'Production Rates'!AH3</f>
        <v>1.7588142154821544</v>
      </c>
      <c r="E3" s="1">
        <f>'Production Rates'!X3/'Production Rates'!AH3</f>
        <v>1.3379840297191106</v>
      </c>
      <c r="F3" s="1">
        <f>'Production Rates'!AG3/'Production Rates'!AH3</f>
        <v>1.6170189401802608</v>
      </c>
      <c r="G3" s="1">
        <f>'Production Rates'!AB3/'Production Rates'!AH3</f>
        <v>1.1323229992921768</v>
      </c>
      <c r="H3" s="1">
        <f>'Production Rates'!AA3/'Production Rates'!AH3</f>
        <v>2.0210185996228662</v>
      </c>
      <c r="I3" s="1">
        <f>'Production Rates'!O3/'Production Rates'!AH3</f>
        <v>0.59993038939408405</v>
      </c>
      <c r="J3" s="1">
        <f>'Production Rates'!Y3/'Production Rates'!AH3</f>
        <v>1.7879710003144171</v>
      </c>
      <c r="K3" s="1">
        <f>'Production Rates'!L3/'Production Rates'!AH3</f>
        <v>1.0507041804191126</v>
      </c>
      <c r="L3" s="1">
        <f>'Production Rates'!AE3/'Production Rates'!AH3</f>
        <v>1.7479378593139754</v>
      </c>
      <c r="M3" s="1">
        <f>'Production Rates'!Z3/'Production Rates'!AH3</f>
        <v>1.3038131568163691</v>
      </c>
      <c r="N3" s="1">
        <f>'Production Rates'!M3/'Production Rates'!AH3</f>
        <v>1.390106853950499</v>
      </c>
      <c r="O3" s="1">
        <f>'Production Rates'!U3/'Production Rates'!AH3</f>
        <v>1.7000803234328754</v>
      </c>
      <c r="P3" s="1">
        <f>'Production Rates'!AC3/'Production Rates'!AH3</f>
        <v>1.5492489270428067</v>
      </c>
      <c r="Q3" s="1">
        <f>'Production Rates'!R3/'Production Rates'!AH3</f>
        <v>0.89209177207454049</v>
      </c>
      <c r="R3" s="1">
        <f>'Production Rates'!AD3/'Production Rates'!AH3</f>
        <v>2.1724738455782435</v>
      </c>
      <c r="S3" s="1">
        <f>'Production Rates'!S3/'Production Rates'!AH3</f>
        <v>1.128722908896844</v>
      </c>
      <c r="T3" s="1">
        <f>'Production Rates'!P3/'Production Rates'!AH3</f>
        <v>2.0503846047263501</v>
      </c>
      <c r="U3" s="1">
        <f>'Production Rates'!E3/'Production Rates'!AH3</f>
        <v>1.0258138628081337</v>
      </c>
      <c r="V3" s="1">
        <f>'Production Rates'!V3/'Production Rates'!AH3</f>
        <v>1.7211396578687002</v>
      </c>
      <c r="W3" s="1">
        <f>'Production Rates'!I3/'Production Rates'!AH3</f>
        <v>0.80081338531397828</v>
      </c>
      <c r="X3" s="1">
        <f>'Production Rates'!Q3/'Production Rates'!AH3</f>
        <v>2.1419171925715159</v>
      </c>
      <c r="Y3" s="1">
        <f>'Production Rates'!F3/'Production Rates'!AH3</f>
        <v>1.4274435621119055</v>
      </c>
      <c r="Z3" s="1">
        <f>'Production Rates'!W3/'Production Rates'!AH3</f>
        <v>2.0135313591933333</v>
      </c>
      <c r="AA3" s="1">
        <f>'Production Rates'!J3/'Production Rates'!AH3</f>
        <v>1.6519618612099738</v>
      </c>
      <c r="AB3" s="1">
        <f>'Production Rates'!H3/'Production Rates'!AH3</f>
        <v>1.2312928495398381</v>
      </c>
      <c r="AC3" s="1">
        <f>'Production Rates'!T3/'Production Rates'!AH3</f>
        <v>1.3341596729800214</v>
      </c>
      <c r="AD3" s="1">
        <f>'Production Rates'!D3/'Production Rates'!AH3</f>
        <v>1.0244266526400276</v>
      </c>
      <c r="AE3" s="1">
        <f>'Production Rates'!N3/'Production Rates'!AH3</f>
        <v>1.1707065223892261</v>
      </c>
      <c r="AF3" s="1">
        <f>'Production Rates'!K3/'Production Rates'!AH3</f>
        <v>2.06252098582054</v>
      </c>
      <c r="AG3" s="1">
        <f>'Production Rates'!C3/'Production Rates'!AH3</f>
        <v>1.0873777085043055</v>
      </c>
      <c r="AH3" s="1">
        <f>'Production Rates'!B3/'Production Rates'!AH3</f>
        <v>1.4672481526674706</v>
      </c>
      <c r="AI3" s="1">
        <f>'Production Rates'!G3/'Production Rates'!AH3</f>
        <v>1.6993650968754699</v>
      </c>
    </row>
    <row r="4" spans="1:35" ht="15.75" x14ac:dyDescent="0.25">
      <c r="A4" s="25" t="s">
        <v>65</v>
      </c>
      <c r="B4" s="1">
        <f>'Production Rates'!AH4/'Production Rates'!AH4</f>
        <v>1</v>
      </c>
      <c r="C4" s="1">
        <f>'Production Rates'!AI4/'Production Rates'!AH4</f>
        <v>0.31888888888888889</v>
      </c>
      <c r="D4" s="1">
        <f>'Production Rates'!AF4/'Production Rates'!AH4</f>
        <v>2.7570688684855682</v>
      </c>
      <c r="E4" s="1">
        <f>'Production Rates'!X4/'Production Rates'!AH4</f>
        <v>2.4953558027514142</v>
      </c>
      <c r="F4" s="1">
        <f>'Production Rates'!AG4/'Production Rates'!AH4</f>
        <v>1.0406773160667599</v>
      </c>
      <c r="G4" s="1">
        <f>'Production Rates'!AB4/'Production Rates'!AH4</f>
        <v>1.3358225325645374</v>
      </c>
      <c r="H4" s="1">
        <f>'Production Rates'!AA4/'Production Rates'!AH4</f>
        <v>3.180082429193686</v>
      </c>
      <c r="I4" s="1">
        <f>'Production Rates'!O4/'Production Rates'!AH4</f>
        <v>3.0282340175799458</v>
      </c>
      <c r="J4" s="1">
        <f>'Production Rates'!Y4/'Production Rates'!AH4</f>
        <v>1.1523449680516609</v>
      </c>
      <c r="K4" s="1">
        <f>'Production Rates'!L4/'Production Rates'!AH4</f>
        <v>0.79898950683335523</v>
      </c>
      <c r="L4" s="1">
        <f>'Production Rates'!AE4/'Production Rates'!AH4</f>
        <v>1.8095620575119362</v>
      </c>
      <c r="M4" s="1">
        <f>'Production Rates'!Z4/'Production Rates'!AH4</f>
        <v>1.0043566433347213</v>
      </c>
      <c r="N4" s="1">
        <f>'Production Rates'!M4/'Production Rates'!AH4</f>
        <v>2.326017946374062</v>
      </c>
      <c r="O4" s="1">
        <f>'Production Rates'!U4/'Production Rates'!AH4</f>
        <v>2.1564635322425012</v>
      </c>
      <c r="P4" s="1">
        <f>'Production Rates'!AC4/'Production Rates'!AH4</f>
        <v>4.5380324361918474</v>
      </c>
      <c r="Q4" s="1">
        <f>'Production Rates'!R4/'Production Rates'!AH4</f>
        <v>3.0192990182888662</v>
      </c>
      <c r="R4" s="1">
        <f>'Production Rates'!AD4/'Production Rates'!AH4</f>
        <v>0.58209484009135726</v>
      </c>
      <c r="S4" s="1">
        <f>'Production Rates'!S4/'Production Rates'!AH4</f>
        <v>0.69728898341020751</v>
      </c>
      <c r="T4" s="1">
        <f>'Production Rates'!P4/'Production Rates'!AH4</f>
        <v>2.0997990308402197</v>
      </c>
      <c r="U4" s="1">
        <f>'Production Rates'!E4/'Production Rates'!AH4</f>
        <v>1.7160224682157525</v>
      </c>
      <c r="V4" s="1">
        <f>'Production Rates'!V4/'Production Rates'!AH4</f>
        <v>4.4611225136783279</v>
      </c>
      <c r="W4" s="1">
        <f>'Production Rates'!I4/'Production Rates'!AH4</f>
        <v>2.4577519696089047</v>
      </c>
      <c r="X4" s="1">
        <f>'Production Rates'!Q4/'Production Rates'!AH4</f>
        <v>1.8541079263581088</v>
      </c>
      <c r="Y4" s="1">
        <f>'Production Rates'!F4/'Production Rates'!AH4</f>
        <v>2.916501992618584</v>
      </c>
      <c r="Z4" s="1">
        <f>'Production Rates'!W4/'Production Rates'!AH4</f>
        <v>3.1638581346248089</v>
      </c>
      <c r="AA4" s="1">
        <f>'Production Rates'!J4/'Production Rates'!AH4</f>
        <v>1.5821669813222363</v>
      </c>
      <c r="AB4" s="1">
        <f>'Production Rates'!H4/'Production Rates'!AH4</f>
        <v>2.5077908269281992</v>
      </c>
      <c r="AC4" s="1">
        <f>'Production Rates'!T4/'Production Rates'!AH4</f>
        <v>5.2243949716808347</v>
      </c>
      <c r="AD4" s="1">
        <f>'Production Rates'!D4/'Production Rates'!AH4</f>
        <v>1.3232681288781145</v>
      </c>
      <c r="AE4" s="1">
        <f>'Production Rates'!N4/'Production Rates'!AH4</f>
        <v>1.9476633101026566</v>
      </c>
      <c r="AF4" s="1">
        <f>'Production Rates'!K4/'Production Rates'!AH4</f>
        <v>6.1226820741036869</v>
      </c>
      <c r="AG4" s="1">
        <f>'Production Rates'!C4/'Production Rates'!AH4</f>
        <v>2.5084665767825642</v>
      </c>
      <c r="AH4" s="1">
        <f>'Production Rates'!B4/'Production Rates'!AH4</f>
        <v>1.9746443757222194</v>
      </c>
      <c r="AI4" s="1">
        <f>'Production Rates'!G4/'Production Rates'!AH4</f>
        <v>1.6341914989862867</v>
      </c>
    </row>
    <row r="5" spans="1:35" ht="15.75" x14ac:dyDescent="0.25">
      <c r="A5" s="25" t="s">
        <v>66</v>
      </c>
      <c r="B5" s="1">
        <f>'Production Rates'!AH5/'Production Rates'!AH5</f>
        <v>1</v>
      </c>
      <c r="C5" s="1">
        <f>'Production Rates'!AI5/'Production Rates'!AH5</f>
        <v>0.58868501529051986</v>
      </c>
      <c r="D5" s="1">
        <f>'Production Rates'!AF5/'Production Rates'!AH5</f>
        <v>0.74829058831572171</v>
      </c>
      <c r="E5" s="1">
        <f>'Production Rates'!X5/'Production Rates'!AH5</f>
        <v>0.73223618768057264</v>
      </c>
      <c r="F5" s="1">
        <f>'Production Rates'!AG5/'Production Rates'!AH5</f>
        <v>0.70803283168060482</v>
      </c>
      <c r="G5" s="1">
        <f>'Production Rates'!AB5/'Production Rates'!AH5</f>
        <v>0.69515811614937828</v>
      </c>
      <c r="H5" s="1">
        <f>'Production Rates'!AA5/'Production Rates'!AH5</f>
        <v>0.73856095639813812</v>
      </c>
      <c r="I5" s="1">
        <f>'Production Rates'!O5/'Production Rates'!AH5</f>
        <v>0.71504513903885158</v>
      </c>
      <c r="J5" s="1">
        <f>'Production Rates'!Y5/'Production Rates'!AH5</f>
        <v>0.78334200643803442</v>
      </c>
      <c r="K5" s="1">
        <f>'Production Rates'!L5/'Production Rates'!AH5</f>
        <v>0.77434705004665305</v>
      </c>
      <c r="L5" s="1">
        <f>'Production Rates'!AE5/'Production Rates'!AH5</f>
        <v>0.68897286312705563</v>
      </c>
      <c r="M5" s="1">
        <f>'Production Rates'!Z5/'Production Rates'!AH5</f>
        <v>0.68268910946093031</v>
      </c>
      <c r="N5" s="1">
        <f>'Production Rates'!M5/'Production Rates'!AH5</f>
        <v>0.67700862164703057</v>
      </c>
      <c r="O5" s="1">
        <f>'Production Rates'!U5/'Production Rates'!AH5</f>
        <v>0.66625005134928772</v>
      </c>
      <c r="P5" s="1">
        <f>'Production Rates'!AC5/'Production Rates'!AH5</f>
        <v>0.71360763340698163</v>
      </c>
      <c r="Q5" s="1">
        <f>'Production Rates'!R5/'Production Rates'!AH5</f>
        <v>0.69055617703217964</v>
      </c>
      <c r="R5" s="1">
        <f>'Production Rates'!AD5/'Production Rates'!AH5</f>
        <v>0.67488280032830161</v>
      </c>
      <c r="S5" s="1">
        <f>'Production Rates'!S5/'Production Rates'!AH5</f>
        <v>0.53722040008750382</v>
      </c>
      <c r="T5" s="1">
        <f>'Production Rates'!P5/'Production Rates'!AH5</f>
        <v>0.77884084951122279</v>
      </c>
      <c r="U5" s="1">
        <f>'Production Rates'!E5/'Production Rates'!AH5</f>
        <v>0.7677750829334179</v>
      </c>
      <c r="V5" s="1">
        <f>'Production Rates'!V5/'Production Rates'!AH5</f>
        <v>0.69062536387237672</v>
      </c>
      <c r="W5" s="1">
        <f>'Production Rates'!I5/'Production Rates'!AH5</f>
        <v>0.65728979262366138</v>
      </c>
      <c r="X5" s="1">
        <f>'Production Rates'!Q5/'Production Rates'!AH5</f>
        <v>0.65600848556652835</v>
      </c>
      <c r="Y5" s="1">
        <f>'Production Rates'!F5/'Production Rates'!AH5</f>
        <v>0.52863509318155744</v>
      </c>
      <c r="Z5" s="1">
        <f>'Production Rates'!W5/'Production Rates'!AH5</f>
        <v>0.5908673386351142</v>
      </c>
      <c r="AA5" s="1">
        <f>'Production Rates'!J5/'Production Rates'!AH5</f>
        <v>0.50655093130776974</v>
      </c>
      <c r="AB5" s="1">
        <f>'Production Rates'!H5/'Production Rates'!AH5</f>
        <v>0.66654717614187398</v>
      </c>
      <c r="AC5" s="1">
        <f>'Production Rates'!T5/'Production Rates'!AH5</f>
        <v>0.63264030805277904</v>
      </c>
      <c r="AD5" s="1">
        <f>'Production Rates'!D5/'Production Rates'!AH5</f>
        <v>0.64376241078371021</v>
      </c>
      <c r="AE5" s="1">
        <f>'Production Rates'!N5/'Production Rates'!AH5</f>
        <v>0.69553792052682761</v>
      </c>
      <c r="AF5" s="1">
        <f>'Production Rates'!K5/'Production Rates'!AH5</f>
        <v>0.58640983554159798</v>
      </c>
      <c r="AG5" s="1">
        <f>'Production Rates'!C5/'Production Rates'!AH5</f>
        <v>0.49640967168359734</v>
      </c>
      <c r="AH5" s="1">
        <f>'Production Rates'!B5/'Production Rates'!AH5</f>
        <v>0.51406939365658078</v>
      </c>
      <c r="AI5" s="1">
        <f>'Production Rates'!G5/'Production Rates'!AH5</f>
        <v>0.66055968464375203</v>
      </c>
    </row>
    <row r="6" spans="1:35" ht="15.75" x14ac:dyDescent="0.25">
      <c r="A6" s="25" t="s">
        <v>67</v>
      </c>
      <c r="B6" s="1">
        <f>'Production Rates'!AH6/'Production Rates'!AH6</f>
        <v>1</v>
      </c>
      <c r="C6" s="1">
        <f>'Production Rates'!AI6/'Production Rates'!AH6</f>
        <v>0.88328767123287677</v>
      </c>
      <c r="D6" s="1">
        <f>'Production Rates'!AF6/'Production Rates'!AH6</f>
        <v>0.77409653541898227</v>
      </c>
      <c r="E6" s="1">
        <f>'Production Rates'!X6/'Production Rates'!AH6</f>
        <v>0.78908446738303062</v>
      </c>
      <c r="F6" s="1">
        <f>'Production Rates'!AG6/'Production Rates'!AH6</f>
        <v>0.82774959309729423</v>
      </c>
      <c r="G6" s="1">
        <f>'Production Rates'!AB6/'Production Rates'!AH6</f>
        <v>0.88969359023809447</v>
      </c>
      <c r="H6" s="1">
        <f>'Production Rates'!AA6/'Production Rates'!AH6</f>
        <v>0.75960615563723721</v>
      </c>
      <c r="I6" s="1">
        <f>'Production Rates'!O6/'Production Rates'!AH6</f>
        <v>0.76897485272934107</v>
      </c>
      <c r="J6" s="1">
        <f>'Production Rates'!Y6/'Production Rates'!AH6</f>
        <v>1.0246191441532626</v>
      </c>
      <c r="K6" s="1">
        <f>'Production Rates'!L6/'Production Rates'!AH6</f>
        <v>0.98689565134235824</v>
      </c>
      <c r="L6" s="1">
        <f>'Production Rates'!AE6/'Production Rates'!AH6</f>
        <v>0.84432073832850285</v>
      </c>
      <c r="M6" s="1">
        <f>'Production Rates'!Z6/'Production Rates'!AH6</f>
        <v>1.0536298292709467</v>
      </c>
      <c r="N6" s="1">
        <f>'Production Rates'!M6/'Production Rates'!AH6</f>
        <v>0.98241891059743247</v>
      </c>
      <c r="O6" s="1">
        <f>'Production Rates'!U6/'Production Rates'!AH6</f>
        <v>0.82313723455404242</v>
      </c>
      <c r="P6" s="1">
        <f>'Production Rates'!AC6/'Production Rates'!AH6</f>
        <v>0.83749514561242344</v>
      </c>
      <c r="Q6" s="1">
        <f>'Production Rates'!R6/'Production Rates'!AH6</f>
        <v>0.93640780988187833</v>
      </c>
      <c r="R6" s="1">
        <f>'Production Rates'!AD6/'Production Rates'!AH6</f>
        <v>0.85015026031467034</v>
      </c>
      <c r="S6" s="1">
        <f>'Production Rates'!S6/'Production Rates'!AH6</f>
        <v>0.89991822002620458</v>
      </c>
      <c r="T6" s="1">
        <f>'Production Rates'!P6/'Production Rates'!AH6</f>
        <v>0.85950954246840738</v>
      </c>
      <c r="U6" s="1">
        <f>'Production Rates'!E6/'Production Rates'!AH6</f>
        <v>0.77231793469356103</v>
      </c>
      <c r="V6" s="1">
        <f>'Production Rates'!V6/'Production Rates'!AH6</f>
        <v>0.887279068978029</v>
      </c>
      <c r="W6" s="1">
        <f>'Production Rates'!I6/'Production Rates'!AH6</f>
        <v>0.90030210730613747</v>
      </c>
      <c r="X6" s="1">
        <f>'Production Rates'!Q6/'Production Rates'!AH6</f>
        <v>1.0227703897728164</v>
      </c>
      <c r="Y6" s="1">
        <f>'Production Rates'!F6/'Production Rates'!AH6</f>
        <v>6.597202103900119</v>
      </c>
      <c r="Z6" s="1">
        <f>'Production Rates'!W6/'Production Rates'!AH6</f>
        <v>1.0132210368847745</v>
      </c>
      <c r="AA6" s="1">
        <f>'Production Rates'!J6/'Production Rates'!AH6</f>
        <v>5.7335591477749901</v>
      </c>
      <c r="AB6" s="1">
        <f>'Production Rates'!H6/'Production Rates'!AH6</f>
        <v>1.0944508875773402</v>
      </c>
      <c r="AC6" s="1">
        <f>'Production Rates'!T6/'Production Rates'!AH6</f>
        <v>1.1196328362246855</v>
      </c>
      <c r="AD6" s="1">
        <f>'Production Rates'!D6/'Production Rates'!AH6</f>
        <v>1.4011521545920389</v>
      </c>
      <c r="AE6" s="1">
        <f>'Production Rates'!N6/'Production Rates'!AH6</f>
        <v>0.92060012173404404</v>
      </c>
      <c r="AF6" s="1">
        <f>'Production Rates'!K6/'Production Rates'!AH6</f>
        <v>1.6524139447036732</v>
      </c>
      <c r="AG6" s="1">
        <f>'Production Rates'!C6/'Production Rates'!AH6</f>
        <v>1.206624137153776</v>
      </c>
      <c r="AH6" s="1">
        <f>'Production Rates'!B6/'Production Rates'!AH6</f>
        <v>1.310016510622394</v>
      </c>
      <c r="AI6" s="1">
        <f>'Production Rates'!G6/'Production Rates'!AH6</f>
        <v>0.71139834138737867</v>
      </c>
    </row>
    <row r="7" spans="1:35" ht="15.75" x14ac:dyDescent="0.25">
      <c r="A7" s="25" t="s">
        <v>68</v>
      </c>
      <c r="B7" s="1">
        <f>'Production Rates'!AH7/'Production Rates'!AH7</f>
        <v>1</v>
      </c>
      <c r="C7" s="1">
        <f>'Production Rates'!AI7/'Production Rates'!AH7</f>
        <v>0.14876847290640394</v>
      </c>
      <c r="D7" s="1">
        <f>'Production Rates'!AF7/'Production Rates'!AH7</f>
        <v>0.84605403264266932</v>
      </c>
      <c r="E7" s="1">
        <f>'Production Rates'!X7/'Production Rates'!AH7</f>
        <v>0.68020183696050507</v>
      </c>
      <c r="F7" s="1">
        <f>'Production Rates'!AG7/'Production Rates'!AH7</f>
        <v>0.71281437386168678</v>
      </c>
      <c r="G7" s="1">
        <f>'Production Rates'!AB7/'Production Rates'!AH7</f>
        <v>0.75055767988771049</v>
      </c>
      <c r="H7" s="1">
        <f>'Production Rates'!AA7/'Production Rates'!AH7</f>
        <v>0.70416189380647176</v>
      </c>
      <c r="I7" s="1">
        <f>'Production Rates'!O7/'Production Rates'!AH7</f>
        <v>0.4487383688995451</v>
      </c>
      <c r="J7" s="1">
        <f>'Production Rates'!Y7/'Production Rates'!AH7</f>
        <v>0.53683939858910645</v>
      </c>
      <c r="K7" s="1">
        <f>'Production Rates'!L7/'Production Rates'!AH7</f>
        <v>0.41653884282934323</v>
      </c>
      <c r="L7" s="1">
        <f>'Production Rates'!AE7/'Production Rates'!AH7</f>
        <v>0.48190563661081598</v>
      </c>
      <c r="M7" s="1">
        <f>'Production Rates'!Z7/'Production Rates'!AH7</f>
        <v>0.921980327445027</v>
      </c>
      <c r="N7" s="1">
        <f>'Production Rates'!M7/'Production Rates'!AH7</f>
        <v>0.81479001276504637</v>
      </c>
      <c r="O7" s="1">
        <f>'Production Rates'!U7/'Production Rates'!AH7</f>
        <v>0.41088903433732793</v>
      </c>
      <c r="P7" s="1">
        <f>'Production Rates'!AC7/'Production Rates'!AH7</f>
        <v>0.96887065272367057</v>
      </c>
      <c r="Q7" s="1">
        <f>'Production Rates'!R7/'Production Rates'!AH7</f>
        <v>0.79326011316311373</v>
      </c>
      <c r="R7" s="1">
        <f>'Production Rates'!AD7/'Production Rates'!AH7</f>
        <v>0.9476412784512559</v>
      </c>
      <c r="S7" s="1">
        <f>'Production Rates'!S7/'Production Rates'!AH7</f>
        <v>1.002479589268757</v>
      </c>
      <c r="T7" s="1">
        <f>'Production Rates'!P7/'Production Rates'!AH7</f>
        <v>0.44194463052091598</v>
      </c>
      <c r="U7" s="1">
        <f>'Production Rates'!E7/'Production Rates'!AH7</f>
        <v>0.20391970798663675</v>
      </c>
      <c r="V7" s="1">
        <f>'Production Rates'!V7/'Production Rates'!AH7</f>
        <v>0.70665848919646657</v>
      </c>
      <c r="W7" s="1">
        <f>'Production Rates'!I7/'Production Rates'!AH7</f>
        <v>0.40388459602721732</v>
      </c>
      <c r="X7" s="1">
        <f>'Production Rates'!Q7/'Production Rates'!AH7</f>
        <v>0.97450009086407974</v>
      </c>
      <c r="Y7" s="1">
        <f>'Production Rates'!F7/'Production Rates'!AH7</f>
        <v>0.71298879420177408</v>
      </c>
      <c r="Z7" s="1">
        <f>'Production Rates'!W7/'Production Rates'!AH7</f>
        <v>0.71306042747264009</v>
      </c>
      <c r="AA7" s="1">
        <f>'Production Rates'!J7/'Production Rates'!AH7</f>
        <v>0.44467911804222782</v>
      </c>
      <c r="AB7" s="1">
        <f>'Production Rates'!H7/'Production Rates'!AH7</f>
        <v>0.53838816713610327</v>
      </c>
      <c r="AC7" s="1">
        <f>'Production Rates'!T7/'Production Rates'!AH7</f>
        <v>0.96667298306755778</v>
      </c>
      <c r="AD7" s="1">
        <f>'Production Rates'!D7/'Production Rates'!AH7</f>
        <v>0.65063113296599606</v>
      </c>
      <c r="AE7" s="1">
        <f>'Production Rates'!N7/'Production Rates'!AH7</f>
        <v>0.4151077596623523</v>
      </c>
      <c r="AF7" s="1">
        <f>'Production Rates'!K7/'Production Rates'!AH7</f>
        <v>0.95265531467000764</v>
      </c>
      <c r="AG7" s="1">
        <f>'Production Rates'!C7/'Production Rates'!AH7</f>
        <v>0.38526997216017089</v>
      </c>
      <c r="AH7" s="1">
        <f>'Production Rates'!B7/'Production Rates'!AH7</f>
        <v>0.27140610633978368</v>
      </c>
      <c r="AI7" s="1">
        <f>'Production Rates'!G7/'Production Rates'!AH7</f>
        <v>0.36938061191718313</v>
      </c>
    </row>
    <row r="8" spans="1:35" ht="15.75" x14ac:dyDescent="0.25">
      <c r="A8" s="25" t="s">
        <v>69</v>
      </c>
      <c r="B8" s="1">
        <f>'Production Rates'!AH8/'Production Rates'!AH8</f>
        <v>1</v>
      </c>
      <c r="C8" s="1">
        <f>'Production Rates'!AI8/'Production Rates'!AH8</f>
        <v>7.0412517780938835E-2</v>
      </c>
      <c r="D8" s="1">
        <f>'Production Rates'!AF8/'Production Rates'!AH8</f>
        <v>0.13522926581955108</v>
      </c>
      <c r="E8" s="1">
        <f>'Production Rates'!X8/'Production Rates'!AH8</f>
        <v>0.10214796114107262</v>
      </c>
      <c r="F8" s="1">
        <f>'Production Rates'!AG8/'Production Rates'!AH8</f>
        <v>0.21814662947421126</v>
      </c>
      <c r="G8" s="1">
        <f>'Production Rates'!AB8/'Production Rates'!AH8</f>
        <v>0.15456665687501903</v>
      </c>
      <c r="H8" s="1">
        <f>'Production Rates'!AA8/'Production Rates'!AH8</f>
        <v>0.18470563014108318</v>
      </c>
      <c r="I8" s="1">
        <f>'Production Rates'!O8/'Production Rates'!AH8</f>
        <v>0.15044096378024804</v>
      </c>
      <c r="J8" s="1">
        <f>'Production Rates'!Y8/'Production Rates'!AH8</f>
        <v>0.14878321748253276</v>
      </c>
      <c r="K8" s="1">
        <f>'Production Rates'!L8/'Production Rates'!AH8</f>
        <v>0.11153475437099197</v>
      </c>
      <c r="L8" s="1">
        <f>'Production Rates'!AE8/'Production Rates'!AH8</f>
        <v>0.22816111177667328</v>
      </c>
      <c r="M8" s="1">
        <f>'Production Rates'!Z8/'Production Rates'!AH8</f>
        <v>0.23216885953287092</v>
      </c>
      <c r="N8" s="1">
        <f>'Production Rates'!M8/'Production Rates'!AH8</f>
        <v>0.11021050241249523</v>
      </c>
      <c r="O8" s="1">
        <f>'Production Rates'!U8/'Production Rates'!AH8</f>
        <v>0.20780410073715502</v>
      </c>
      <c r="P8" s="1">
        <f>'Production Rates'!AC8/'Production Rates'!AH8</f>
        <v>0.47357551787734042</v>
      </c>
      <c r="Q8" s="1">
        <f>'Production Rates'!R8/'Production Rates'!AH8</f>
        <v>0.47723713415571506</v>
      </c>
      <c r="R8" s="1">
        <f>'Production Rates'!AD8/'Production Rates'!AH8</f>
        <v>0.23383635002018874</v>
      </c>
      <c r="S8" s="1">
        <f>'Production Rates'!S8/'Production Rates'!AH8</f>
        <v>0.16121379752234299</v>
      </c>
      <c r="T8" s="1">
        <f>'Production Rates'!P8/'Production Rates'!AH8</f>
        <v>0.15915182479296089</v>
      </c>
      <c r="U8" s="1">
        <f>'Production Rates'!E8/'Production Rates'!AH8</f>
        <v>0.13687535758133301</v>
      </c>
      <c r="V8" s="1">
        <f>'Production Rates'!V8/'Production Rates'!AH8</f>
        <v>0.39229095918154056</v>
      </c>
      <c r="W8" s="1">
        <f>'Production Rates'!I8/'Production Rates'!AH8</f>
        <v>0.42294329729081848</v>
      </c>
      <c r="X8" s="1">
        <f>'Production Rates'!Q8/'Production Rates'!AH8</f>
        <v>0.37292791885859566</v>
      </c>
      <c r="Y8" s="1">
        <f>'Production Rates'!F8/'Production Rates'!AH8</f>
        <v>0.28674312927978851</v>
      </c>
      <c r="Z8" s="1">
        <f>'Production Rates'!W8/'Production Rates'!AH8</f>
        <v>0.26632653203396656</v>
      </c>
      <c r="AA8" s="1">
        <f>'Production Rates'!J8/'Production Rates'!AH8</f>
        <v>0.26232401617048179</v>
      </c>
      <c r="AB8" s="1">
        <f>'Production Rates'!H8/'Production Rates'!AH8</f>
        <v>0.21432961299439185</v>
      </c>
      <c r="AC8" s="1">
        <f>'Production Rates'!T8/'Production Rates'!AH8</f>
        <v>0.50192366617495632</v>
      </c>
      <c r="AD8" s="1">
        <f>'Production Rates'!D8/'Production Rates'!AH8</f>
        <v>0.60241635170483565</v>
      </c>
      <c r="AE8" s="1">
        <f>'Production Rates'!N8/'Production Rates'!AH8</f>
        <v>1.1823368327162713</v>
      </c>
      <c r="AF8" s="1">
        <f>'Production Rates'!K8/'Production Rates'!AH8</f>
        <v>0.8319758475066048</v>
      </c>
      <c r="AG8" s="1">
        <f>'Production Rates'!C8/'Production Rates'!AH8</f>
        <v>0.43672589563805669</v>
      </c>
      <c r="AH8" s="1">
        <f>'Production Rates'!B8/'Production Rates'!AH8</f>
        <v>0.40805647888269408</v>
      </c>
      <c r="AI8" s="1">
        <f>'Production Rates'!G8/'Production Rates'!AH8</f>
        <v>1.2517906351593213</v>
      </c>
    </row>
    <row r="9" spans="1:35" ht="15.75" x14ac:dyDescent="0.25">
      <c r="A9" s="25" t="s">
        <v>70</v>
      </c>
      <c r="B9" s="1">
        <f>'Production Rates'!AH9/'Production Rates'!AH9</f>
        <v>1</v>
      </c>
      <c r="C9" s="1">
        <f>'Production Rates'!AI9/'Production Rates'!AH9</f>
        <v>0.83716632443531835</v>
      </c>
      <c r="D9" s="1">
        <f>'Production Rates'!AF9/'Production Rates'!AH9</f>
        <v>4.0990621395994227</v>
      </c>
      <c r="E9" s="1">
        <f>'Production Rates'!X9/'Production Rates'!AH9</f>
        <v>3.7017275239051419</v>
      </c>
      <c r="F9" s="1">
        <f>'Production Rates'!AG9/'Production Rates'!AH9</f>
        <v>5.2496173308081673</v>
      </c>
      <c r="G9" s="1">
        <f>'Production Rates'!AB9/'Production Rates'!AH9</f>
        <v>5.3958525095534142</v>
      </c>
      <c r="H9" s="1">
        <f>'Production Rates'!AA9/'Production Rates'!AH9</f>
        <v>4.3856720519348311</v>
      </c>
      <c r="I9" s="1">
        <f>'Production Rates'!O9/'Production Rates'!AH9</f>
        <v>3.7681322229284122</v>
      </c>
      <c r="J9" s="1">
        <f>'Production Rates'!Y9/'Production Rates'!AH9</f>
        <v>2.2050350586635359</v>
      </c>
      <c r="K9" s="1">
        <f>'Production Rates'!L9/'Production Rates'!AH9</f>
        <v>1.3658581809444486</v>
      </c>
      <c r="L9" s="1">
        <f>'Production Rates'!AE9/'Production Rates'!AH9</f>
        <v>4.5617994416287635</v>
      </c>
      <c r="M9" s="1">
        <f>'Production Rates'!Z9/'Production Rates'!AH9</f>
        <v>0.83967646548467156</v>
      </c>
      <c r="N9" s="1">
        <f>'Production Rates'!M9/'Production Rates'!AH9</f>
        <v>2.6024985722701341</v>
      </c>
      <c r="O9" s="1">
        <f>'Production Rates'!U9/'Production Rates'!AH9</f>
        <v>4.345088237985026</v>
      </c>
      <c r="P9" s="1">
        <f>'Production Rates'!AC9/'Production Rates'!AH9</f>
        <v>2.9545077611076813</v>
      </c>
      <c r="Q9" s="1">
        <f>'Production Rates'!R9/'Production Rates'!AH9</f>
        <v>3.0711049230677525</v>
      </c>
      <c r="R9" s="1">
        <f>'Production Rates'!AD9/'Production Rates'!AH9</f>
        <v>5.8598152683435405</v>
      </c>
      <c r="S9" s="1">
        <f>'Production Rates'!S9/'Production Rates'!AH9</f>
        <v>4.3373330886232395</v>
      </c>
      <c r="T9" s="1">
        <f>'Production Rates'!P9/'Production Rates'!AH9</f>
        <v>1.4171572773196386</v>
      </c>
      <c r="U9" s="1">
        <f>'Production Rates'!E9/'Production Rates'!AH9</f>
        <v>2.0484109404254185</v>
      </c>
      <c r="V9" s="1">
        <f>'Production Rates'!V9/'Production Rates'!AH9</f>
        <v>3.0685942809475217</v>
      </c>
      <c r="W9" s="1">
        <f>'Production Rates'!I9/'Production Rates'!AH9</f>
        <v>2.994907775365784</v>
      </c>
      <c r="X9" s="1">
        <f>'Production Rates'!Q9/'Production Rates'!AH9</f>
        <v>0.82681157307132624</v>
      </c>
      <c r="Y9" s="1">
        <f>'Production Rates'!F9/'Production Rates'!AH9</f>
        <v>0.67536044141001372</v>
      </c>
      <c r="Z9" s="1">
        <f>'Production Rates'!W9/'Production Rates'!AH9</f>
        <v>2.6383545387506544</v>
      </c>
      <c r="AA9" s="1">
        <f>'Production Rates'!J9/'Production Rates'!AH9</f>
        <v>4.2283111871476864</v>
      </c>
      <c r="AB9" s="1">
        <f>'Production Rates'!H9/'Production Rates'!AH9</f>
        <v>6.5813328329315652</v>
      </c>
      <c r="AC9" s="1">
        <f>'Production Rates'!T9/'Production Rates'!AH9</f>
        <v>3.1115298244740135</v>
      </c>
      <c r="AD9" s="1">
        <f>'Production Rates'!D9/'Production Rates'!AH9</f>
        <v>3.2830504459168184</v>
      </c>
      <c r="AE9" s="1">
        <f>'Production Rates'!N9/'Production Rates'!AH9</f>
        <v>5.4790022703168795</v>
      </c>
      <c r="AF9" s="1">
        <f>'Production Rates'!K9/'Production Rates'!AH9</f>
        <v>3.8398010087384069</v>
      </c>
      <c r="AG9" s="1">
        <f>'Production Rates'!C9/'Production Rates'!AH9</f>
        <v>4.1844347767987138</v>
      </c>
      <c r="AH9" s="1">
        <f>'Production Rates'!B9/'Production Rates'!AH9</f>
        <v>3.2484401803070595</v>
      </c>
      <c r="AI9" s="1">
        <f>'Production Rates'!G9/'Production Rates'!AH9</f>
        <v>5.826170063771718</v>
      </c>
    </row>
    <row r="10" spans="1:35" ht="15.75" x14ac:dyDescent="0.25">
      <c r="A10" s="25" t="s">
        <v>71</v>
      </c>
      <c r="B10" s="1">
        <f>'Production Rates'!AH10/'Production Rates'!AH10</f>
        <v>1</v>
      </c>
      <c r="C10" s="1">
        <f>'Production Rates'!AI10/'Production Rates'!AH10</f>
        <v>0.57806505421184318</v>
      </c>
      <c r="D10" s="1">
        <f>'Production Rates'!AF10/'Production Rates'!AH10</f>
        <v>1.6787472008932554</v>
      </c>
      <c r="E10" s="1">
        <f>'Production Rates'!X10/'Production Rates'!AH10</f>
        <v>0.73915435821940167</v>
      </c>
      <c r="F10" s="1">
        <f>'Production Rates'!AG10/'Production Rates'!AH10</f>
        <v>1.2965385904973221</v>
      </c>
      <c r="G10" s="1">
        <f>'Production Rates'!AB10/'Production Rates'!AH10</f>
        <v>2.7744438868394274</v>
      </c>
      <c r="H10" s="1">
        <f>'Production Rates'!AA10/'Production Rates'!AH10</f>
        <v>1.724561249559484</v>
      </c>
      <c r="I10" s="1">
        <f>'Production Rates'!O10/'Production Rates'!AH10</f>
        <v>1.0133954993995222</v>
      </c>
      <c r="J10" s="1">
        <f>'Production Rates'!Y10/'Production Rates'!AH10</f>
        <v>2.0136073696466545</v>
      </c>
      <c r="K10" s="1">
        <f>'Production Rates'!L10/'Production Rates'!AH10</f>
        <v>0.63720017098908777</v>
      </c>
      <c r="L10" s="1">
        <f>'Production Rates'!AE10/'Production Rates'!AH10</f>
        <v>1.3272384129263739</v>
      </c>
      <c r="M10" s="1">
        <f>'Production Rates'!Z10/'Production Rates'!AH10</f>
        <v>1.3938391776257295</v>
      </c>
      <c r="N10" s="1">
        <f>'Production Rates'!M10/'Production Rates'!AH10</f>
        <v>2.6132735978956281</v>
      </c>
      <c r="O10" s="1">
        <f>'Production Rates'!U10/'Production Rates'!AH10</f>
        <v>1.1996315337155241</v>
      </c>
      <c r="P10" s="1">
        <f>'Production Rates'!AC10/'Production Rates'!AH10</f>
        <v>2.4576501002402651</v>
      </c>
      <c r="Q10" s="1">
        <f>'Production Rates'!R10/'Production Rates'!AH10</f>
        <v>1.3643530052172161</v>
      </c>
      <c r="R10" s="1">
        <f>'Production Rates'!AD10/'Production Rates'!AH10</f>
        <v>3.3890106443232724</v>
      </c>
      <c r="S10" s="1">
        <f>'Production Rates'!S10/'Production Rates'!AH10</f>
        <v>2.400177591493045</v>
      </c>
      <c r="T10" s="1">
        <f>'Production Rates'!P10/'Production Rates'!AH10</f>
        <v>1.8446155477949127</v>
      </c>
      <c r="U10" s="1">
        <f>'Production Rates'!E10/'Production Rates'!AH10</f>
        <v>1.0655046813797204</v>
      </c>
      <c r="V10" s="1">
        <f>'Production Rates'!V10/'Production Rates'!AH10</f>
        <v>1.3791739772277347</v>
      </c>
      <c r="W10" s="1">
        <f>'Production Rates'!I10/'Production Rates'!AH10</f>
        <v>1.2882394803956079</v>
      </c>
      <c r="X10" s="1">
        <f>'Production Rates'!Q10/'Production Rates'!AH10</f>
        <v>1.4785421361896371</v>
      </c>
      <c r="Y10" s="1">
        <f>'Production Rates'!F10/'Production Rates'!AH10</f>
        <v>1.2884690035850115</v>
      </c>
      <c r="Z10" s="1">
        <f>'Production Rates'!W10/'Production Rates'!AH10</f>
        <v>2.0946046990369309</v>
      </c>
      <c r="AA10" s="1">
        <f>'Production Rates'!J10/'Production Rates'!AH10</f>
        <v>0.8664427063507959</v>
      </c>
      <c r="AB10" s="1">
        <f>'Production Rates'!H10/'Production Rates'!AH10</f>
        <v>1.5843125279308778</v>
      </c>
      <c r="AC10" s="1">
        <f>'Production Rates'!T10/'Production Rates'!AH10</f>
        <v>1.493835927866149</v>
      </c>
      <c r="AD10" s="1">
        <f>'Production Rates'!D10/'Production Rates'!AH10</f>
        <v>1.04891713034531</v>
      </c>
      <c r="AE10" s="1">
        <f>'Production Rates'!N10/'Production Rates'!AH10</f>
        <v>2.0462092237580061</v>
      </c>
      <c r="AF10" s="1">
        <f>'Production Rates'!K10/'Production Rates'!AH10</f>
        <v>2.8395965143736479</v>
      </c>
      <c r="AG10" s="1">
        <f>'Production Rates'!C10/'Production Rates'!AH10</f>
        <v>1.2684488717717537</v>
      </c>
      <c r="AH10" s="1">
        <f>'Production Rates'!B10/'Production Rates'!AH10</f>
        <v>1.0454699005926624</v>
      </c>
      <c r="AI10" s="1">
        <f>'Production Rates'!G10/'Production Rates'!AH10</f>
        <v>2.0507067365656146</v>
      </c>
    </row>
    <row r="11" spans="1:35" ht="15.75" x14ac:dyDescent="0.25">
      <c r="A11" s="25" t="s">
        <v>72</v>
      </c>
      <c r="B11" s="1">
        <f>'Production Rates'!AH11/'Production Rates'!AH11</f>
        <v>1</v>
      </c>
      <c r="C11" s="1">
        <f>'Production Rates'!AI11/'Production Rates'!AH11</f>
        <v>1.7500000000000002</v>
      </c>
      <c r="D11" s="1">
        <f>'Production Rates'!AF11/'Production Rates'!AH11</f>
        <v>5.245469906019693</v>
      </c>
      <c r="E11" s="1">
        <f>'Production Rates'!X11/'Production Rates'!AH11</f>
        <v>5.0581674734948177</v>
      </c>
      <c r="F11" s="1">
        <f>'Production Rates'!AG11/'Production Rates'!AH11</f>
        <v>1.4966709411961336</v>
      </c>
      <c r="G11" s="1">
        <f>'Production Rates'!AB11/'Production Rates'!AH11</f>
        <v>2.0940689691754826</v>
      </c>
      <c r="H11" s="1">
        <f>'Production Rates'!AA11/'Production Rates'!AH11</f>
        <v>6.9169904135685885</v>
      </c>
      <c r="I11" s="1">
        <f>'Production Rates'!O11/'Production Rates'!AH11</f>
        <v>8.1445608068070889</v>
      </c>
      <c r="J11" s="1">
        <f>'Production Rates'!Y11/'Production Rates'!AH11</f>
        <v>1.7523307759119533</v>
      </c>
      <c r="K11" s="1">
        <f>'Production Rates'!L11/'Production Rates'!AH11</f>
        <v>1.811322871614125</v>
      </c>
      <c r="L11" s="1">
        <f>'Production Rates'!AE11/'Production Rates'!AH11</f>
        <v>1.6111651128949962</v>
      </c>
      <c r="M11" s="1">
        <f>'Production Rates'!Z11/'Production Rates'!AH11</f>
        <v>3.6991094721098094</v>
      </c>
      <c r="N11" s="1">
        <f>'Production Rates'!M11/'Production Rates'!AH11</f>
        <v>8.1227582219757366</v>
      </c>
      <c r="O11" s="1">
        <f>'Production Rates'!U11/'Production Rates'!AH11</f>
        <v>1.7305570035141884</v>
      </c>
      <c r="P11" s="1">
        <f>'Production Rates'!AC11/'Production Rates'!AH11</f>
        <v>2.064673772716731</v>
      </c>
      <c r="Q11" s="1">
        <f>'Production Rates'!R11/'Production Rates'!AH11</f>
        <v>2.7933759800346341</v>
      </c>
      <c r="R11" s="1">
        <f>'Production Rates'!AD11/'Production Rates'!AH11</f>
        <v>1.079322740953564</v>
      </c>
      <c r="S11" s="1">
        <f>'Production Rates'!S11/'Production Rates'!AH11</f>
        <v>2.377748642368704</v>
      </c>
      <c r="T11" s="1">
        <f>'Production Rates'!P11/'Production Rates'!AH11</f>
        <v>0.76466863717716915</v>
      </c>
      <c r="U11" s="1">
        <f>'Production Rates'!E11/'Production Rates'!AH11</f>
        <v>1.4050242540465052</v>
      </c>
      <c r="V11" s="1">
        <f>'Production Rates'!V11/'Production Rates'!AH11</f>
        <v>3.6626652774968118</v>
      </c>
      <c r="W11" s="1">
        <f>'Production Rates'!I11/'Production Rates'!AH11</f>
        <v>5.5345319871527483</v>
      </c>
      <c r="X11" s="1">
        <f>'Production Rates'!Q11/'Production Rates'!AH11</f>
        <v>5.9041601780936706</v>
      </c>
      <c r="Y11" s="1">
        <f>'Production Rates'!F11/'Production Rates'!AH11</f>
        <v>16.370791356065077</v>
      </c>
      <c r="Z11" s="1">
        <f>'Production Rates'!W11/'Production Rates'!AH11</f>
        <v>2.3865108474636827</v>
      </c>
      <c r="AA11" s="1">
        <f>'Production Rates'!J11/'Production Rates'!AH11</f>
        <v>1.5198451637459867</v>
      </c>
      <c r="AB11" s="1">
        <f>'Production Rates'!H11/'Production Rates'!AH11</f>
        <v>2.339642940636915</v>
      </c>
      <c r="AC11" s="1">
        <f>'Production Rates'!T11/'Production Rates'!AH11</f>
        <v>3.2650028195874059</v>
      </c>
      <c r="AD11" s="1">
        <f>'Production Rates'!D11/'Production Rates'!AH11</f>
        <v>10.027547875399371</v>
      </c>
      <c r="AE11" s="1">
        <f>'Production Rates'!N11/'Production Rates'!AH11</f>
        <v>1.7494359846722169</v>
      </c>
      <c r="AF11" s="1">
        <f>'Production Rates'!K11/'Production Rates'!AH11</f>
        <v>6.2599511678905992</v>
      </c>
      <c r="AG11" s="1">
        <f>'Production Rates'!C11/'Production Rates'!AH11</f>
        <v>5.1713572752127765</v>
      </c>
      <c r="AH11" s="1">
        <f>'Production Rates'!B11/'Production Rates'!AH11</f>
        <v>1.330878017002052</v>
      </c>
      <c r="AI11" s="1">
        <f>'Production Rates'!G11/'Production Rates'!AH11</f>
        <v>1.4972201136920131</v>
      </c>
    </row>
    <row r="12" spans="1:35" ht="15.75" x14ac:dyDescent="0.25">
      <c r="A12" s="25" t="s">
        <v>73</v>
      </c>
      <c r="B12" s="1">
        <f>'Production Rates'!AH12/'Production Rates'!AH12</f>
        <v>1</v>
      </c>
      <c r="C12" s="1">
        <f>'Production Rates'!AI12/'Production Rates'!AH12</f>
        <v>1.8019108280254776</v>
      </c>
      <c r="D12" s="1">
        <f>'Production Rates'!AF12/'Production Rates'!AH12</f>
        <v>4.1154851883112276</v>
      </c>
      <c r="E12" s="1">
        <f>'Production Rates'!X12/'Production Rates'!AH12</f>
        <v>3.545905599253103</v>
      </c>
      <c r="F12" s="1">
        <f>'Production Rates'!AG12/'Production Rates'!AH12</f>
        <v>2.0113418624150023</v>
      </c>
      <c r="G12" s="1">
        <f>'Production Rates'!AB12/'Production Rates'!AH12</f>
        <v>3.7925280067216138</v>
      </c>
      <c r="H12" s="1">
        <f>'Production Rates'!AA12/'Production Rates'!AH12</f>
        <v>3.7872163571262978</v>
      </c>
      <c r="I12" s="1">
        <f>'Production Rates'!O12/'Production Rates'!AH12</f>
        <v>3.3316080164593358</v>
      </c>
      <c r="J12" s="1">
        <f>'Production Rates'!Y12/'Production Rates'!AH12</f>
        <v>14.215103511384953</v>
      </c>
      <c r="K12" s="1">
        <f>'Production Rates'!L12/'Production Rates'!AH12</f>
        <v>7.7753801310723292</v>
      </c>
      <c r="L12" s="1">
        <f>'Production Rates'!AE12/'Production Rates'!AH12</f>
        <v>2.8228604394914165</v>
      </c>
      <c r="M12" s="1">
        <f>'Production Rates'!Z12/'Production Rates'!AH12</f>
        <v>3.2565195687691535</v>
      </c>
      <c r="N12" s="1">
        <f>'Production Rates'!M12/'Production Rates'!AH12</f>
        <v>2.8249464167285123</v>
      </c>
      <c r="O12" s="1">
        <f>'Production Rates'!U12/'Production Rates'!AH12</f>
        <v>3.4431051939994006</v>
      </c>
      <c r="P12" s="1">
        <f>'Production Rates'!AC12/'Production Rates'!AH12</f>
        <v>3.9096916524536547</v>
      </c>
      <c r="Q12" s="1">
        <f>'Production Rates'!R12/'Production Rates'!AH12</f>
        <v>4.7779794539643854</v>
      </c>
      <c r="R12" s="1">
        <f>'Production Rates'!AD12/'Production Rates'!AH12</f>
        <v>5.2939123780457003</v>
      </c>
      <c r="S12" s="1">
        <f>'Production Rates'!S12/'Production Rates'!AH12</f>
        <v>2.0480451875302803</v>
      </c>
      <c r="T12" s="1">
        <f>'Production Rates'!P12/'Production Rates'!AH12</f>
        <v>12.686666888160991</v>
      </c>
      <c r="U12" s="1">
        <f>'Production Rates'!E12/'Production Rates'!AH12</f>
        <v>1.7759483958996152</v>
      </c>
      <c r="V12" s="1">
        <f>'Production Rates'!V12/'Production Rates'!AH12</f>
        <v>3.2879786313758554</v>
      </c>
      <c r="W12" s="1">
        <f>'Production Rates'!I12/'Production Rates'!AH12</f>
        <v>4.6824759407902139</v>
      </c>
      <c r="X12" s="1">
        <f>'Production Rates'!Q12/'Production Rates'!AH12</f>
        <v>3.4879679603605878</v>
      </c>
      <c r="Y12" s="1">
        <f>'Production Rates'!F12/'Production Rates'!AH12</f>
        <v>3.4418381630927981</v>
      </c>
      <c r="Z12" s="1">
        <f>'Production Rates'!W12/'Production Rates'!AH12</f>
        <v>11.015860742668785</v>
      </c>
      <c r="AA12" s="1">
        <f>'Production Rates'!J12/'Production Rates'!AH12</f>
        <v>1.7800433141970604</v>
      </c>
      <c r="AB12" s="1">
        <f>'Production Rates'!H12/'Production Rates'!AH12</f>
        <v>8.2723294550602073</v>
      </c>
      <c r="AC12" s="1">
        <f>'Production Rates'!T12/'Production Rates'!AH12</f>
        <v>4.4173087403375693</v>
      </c>
      <c r="AD12" s="1">
        <f>'Production Rates'!D12/'Production Rates'!AH12</f>
        <v>4.1591429299500149</v>
      </c>
      <c r="AE12" s="1">
        <f>'Production Rates'!N12/'Production Rates'!AH12</f>
        <v>2.7532702433149954</v>
      </c>
      <c r="AF12" s="1">
        <f>'Production Rates'!K12/'Production Rates'!AH12</f>
        <v>6.6272624768256341</v>
      </c>
      <c r="AG12" s="1">
        <f>'Production Rates'!C12/'Production Rates'!AH12</f>
        <v>6.3999329000621419</v>
      </c>
      <c r="AH12" s="1">
        <f>'Production Rates'!B12/'Production Rates'!AH12</f>
        <v>1.2937475947834944</v>
      </c>
      <c r="AI12" s="1">
        <f>'Production Rates'!G12/'Production Rates'!AH12</f>
        <v>2.2163947883265003</v>
      </c>
    </row>
    <row r="13" spans="1:35" ht="15.75" x14ac:dyDescent="0.25">
      <c r="A13" s="25" t="s">
        <v>74</v>
      </c>
      <c r="B13" s="1">
        <f>'Production Rates'!AH13/'Production Rates'!AH13</f>
        <v>1</v>
      </c>
      <c r="C13" s="1">
        <f>'Production Rates'!AI13/'Production Rates'!AH13</f>
        <v>0.94823529411764707</v>
      </c>
      <c r="D13" s="1">
        <f>'Production Rates'!AF13/'Production Rates'!AH13</f>
        <v>2.5301923231675207</v>
      </c>
      <c r="E13" s="1">
        <f>'Production Rates'!X13/'Production Rates'!AH13</f>
        <v>3.5832633456467828</v>
      </c>
      <c r="F13" s="1">
        <f>'Production Rates'!AG13/'Production Rates'!AH13</f>
        <v>5.6510170248253875</v>
      </c>
      <c r="G13" s="1">
        <f>'Production Rates'!AB13/'Production Rates'!AH13</f>
        <v>3.1820639206650867</v>
      </c>
      <c r="H13" s="1">
        <f>'Production Rates'!AA13/'Production Rates'!AH13</f>
        <v>2.4638237449398539</v>
      </c>
      <c r="I13" s="1">
        <f>'Production Rates'!O13/'Production Rates'!AH13</f>
        <v>2.5916914691991075</v>
      </c>
      <c r="J13" s="1">
        <f>'Production Rates'!Y13/'Production Rates'!AH13</f>
        <v>2.4580118261667994</v>
      </c>
      <c r="K13" s="1">
        <f>'Production Rates'!L13/'Production Rates'!AH13</f>
        <v>3.7702895091988502</v>
      </c>
      <c r="L13" s="1">
        <f>'Production Rates'!AE13/'Production Rates'!AH13</f>
        <v>5.9698320692410807</v>
      </c>
      <c r="M13" s="1">
        <f>'Production Rates'!Z13/'Production Rates'!AH13</f>
        <v>2.6189837303498611</v>
      </c>
      <c r="N13" s="1">
        <f>'Production Rates'!M13/'Production Rates'!AH13</f>
        <v>1.4297707435700897</v>
      </c>
      <c r="O13" s="1">
        <f>'Production Rates'!U13/'Production Rates'!AH13</f>
        <v>4.5151629898935584</v>
      </c>
      <c r="P13" s="1">
        <f>'Production Rates'!AC13/'Production Rates'!AH13</f>
        <v>4.5151220849336262</v>
      </c>
      <c r="Q13" s="1">
        <f>'Production Rates'!R13/'Production Rates'!AH13</f>
        <v>3.889268276660431</v>
      </c>
      <c r="R13" s="1">
        <f>'Production Rates'!AD13/'Production Rates'!AH13</f>
        <v>4.6031392645323477</v>
      </c>
      <c r="S13" s="1">
        <f>'Production Rates'!S13/'Production Rates'!AH13</f>
        <v>1.7800989066342332</v>
      </c>
      <c r="T13" s="1">
        <f>'Production Rates'!P13/'Production Rates'!AH13</f>
        <v>1.9504833863096578</v>
      </c>
      <c r="U13" s="1">
        <f>'Production Rates'!E13/'Production Rates'!AH13</f>
        <v>3.9909333016792319</v>
      </c>
      <c r="V13" s="1">
        <f>'Production Rates'!V13/'Production Rates'!AH13</f>
        <v>3.9568153474379617</v>
      </c>
      <c r="W13" s="1">
        <f>'Production Rates'!I13/'Production Rates'!AH13</f>
        <v>4.592110060222975</v>
      </c>
      <c r="X13" s="1">
        <f>'Production Rates'!Q13/'Production Rates'!AH13</f>
        <v>6.0758146288717398</v>
      </c>
      <c r="Y13" s="1">
        <f>'Production Rates'!F13/'Production Rates'!AH13</f>
        <v>4.0974089500245059</v>
      </c>
      <c r="Z13" s="1">
        <f>'Production Rates'!W13/'Production Rates'!AH13</f>
        <v>4.8560360209633711</v>
      </c>
      <c r="AA13" s="1">
        <f>'Production Rates'!J13/'Production Rates'!AH13</f>
        <v>4.9338910419695887</v>
      </c>
      <c r="AB13" s="1">
        <f>'Production Rates'!H13/'Production Rates'!AH13</f>
        <v>2.8205806043997406</v>
      </c>
      <c r="AC13" s="1">
        <f>'Production Rates'!T13/'Production Rates'!AH13</f>
        <v>2.7819290350834271</v>
      </c>
      <c r="AD13" s="1">
        <f>'Production Rates'!D13/'Production Rates'!AH13</f>
        <v>4.8562473349359632</v>
      </c>
      <c r="AE13" s="1">
        <f>'Production Rates'!N13/'Production Rates'!AH13</f>
        <v>2.5468217783221037</v>
      </c>
      <c r="AF13" s="1">
        <f>'Production Rates'!K13/'Production Rates'!AH13</f>
        <v>5.4895979840805245</v>
      </c>
      <c r="AG13" s="1">
        <f>'Production Rates'!C13/'Production Rates'!AH13</f>
        <v>3.8932596219563793</v>
      </c>
      <c r="AH13" s="1">
        <f>'Production Rates'!B13/'Production Rates'!AH13</f>
        <v>4.8572527834876569</v>
      </c>
      <c r="AI13" s="1">
        <f>'Production Rates'!G13/'Production Rates'!AH13</f>
        <v>1.9070690704108204</v>
      </c>
    </row>
    <row r="14" spans="1:35" ht="15.75" x14ac:dyDescent="0.25">
      <c r="A14" s="25" t="s">
        <v>75</v>
      </c>
      <c r="B14" s="1">
        <f>'Production Rates'!AH14/'Production Rates'!AH14</f>
        <v>1</v>
      </c>
      <c r="C14" s="1">
        <f>'Production Rates'!AI14/'Production Rates'!AH14</f>
        <v>0.6123674911660778</v>
      </c>
      <c r="D14" s="1">
        <f>'Production Rates'!AF14/'Production Rates'!AH14</f>
        <v>0.4785923733532147</v>
      </c>
      <c r="E14" s="1">
        <f>'Production Rates'!X14/'Production Rates'!AH14</f>
        <v>1.3053644238116804</v>
      </c>
      <c r="F14" s="1">
        <f>'Production Rates'!AG14/'Production Rates'!AH14</f>
        <v>0.73493674630399142</v>
      </c>
      <c r="G14" s="1">
        <f>'Production Rates'!AB14/'Production Rates'!AH14</f>
        <v>6.3551964410834634</v>
      </c>
      <c r="H14" s="1">
        <f>'Production Rates'!AA14/'Production Rates'!AH14</f>
        <v>0.57837833431511865</v>
      </c>
      <c r="I14" s="1">
        <f>'Production Rates'!O14/'Production Rates'!AH14</f>
        <v>1.4757048736924421</v>
      </c>
      <c r="J14" s="1">
        <f>'Production Rates'!Y14/'Production Rates'!AH14</f>
        <v>3.9579400270148546</v>
      </c>
      <c r="K14" s="1">
        <f>'Production Rates'!L14/'Production Rates'!AH14</f>
        <v>2.4497134565446972</v>
      </c>
      <c r="L14" s="1">
        <f>'Production Rates'!AE14/'Production Rates'!AH14</f>
        <v>0.84242997683150767</v>
      </c>
      <c r="M14" s="1">
        <f>'Production Rates'!Z14/'Production Rates'!AH14</f>
        <v>2.493317368902896</v>
      </c>
      <c r="N14" s="1">
        <f>'Production Rates'!M14/'Production Rates'!AH14</f>
        <v>5.2858891740989193</v>
      </c>
      <c r="O14" s="1">
        <f>'Production Rates'!U14/'Production Rates'!AH14</f>
        <v>2.1395134970580352</v>
      </c>
      <c r="P14" s="1">
        <f>'Production Rates'!AC14/'Production Rates'!AH14</f>
        <v>5.5314334759813164</v>
      </c>
      <c r="Q14" s="1">
        <f>'Production Rates'!R14/'Production Rates'!AH14</f>
        <v>3.3651159671093387</v>
      </c>
      <c r="R14" s="1">
        <f>'Production Rates'!AD14/'Production Rates'!AH14</f>
        <v>6.1300753364652589</v>
      </c>
      <c r="S14" s="1">
        <f>'Production Rates'!S14/'Production Rates'!AH14</f>
        <v>2.5983036811342144</v>
      </c>
      <c r="T14" s="1">
        <f>'Production Rates'!P14/'Production Rates'!AH14</f>
        <v>3.0745961189602906</v>
      </c>
      <c r="U14" s="1">
        <f>'Production Rates'!E14/'Production Rates'!AH14</f>
        <v>0.48050816277488051</v>
      </c>
      <c r="V14" s="1">
        <f>'Production Rates'!V14/'Production Rates'!AH14</f>
        <v>4.741366215741011</v>
      </c>
      <c r="W14" s="1">
        <f>'Production Rates'!I14/'Production Rates'!AH14</f>
        <v>4.2555669708449573</v>
      </c>
      <c r="X14" s="1">
        <f>'Production Rates'!Q14/'Production Rates'!AH14</f>
        <v>2.5727819578034921</v>
      </c>
      <c r="Y14" s="1">
        <f>'Production Rates'!F14/'Production Rates'!AH14</f>
        <v>2.0514378210813144</v>
      </c>
      <c r="Z14" s="1">
        <f>'Production Rates'!W14/'Production Rates'!AH14</f>
        <v>3.8553454758654664</v>
      </c>
      <c r="AA14" s="1">
        <f>'Production Rates'!J14/'Production Rates'!AH14</f>
        <v>0.39622066475068513</v>
      </c>
      <c r="AB14" s="1">
        <f>'Production Rates'!H14/'Production Rates'!AH14</f>
        <v>2.854012885956966</v>
      </c>
      <c r="AC14" s="1">
        <f>'Production Rates'!T14/'Production Rates'!AH14</f>
        <v>5.0162320263576401</v>
      </c>
      <c r="AD14" s="1">
        <f>'Production Rates'!D14/'Production Rates'!AH14</f>
        <v>4.4019520921502222</v>
      </c>
      <c r="AE14" s="1">
        <f>'Production Rates'!N14/'Production Rates'!AH14</f>
        <v>3.1943207135328366</v>
      </c>
      <c r="AF14" s="1">
        <f>'Production Rates'!K14/'Production Rates'!AH14</f>
        <v>5.655335571359001</v>
      </c>
      <c r="AG14" s="1">
        <f>'Production Rates'!C14/'Production Rates'!AH14</f>
        <v>3.3308995912374422</v>
      </c>
      <c r="AH14" s="1">
        <f>'Production Rates'!B14/'Production Rates'!AH14</f>
        <v>2.3598708386244853</v>
      </c>
      <c r="AI14" s="1">
        <f>'Production Rates'!G14/'Production Rates'!AH14</f>
        <v>3.2040273535127928</v>
      </c>
    </row>
    <row r="15" spans="1:35" ht="15.75" x14ac:dyDescent="0.25">
      <c r="A15" s="25" t="s">
        <v>76</v>
      </c>
      <c r="B15" s="1">
        <f>'Production Rates'!AH15/'Production Rates'!AH15</f>
        <v>1</v>
      </c>
      <c r="C15" s="1">
        <f>'Production Rates'!AI15/'Production Rates'!AH15</f>
        <v>0.709727626459144</v>
      </c>
      <c r="D15" s="1">
        <f>'Production Rates'!AF15/'Production Rates'!AH15</f>
        <v>1.7419807729075674</v>
      </c>
      <c r="E15" s="1">
        <f>'Production Rates'!X15/'Production Rates'!AH15</f>
        <v>1.7547197137996196</v>
      </c>
      <c r="F15" s="1">
        <f>'Production Rates'!AG15/'Production Rates'!AH15</f>
        <v>1.3532617219796474</v>
      </c>
      <c r="G15" s="1">
        <f>'Production Rates'!AB15/'Production Rates'!AH15</f>
        <v>1.3489729011325897</v>
      </c>
      <c r="H15" s="1">
        <f>'Production Rates'!AA15/'Production Rates'!AH15</f>
        <v>1.7779712555118459</v>
      </c>
      <c r="I15" s="1">
        <f>'Production Rates'!O15/'Production Rates'!AH15</f>
        <v>1.7737208154471913</v>
      </c>
      <c r="J15" s="1">
        <f>'Production Rates'!Y15/'Production Rates'!AH15</f>
        <v>1.1830732462317979</v>
      </c>
      <c r="K15" s="1">
        <f>'Production Rates'!L15/'Production Rates'!AH15</f>
        <v>1.0855153320192437</v>
      </c>
      <c r="L15" s="1">
        <f>'Production Rates'!AE15/'Production Rates'!AH15</f>
        <v>1.4464482919933717</v>
      </c>
      <c r="M15" s="1">
        <f>'Production Rates'!Z15/'Production Rates'!AH15</f>
        <v>1.1411470803539818</v>
      </c>
      <c r="N15" s="1">
        <f>'Production Rates'!M15/'Production Rates'!AH15</f>
        <v>0.56410873332283751</v>
      </c>
      <c r="O15" s="1">
        <f>'Production Rates'!U15/'Production Rates'!AH15</f>
        <v>1.4348464543928297</v>
      </c>
      <c r="P15" s="1">
        <f>'Production Rates'!AC15/'Production Rates'!AH15</f>
        <v>1.0266546424312966</v>
      </c>
      <c r="Q15" s="1">
        <f>'Production Rates'!R15/'Production Rates'!AH15</f>
        <v>1.0510270820591836</v>
      </c>
      <c r="R15" s="1">
        <f>'Production Rates'!AD15/'Production Rates'!AH15</f>
        <v>1.2952691040893942</v>
      </c>
      <c r="S15" s="1">
        <f>'Production Rates'!S15/'Production Rates'!AH15</f>
        <v>0.92063909876898731</v>
      </c>
      <c r="T15" s="1">
        <f>'Production Rates'!P15/'Production Rates'!AH15</f>
        <v>1.0541544456159073</v>
      </c>
      <c r="U15" s="1">
        <f>'Production Rates'!E15/'Production Rates'!AH15</f>
        <v>1.1067498859321454</v>
      </c>
      <c r="V15" s="1">
        <f>'Production Rates'!V15/'Production Rates'!AH15</f>
        <v>0.80914883441543772</v>
      </c>
      <c r="W15" s="1">
        <f>'Production Rates'!I15/'Production Rates'!AH15</f>
        <v>0.86110628193705152</v>
      </c>
      <c r="X15" s="1">
        <f>'Production Rates'!Q15/'Production Rates'!AH15</f>
        <v>1.5356781699478474</v>
      </c>
      <c r="Y15" s="1">
        <f>'Production Rates'!F15/'Production Rates'!AH15</f>
        <v>1.3978559361779377</v>
      </c>
      <c r="Z15" s="1">
        <f>'Production Rates'!W15/'Production Rates'!AH15</f>
        <v>1.4628225991682373</v>
      </c>
      <c r="AA15" s="1">
        <f>'Production Rates'!J15/'Production Rates'!AH15</f>
        <v>0.79542385406667915</v>
      </c>
      <c r="AB15" s="1">
        <f>'Production Rates'!H15/'Production Rates'!AH15</f>
        <v>0.69079604717297327</v>
      </c>
      <c r="AC15" s="1">
        <f>'Production Rates'!T15/'Production Rates'!AH15</f>
        <v>1.1740543499472049</v>
      </c>
      <c r="AD15" s="1">
        <f>'Production Rates'!D15/'Production Rates'!AH15</f>
        <v>1.0117583670253796</v>
      </c>
      <c r="AE15" s="1">
        <f>'Production Rates'!N15/'Production Rates'!AH15</f>
        <v>1.3316861136331659</v>
      </c>
      <c r="AF15" s="1">
        <f>'Production Rates'!K15/'Production Rates'!AH15</f>
        <v>1.4746119634000252</v>
      </c>
      <c r="AG15" s="1">
        <f>'Production Rates'!C15/'Production Rates'!AH15</f>
        <v>1.2243184682473516</v>
      </c>
      <c r="AH15" s="1">
        <f>'Production Rates'!B15/'Production Rates'!AH15</f>
        <v>0.78550693725858789</v>
      </c>
      <c r="AI15" s="1">
        <f>'Production Rates'!G15/'Production Rates'!AH15</f>
        <v>1.1846285759787154</v>
      </c>
    </row>
    <row r="16" spans="1:35" ht="15.75" x14ac:dyDescent="0.25">
      <c r="A16" s="25" t="s">
        <v>77</v>
      </c>
      <c r="B16" s="1">
        <f>'Production Rates'!AH16/'Production Rates'!AH16</f>
        <v>1</v>
      </c>
      <c r="C16" s="1">
        <f>'Production Rates'!AI16/'Production Rates'!AH16</f>
        <v>1.2707317073170732</v>
      </c>
      <c r="D16" s="1">
        <f>'Production Rates'!AF16/'Production Rates'!AH16</f>
        <v>1.4704664833141217</v>
      </c>
      <c r="E16" s="1">
        <f>'Production Rates'!X16/'Production Rates'!AH16</f>
        <v>1.5173590655684654</v>
      </c>
      <c r="F16" s="1">
        <f>'Production Rates'!AG16/'Production Rates'!AH16</f>
        <v>1.5639082615143312</v>
      </c>
      <c r="G16" s="1">
        <f>'Production Rates'!AB16/'Production Rates'!AH16</f>
        <v>1.5774139582519107</v>
      </c>
      <c r="H16" s="1">
        <f>'Production Rates'!AA16/'Production Rates'!AH16</f>
        <v>1.5822516037074359</v>
      </c>
      <c r="I16" s="1">
        <f>'Production Rates'!O16/'Production Rates'!AH16</f>
        <v>1.5891709604294695</v>
      </c>
      <c r="J16" s="1">
        <f>'Production Rates'!Y16/'Production Rates'!AH16</f>
        <v>1.6116184044610726</v>
      </c>
      <c r="K16" s="1">
        <f>'Production Rates'!L16/'Production Rates'!AH16</f>
        <v>1.6476735983529875</v>
      </c>
      <c r="L16" s="1">
        <f>'Production Rates'!AE16/'Production Rates'!AH16</f>
        <v>1.6737047738305992</v>
      </c>
      <c r="M16" s="1">
        <f>'Production Rates'!Z16/'Production Rates'!AH16</f>
        <v>1.6813258887869411</v>
      </c>
      <c r="N16" s="1">
        <f>'Production Rates'!M16/'Production Rates'!AH16</f>
        <v>1.6868715881588485</v>
      </c>
      <c r="O16" s="1">
        <f>'Production Rates'!U16/'Production Rates'!AH16</f>
        <v>1.6874998048437149</v>
      </c>
      <c r="P16" s="1">
        <f>'Production Rates'!AC16/'Production Rates'!AH16</f>
        <v>1.7025149738689924</v>
      </c>
      <c r="Q16" s="1">
        <f>'Production Rates'!R16/'Production Rates'!AH16</f>
        <v>1.7190584353759872</v>
      </c>
      <c r="R16" s="1">
        <f>'Production Rates'!AD16/'Production Rates'!AH16</f>
        <v>1.7444574337866594</v>
      </c>
      <c r="S16" s="1">
        <f>'Production Rates'!S16/'Production Rates'!AH16</f>
        <v>1.7600028956443028</v>
      </c>
      <c r="T16" s="1">
        <f>'Production Rates'!P16/'Production Rates'!AH16</f>
        <v>1.8830736645949688</v>
      </c>
      <c r="U16" s="1">
        <f>'Production Rates'!E16/'Production Rates'!AH16</f>
        <v>1.886893124926512</v>
      </c>
      <c r="V16" s="1">
        <f>'Production Rates'!V16/'Production Rates'!AH16</f>
        <v>1.9102665968717869</v>
      </c>
      <c r="W16" s="1">
        <f>'Production Rates'!I16/'Production Rates'!AH16</f>
        <v>1.9144012123988452</v>
      </c>
      <c r="X16" s="1">
        <f>'Production Rates'!Q16/'Production Rates'!AH16</f>
        <v>1.9452063050081561</v>
      </c>
      <c r="Y16" s="1">
        <f>'Production Rates'!F16/'Production Rates'!AH16</f>
        <v>1.9491569699887261</v>
      </c>
      <c r="Z16" s="1">
        <f>'Production Rates'!W16/'Production Rates'!AH16</f>
        <v>1.9528085666293886</v>
      </c>
      <c r="AA16" s="1">
        <f>'Production Rates'!J16/'Production Rates'!AH16</f>
        <v>1.9639213132597404</v>
      </c>
      <c r="AB16" s="1">
        <f>'Production Rates'!H16/'Production Rates'!AH16</f>
        <v>2.0433983982938106</v>
      </c>
      <c r="AC16" s="1">
        <f>'Production Rates'!T16/'Production Rates'!AH16</f>
        <v>2.0542648053540025</v>
      </c>
      <c r="AD16" s="1">
        <f>'Production Rates'!D16/'Production Rates'!AH16</f>
        <v>2.0810768740714298</v>
      </c>
      <c r="AE16" s="1">
        <f>'Production Rates'!N16/'Production Rates'!AH16</f>
        <v>2.090697466622613</v>
      </c>
      <c r="AF16" s="1">
        <f>'Production Rates'!K16/'Production Rates'!AH16</f>
        <v>2.5495629983722563</v>
      </c>
      <c r="AG16" s="1">
        <f>'Production Rates'!C16/'Production Rates'!AH16</f>
        <v>2.5523375750551462</v>
      </c>
      <c r="AH16" s="1">
        <f>'Production Rates'!B16/'Production Rates'!AH16</f>
        <v>3.2360052388792662</v>
      </c>
      <c r="AI16" s="1">
        <f>'Production Rates'!G16/'Production Rates'!AH16</f>
        <v>3.2363649609733236</v>
      </c>
    </row>
  </sheetData>
  <sortState columnSort="1" ref="B1:AI16">
    <sortCondition ref="B16:AI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D70" zoomScale="70" zoomScaleNormal="70" workbookViewId="0">
      <selection activeCell="B1" sqref="B1:AI16"/>
    </sheetView>
  </sheetViews>
  <sheetFormatPr defaultRowHeight="15" x14ac:dyDescent="0.25"/>
  <sheetData>
    <row r="1" spans="1:35" x14ac:dyDescent="0.25">
      <c r="A1" t="s">
        <v>0</v>
      </c>
      <c r="B1" t="s">
        <v>78</v>
      </c>
      <c r="C1" t="s">
        <v>79</v>
      </c>
      <c r="D1" t="s">
        <v>31</v>
      </c>
      <c r="E1" t="s">
        <v>23</v>
      </c>
      <c r="F1" t="s">
        <v>32</v>
      </c>
      <c r="G1" t="s">
        <v>27</v>
      </c>
      <c r="H1" t="s">
        <v>26</v>
      </c>
      <c r="I1" t="s">
        <v>14</v>
      </c>
      <c r="J1" t="s">
        <v>24</v>
      </c>
      <c r="K1" t="s">
        <v>11</v>
      </c>
      <c r="L1" t="s">
        <v>30</v>
      </c>
      <c r="M1" t="s">
        <v>25</v>
      </c>
      <c r="N1" t="s">
        <v>12</v>
      </c>
      <c r="O1" t="s">
        <v>20</v>
      </c>
      <c r="P1" t="s">
        <v>28</v>
      </c>
      <c r="Q1" t="s">
        <v>17</v>
      </c>
      <c r="R1" t="s">
        <v>29</v>
      </c>
      <c r="S1" t="s">
        <v>18</v>
      </c>
      <c r="T1" t="s">
        <v>15</v>
      </c>
      <c r="U1" t="s">
        <v>4</v>
      </c>
      <c r="V1" t="s">
        <v>21</v>
      </c>
      <c r="W1" t="s">
        <v>8</v>
      </c>
      <c r="X1" t="s">
        <v>16</v>
      </c>
      <c r="Y1" t="s">
        <v>5</v>
      </c>
      <c r="Z1" t="s">
        <v>22</v>
      </c>
      <c r="AA1" t="s">
        <v>9</v>
      </c>
      <c r="AB1" t="s">
        <v>7</v>
      </c>
      <c r="AC1" t="s">
        <v>19</v>
      </c>
      <c r="AD1" t="s">
        <v>3</v>
      </c>
      <c r="AE1" t="s">
        <v>13</v>
      </c>
      <c r="AF1" t="s">
        <v>10</v>
      </c>
      <c r="AG1" t="s">
        <v>2</v>
      </c>
      <c r="AH1" t="s">
        <v>1</v>
      </c>
      <c r="AI1" t="s">
        <v>6</v>
      </c>
    </row>
    <row r="2" spans="1:35" x14ac:dyDescent="0.25">
      <c r="A2" t="s">
        <v>63</v>
      </c>
      <c r="B2">
        <f>LOG('Normalized Production Rate'!AH2,2)</f>
        <v>-0.1598277030879586</v>
      </c>
      <c r="C2" s="1">
        <f>LOG('Normalized Production Rate'!AI2,2)</f>
        <v>-0.72322071935606302</v>
      </c>
      <c r="D2" s="1">
        <f>LOG('Normalized Production Rate'!AF2,2)</f>
        <v>-0.2456679056680883</v>
      </c>
      <c r="E2" s="1">
        <f>LOG('Normalized Production Rate'!X2,2)</f>
        <v>-0.55115914602356564</v>
      </c>
      <c r="F2" s="1">
        <f>LOG('Normalized Production Rate'!AG2,2)</f>
        <v>-2.8242647291878718E-2</v>
      </c>
      <c r="G2" s="1">
        <f>LOG('Normalized Production Rate'!AB2,2)</f>
        <v>0.60798154877045751</v>
      </c>
      <c r="H2" s="1">
        <f>LOG('Normalized Production Rate'!AA2,2)</f>
        <v>0.96824033692632994</v>
      </c>
      <c r="I2" s="1">
        <f>LOG('Normalized Production Rate'!O2,2)</f>
        <v>0.47234010252104619</v>
      </c>
      <c r="J2" s="1">
        <f>LOG('Normalized Production Rate'!Y2,2)</f>
        <v>5.9944896793368327E-2</v>
      </c>
      <c r="K2" s="1">
        <f>LOG('Normalized Production Rate'!L2,2)</f>
        <v>-0.24643994952415002</v>
      </c>
      <c r="L2" s="1">
        <f>LOG('Normalized Production Rate'!AE2,2)</f>
        <v>1.0532321519728871</v>
      </c>
      <c r="M2" s="1">
        <f>LOG('Normalized Production Rate'!Z2,2)</f>
        <v>-0.3525070918010596</v>
      </c>
      <c r="N2" s="1">
        <f>LOG('Normalized Production Rate'!M2,2)</f>
        <v>0.61293012547794834</v>
      </c>
      <c r="O2" s="1">
        <f>LOG('Normalized Production Rate'!U2,2)</f>
        <v>0.46304621464135193</v>
      </c>
      <c r="P2" s="1">
        <f>LOG('Normalized Production Rate'!AC2,2)</f>
        <v>1.0920796166983302</v>
      </c>
      <c r="Q2" s="1">
        <f>LOG('Normalized Production Rate'!R2,2)</f>
        <v>0.48546253913748705</v>
      </c>
      <c r="R2" s="1">
        <f>LOG('Normalized Production Rate'!AD2,2)</f>
        <v>0.7962911541191221</v>
      </c>
      <c r="S2" s="1">
        <f>LOG('Normalized Production Rate'!S2,2)</f>
        <v>1.1505434088008766</v>
      </c>
      <c r="T2" s="1">
        <f>LOG('Normalized Production Rate'!P2,2)</f>
        <v>5.6904201581214411E-2</v>
      </c>
      <c r="U2" s="1">
        <f>LOG('Normalized Production Rate'!E2,2)</f>
        <v>1.0396637890443214</v>
      </c>
      <c r="V2" s="1">
        <f>LOG('Normalized Production Rate'!V2,2)</f>
        <v>-0.77679660385816685</v>
      </c>
      <c r="W2" s="1">
        <f>LOG('Normalized Production Rate'!I2,2)</f>
        <v>0.73628876488502137</v>
      </c>
      <c r="X2" s="1">
        <f>LOG('Normalized Production Rate'!Q2,2)</f>
        <v>0.68047973071407009</v>
      </c>
      <c r="Y2" s="1">
        <f>LOG('Normalized Production Rate'!F2,2)</f>
        <v>0.16419718391829538</v>
      </c>
      <c r="Z2" s="1">
        <f>LOG('Normalized Production Rate'!W2,2)</f>
        <v>-0.15714029439323887</v>
      </c>
      <c r="AA2" s="1">
        <f>LOG('Normalized Production Rate'!J2,2)</f>
        <v>6.0169015934620146E-3</v>
      </c>
      <c r="AB2" s="1">
        <f>LOG('Normalized Production Rate'!H2,2)</f>
        <v>-0.6625106026584312</v>
      </c>
      <c r="AC2" s="1">
        <f>LOG('Normalized Production Rate'!T2,2)</f>
        <v>-0.82187618356945225</v>
      </c>
      <c r="AD2" s="1">
        <f>LOG('Normalized Production Rate'!D2,2)</f>
        <v>7.6671209474065069E-2</v>
      </c>
      <c r="AE2" s="1">
        <f>LOG('Normalized Production Rate'!N2,2)</f>
        <v>1.0404627274718521</v>
      </c>
      <c r="AF2" s="1">
        <f>LOG('Normalized Production Rate'!K2,2)</f>
        <v>0.9911965099542358</v>
      </c>
      <c r="AG2" s="1">
        <f>LOG('Normalized Production Rate'!C2,2)</f>
        <v>0.31292328162615318</v>
      </c>
      <c r="AH2" s="1">
        <f>LOG('Normalized Production Rate'!B2,2)</f>
        <v>0</v>
      </c>
      <c r="AI2" s="1">
        <f>LOG('Normalized Production Rate'!G2,2)</f>
        <v>0.67139620602293282</v>
      </c>
    </row>
    <row r="3" spans="1:35" x14ac:dyDescent="0.25">
      <c r="A3" t="s">
        <v>64</v>
      </c>
      <c r="B3" s="1">
        <f>LOG('Normalized Production Rate'!AH3,2)</f>
        <v>0.55311289169733191</v>
      </c>
      <c r="C3" s="1">
        <f>LOG('Normalized Production Rate'!AI3,2)</f>
        <v>0.7649958389059951</v>
      </c>
      <c r="D3" s="1">
        <f>LOG('Normalized Production Rate'!AF3,2)</f>
        <v>1.044408798624002</v>
      </c>
      <c r="E3" s="1">
        <f>LOG('Normalized Production Rate'!X3,2)</f>
        <v>1.0989027059631953</v>
      </c>
      <c r="F3" s="1">
        <f>LOG('Normalized Production Rate'!AG3,2)</f>
        <v>0.12085315796822897</v>
      </c>
      <c r="G3" s="1">
        <f>LOG('Normalized Production Rate'!AB3,2)</f>
        <v>0.30017393187293684</v>
      </c>
      <c r="H3" s="1">
        <f>LOG('Normalized Production Rate'!AA3,2)</f>
        <v>0.72418037968811833</v>
      </c>
      <c r="I3" s="1">
        <f>LOG('Normalized Production Rate'!O3,2)</f>
        <v>0.76560291076338816</v>
      </c>
      <c r="J3" s="1">
        <f>LOG('Normalized Production Rate'!Y3,2)</f>
        <v>0.51343370581867165</v>
      </c>
      <c r="K3" s="1">
        <f>LOG('Normalized Production Rate'!L3,2)</f>
        <v>0.80565389670743903</v>
      </c>
      <c r="L3" s="1">
        <f>LOG('Normalized Production Rate'!AE3,2)</f>
        <v>0.2273794603319379</v>
      </c>
      <c r="M3" s="1">
        <f>LOG('Normalized Production Rate'!Z3,2)</f>
        <v>1.0097279413178879</v>
      </c>
      <c r="N3" s="1">
        <f>LOG('Normalized Production Rate'!M3,2)</f>
        <v>0.38273713870393233</v>
      </c>
      <c r="O3" s="1">
        <f>LOG('Normalized Production Rate'!U3,2)</f>
        <v>3.6768973083559753E-2</v>
      </c>
      <c r="P3" s="1">
        <f>LOG('Normalized Production Rate'!AC3,2)</f>
        <v>0.41593133940939347</v>
      </c>
      <c r="Q3" s="1">
        <f>LOG('Normalized Production Rate'!R3,2)</f>
        <v>1.1193388085325651</v>
      </c>
      <c r="R3" s="1">
        <f>LOG('Normalized Production Rate'!AD3,2)</f>
        <v>3.481669331880155E-2</v>
      </c>
      <c r="S3" s="1">
        <f>LOG('Normalized Production Rate'!S3,2)</f>
        <v>0.17469136119963311</v>
      </c>
      <c r="T3" s="1">
        <f>LOG('Normalized Production Rate'!P3,2)</f>
        <v>0.63156896914827854</v>
      </c>
      <c r="U3" s="1">
        <f>LOG('Normalized Production Rate'!E3,2)</f>
        <v>0.42006089596252383</v>
      </c>
      <c r="V3" s="1">
        <f>LOG('Normalized Production Rate'!V3,2)</f>
        <v>0.78336416625662331</v>
      </c>
      <c r="W3" s="1">
        <f>LOG('Normalized Production Rate'!I3,2)</f>
        <v>-0.7371329820029483</v>
      </c>
      <c r="X3" s="1">
        <f>LOG('Normalized Production Rate'!Q3,2)</f>
        <v>-0.16473596287355693</v>
      </c>
      <c r="Y3" s="1">
        <f>LOG('Normalized Production Rate'!F3,2)</f>
        <v>0.69333657723093556</v>
      </c>
      <c r="Z3" s="1">
        <f>LOG('Normalized Production Rate'!W3,2)</f>
        <v>-0.32046200637191163</v>
      </c>
      <c r="AA3" s="1">
        <f>LOG('Normalized Production Rate'!J3,2)</f>
        <v>0.83832333716895691</v>
      </c>
      <c r="AB3" s="1">
        <f>LOG('Normalized Production Rate'!H3,2)</f>
        <v>1.0150825990359043</v>
      </c>
      <c r="AC3" s="1">
        <f>LOG('Normalized Production Rate'!T3,2)</f>
        <v>1.0358945513346312</v>
      </c>
      <c r="AD3" s="1">
        <f>LOG('Normalized Production Rate'!D3,2)</f>
        <v>0.81460309818328436</v>
      </c>
      <c r="AE3" s="1">
        <f>LOG('Normalized Production Rate'!N3,2)</f>
        <v>0.47519578348078295</v>
      </c>
      <c r="AF3" s="1">
        <f>LOG('Normalized Production Rate'!K3,2)</f>
        <v>7.1356544166841368E-2</v>
      </c>
      <c r="AG3" s="1">
        <f>LOG('Normalized Production Rate'!C3,2)</f>
        <v>-1.2593107460922608</v>
      </c>
      <c r="AH3" s="1">
        <f>LOG('Normalized Production Rate'!B3,2)</f>
        <v>0</v>
      </c>
      <c r="AI3" s="1">
        <f>LOG('Normalized Production Rate'!G3,2)</f>
        <v>0.17928555093314266</v>
      </c>
    </row>
    <row r="4" spans="1:35" x14ac:dyDescent="0.25">
      <c r="A4" t="s">
        <v>65</v>
      </c>
      <c r="B4" s="1">
        <f>LOG('Normalized Production Rate'!AH4,2)</f>
        <v>0.98159285400932239</v>
      </c>
      <c r="C4" s="1">
        <f>LOG('Normalized Production Rate'!AI4,2)</f>
        <v>0.70857705230239298</v>
      </c>
      <c r="D4" s="1">
        <f>LOG('Normalized Production Rate'!AF4,2)</f>
        <v>2.6141637717701802</v>
      </c>
      <c r="E4" s="1">
        <f>LOG('Normalized Production Rate'!X4,2)</f>
        <v>0.89072522470227922</v>
      </c>
      <c r="F4" s="1">
        <f>LOG('Normalized Production Rate'!AG4,2)</f>
        <v>1.326805715526453</v>
      </c>
      <c r="G4" s="1">
        <f>LOG('Normalized Production Rate'!AB4,2)</f>
        <v>1.3264170189779265</v>
      </c>
      <c r="H4" s="1">
        <f>LOG('Normalized Production Rate'!AA4,2)</f>
        <v>0.66190186935093898</v>
      </c>
      <c r="I4" s="1">
        <f>LOG('Normalized Production Rate'!O4,2)</f>
        <v>1.108667318994857</v>
      </c>
      <c r="J4" s="1">
        <f>LOG('Normalized Production Rate'!Y4,2)</f>
        <v>1.5442390598331341</v>
      </c>
      <c r="K4" s="1">
        <f>LOG('Normalized Production Rate'!L4,2)</f>
        <v>0.85564058465409409</v>
      </c>
      <c r="L4" s="1">
        <f>LOG('Normalized Production Rate'!AE4,2)</f>
        <v>0.96174430225214735</v>
      </c>
      <c r="M4" s="1">
        <f>LOG('Normalized Production Rate'!Z4,2)</f>
        <v>1.6616849117380768</v>
      </c>
      <c r="N4" s="1">
        <f>LOG('Normalized Production Rate'!M4,2)</f>
        <v>6.2716559481804969E-3</v>
      </c>
      <c r="O4" s="1">
        <f>LOG('Normalized Production Rate'!U4,2)</f>
        <v>0.7790684424477361</v>
      </c>
      <c r="P4" s="1">
        <f>LOG('Normalized Production Rate'!AC4,2)</f>
        <v>2.3852639708018302</v>
      </c>
      <c r="Q4" s="1">
        <f>LOG('Normalized Production Rate'!R4,2)</f>
        <v>-0.78067386583890519</v>
      </c>
      <c r="R4" s="1">
        <f>LOG('Normalized Production Rate'!AD4,2)</f>
        <v>0.40410541914444364</v>
      </c>
      <c r="S4" s="1">
        <f>LOG('Normalized Production Rate'!S4,2)</f>
        <v>-0.52017140647219251</v>
      </c>
      <c r="T4" s="1">
        <f>LOG('Normalized Production Rate'!P4,2)</f>
        <v>2.1820669209022476</v>
      </c>
      <c r="U4" s="1">
        <f>LOG('Normalized Production Rate'!E4,2)</f>
        <v>1.3192455383150445</v>
      </c>
      <c r="V4" s="1">
        <f>LOG('Normalized Production Rate'!V4,2)</f>
        <v>2.1574067687008496</v>
      </c>
      <c r="W4" s="1">
        <f>LOG('Normalized Production Rate'!I4,2)</f>
        <v>1.5984766990345074</v>
      </c>
      <c r="X4" s="1">
        <f>LOG('Normalized Production Rate'!Q4,2)</f>
        <v>1.5942136421911108</v>
      </c>
      <c r="Y4" s="1">
        <f>LOG('Normalized Production Rate'!F4,2)</f>
        <v>5.7522799975279891E-2</v>
      </c>
      <c r="Z4" s="1">
        <f>LOG('Normalized Production Rate'!W4,2)</f>
        <v>1.2973393297584197</v>
      </c>
      <c r="AA4" s="1">
        <f>LOG('Normalized Production Rate'!J4,2)</f>
        <v>0.20457266920750009</v>
      </c>
      <c r="AB4" s="1">
        <f>LOG('Normalized Production Rate'!H4,2)</f>
        <v>1.669064161310797</v>
      </c>
      <c r="AC4" s="1">
        <f>LOG('Normalized Production Rate'!T4,2)</f>
        <v>1.0702512559463935</v>
      </c>
      <c r="AD4" s="1">
        <f>LOG('Normalized Production Rate'!D4,2)</f>
        <v>1.4631353047009106</v>
      </c>
      <c r="AE4" s="1">
        <f>LOG('Normalized Production Rate'!N4,2)</f>
        <v>1.2178622279568663</v>
      </c>
      <c r="AF4" s="1">
        <f>LOG('Normalized Production Rate'!K4,2)</f>
        <v>-0.32375153859129185</v>
      </c>
      <c r="AG4" s="1">
        <f>LOG('Normalized Production Rate'!C4,2)</f>
        <v>-1.6488742645413494</v>
      </c>
      <c r="AH4" s="1">
        <f>LOG('Normalized Production Rate'!B4,2)</f>
        <v>0</v>
      </c>
      <c r="AI4" s="1">
        <f>LOG('Normalized Production Rate'!G4,2)</f>
        <v>0.41772835482130649</v>
      </c>
    </row>
    <row r="5" spans="1:35" x14ac:dyDescent="0.25">
      <c r="A5" t="s">
        <v>66</v>
      </c>
      <c r="B5" s="1">
        <f>LOG('Normalized Production Rate'!AH5,2)</f>
        <v>-0.95996497452116003</v>
      </c>
      <c r="C5" s="1">
        <f>LOG('Normalized Production Rate'!AI5,2)</f>
        <v>-0.59823917331023491</v>
      </c>
      <c r="D5" s="1">
        <f>LOG('Normalized Production Rate'!AF5,2)</f>
        <v>-0.77001879365286607</v>
      </c>
      <c r="E5" s="1">
        <f>LOG('Normalized Production Rate'!X5,2)</f>
        <v>-0.60821361845014255</v>
      </c>
      <c r="F5" s="1">
        <f>LOG('Normalized Production Rate'!AG5,2)</f>
        <v>-1.0103968707284519</v>
      </c>
      <c r="G5" s="1">
        <f>LOG('Normalized Production Rate'!AB5,2)</f>
        <v>-0.58522110647887937</v>
      </c>
      <c r="H5" s="1">
        <f>LOG('Normalized Production Rate'!AA5,2)</f>
        <v>-0.98122076238400713</v>
      </c>
      <c r="I5" s="1">
        <f>LOG('Normalized Production Rate'!O5,2)</f>
        <v>-0.5858643558240143</v>
      </c>
      <c r="J5" s="1">
        <f>LOG('Normalized Production Rate'!Y5,2)</f>
        <v>-0.91965589412565862</v>
      </c>
      <c r="K5" s="1">
        <f>LOG('Normalized Production Rate'!L5,2)</f>
        <v>-0.53748093489397208</v>
      </c>
      <c r="L5" s="1">
        <f>LOG('Normalized Production Rate'!AE5,2)</f>
        <v>-0.52379892265809458</v>
      </c>
      <c r="M5" s="1">
        <f>LOG('Normalized Production Rate'!Z5,2)</f>
        <v>-0.75909384160305271</v>
      </c>
      <c r="N5" s="1">
        <f>LOG('Normalized Production Rate'!M5,2)</f>
        <v>-0.55069935729371977</v>
      </c>
      <c r="O5" s="1">
        <f>LOG('Normalized Production Rate'!U5,2)</f>
        <v>-0.38124435459270806</v>
      </c>
      <c r="P5" s="1">
        <f>LOG('Normalized Production Rate'!AC5,2)</f>
        <v>-0.66054261621312294</v>
      </c>
      <c r="Q5" s="1">
        <f>LOG('Normalized Production Rate'!R5,2)</f>
        <v>-0.56729110837686281</v>
      </c>
      <c r="R5" s="1">
        <f>LOG('Normalized Production Rate'!AD5,2)</f>
        <v>-0.63539975441712193</v>
      </c>
      <c r="S5" s="1">
        <f>LOG('Normalized Production Rate'!S5,2)</f>
        <v>-0.89641400503960056</v>
      </c>
      <c r="T5" s="1">
        <f>LOG('Normalized Production Rate'!P5,2)</f>
        <v>-0.48679704714666661</v>
      </c>
      <c r="U5" s="1">
        <f>LOG('Normalized Production Rate'!E5,2)</f>
        <v>-0.44961902037463969</v>
      </c>
      <c r="V5" s="1">
        <f>LOG('Normalized Production Rate'!V5,2)</f>
        <v>-0.53402477537758131</v>
      </c>
      <c r="W5" s="1">
        <f>LOG('Normalized Production Rate'!I5,2)</f>
        <v>-0.48389377633624181</v>
      </c>
      <c r="X5" s="1">
        <f>LOG('Normalized Production Rate'!Q5,2)</f>
        <v>-0.53416931178843607</v>
      </c>
      <c r="Y5" s="1">
        <f>LOG('Normalized Production Rate'!F5,2)</f>
        <v>-0.49811183485509819</v>
      </c>
      <c r="Z5" s="1">
        <f>LOG('Normalized Production Rate'!W5,2)</f>
        <v>-0.60539851398468303</v>
      </c>
      <c r="AA5" s="1">
        <f>LOG('Normalized Production Rate'!J5,2)</f>
        <v>-0.35228577042976855</v>
      </c>
      <c r="AB5" s="1">
        <f>LOG('Normalized Production Rate'!H5,2)</f>
        <v>-0.43721109757485727</v>
      </c>
      <c r="AC5" s="1">
        <f>LOG('Normalized Production Rate'!T5,2)</f>
        <v>-0.36059954077042988</v>
      </c>
      <c r="AD5" s="1">
        <f>LOG('Normalized Production Rate'!D5,2)</f>
        <v>-0.41832946526864823</v>
      </c>
      <c r="AE5" s="1">
        <f>LOG('Normalized Production Rate'!N5,2)</f>
        <v>-0.56275388837185547</v>
      </c>
      <c r="AF5" s="1">
        <f>LOG('Normalized Production Rate'!K5,2)</f>
        <v>-0.36894779057915533</v>
      </c>
      <c r="AG5" s="1">
        <f>LOG('Normalized Production Rate'!C5,2)</f>
        <v>-0.76443218991581885</v>
      </c>
      <c r="AH5" s="1">
        <f>LOG('Normalized Production Rate'!B5,2)</f>
        <v>0</v>
      </c>
      <c r="AI5" s="1">
        <f>LOG('Normalized Production Rate'!G5,2)</f>
        <v>-0.52458693368426612</v>
      </c>
    </row>
    <row r="6" spans="1:35" x14ac:dyDescent="0.25">
      <c r="A6" t="s">
        <v>67</v>
      </c>
      <c r="B6" s="1">
        <f>LOG('Normalized Production Rate'!AH6,2)</f>
        <v>0.38958499469627089</v>
      </c>
      <c r="C6" s="1">
        <f>LOG('Normalized Production Rate'!AI6,2)</f>
        <v>-0.49127048410158985</v>
      </c>
      <c r="D6" s="1">
        <f>LOG('Normalized Production Rate'!AF6,2)</f>
        <v>0.72457514024612157</v>
      </c>
      <c r="E6" s="1">
        <f>LOG('Normalized Production Rate'!X6,2)</f>
        <v>3.2482298830365811E-2</v>
      </c>
      <c r="F6" s="1">
        <f>LOG('Normalized Production Rate'!AG6,2)</f>
        <v>0.27097634725143183</v>
      </c>
      <c r="G6" s="1">
        <f>LOG('Normalized Production Rate'!AB6,2)</f>
        <v>0.13020721642991306</v>
      </c>
      <c r="H6" s="1">
        <f>LOG('Normalized Production Rate'!AA6,2)</f>
        <v>2.5194309803074728</v>
      </c>
      <c r="I6" s="1">
        <f>LOG('Normalized Production Rate'!O6,2)</f>
        <v>-0.28079511611742725</v>
      </c>
      <c r="J6" s="1">
        <f>LOG('Normalized Production Rate'!Y6,2)</f>
        <v>2.7218543022504389</v>
      </c>
      <c r="K6" s="1">
        <f>LOG('Normalized Production Rate'!L6,2)</f>
        <v>-0.24413694465756147</v>
      </c>
      <c r="L6" s="1">
        <f>LOG('Normalized Production Rate'!AE6,2)</f>
        <v>-0.11935346155314287</v>
      </c>
      <c r="M6" s="1">
        <f>LOG('Normalized Production Rate'!Z6,2)</f>
        <v>1.8948936263200159E-2</v>
      </c>
      <c r="N6" s="1">
        <f>LOG('Normalized Production Rate'!M6,2)</f>
        <v>7.5368095365462726E-2</v>
      </c>
      <c r="O6" s="1">
        <f>LOG('Normalized Production Rate'!U6,2)</f>
        <v>-0.37273322099322109</v>
      </c>
      <c r="P6" s="1">
        <f>LOG('Normalized Production Rate'!AC6,2)</f>
        <v>0.16302570353100707</v>
      </c>
      <c r="Q6" s="1">
        <f>LOG('Normalized Production Rate'!R6,2)</f>
        <v>-0.23421024110496402</v>
      </c>
      <c r="R6" s="1">
        <f>LOG('Normalized Production Rate'!AD6,2)</f>
        <v>0.48661363011294106</v>
      </c>
      <c r="S6" s="1">
        <f>LOG('Normalized Production Rate'!S6,2)</f>
        <v>-0.15213419224877023</v>
      </c>
      <c r="T6" s="1">
        <f>LOG('Normalized Production Rate'!P6,2)</f>
        <v>-0.25584726672353642</v>
      </c>
      <c r="U6" s="1">
        <f>LOG('Normalized Production Rate'!E6,2)</f>
        <v>-0.34174835339120507</v>
      </c>
      <c r="V6" s="1">
        <f>LOG('Normalized Production Rate'!V6,2)</f>
        <v>-0.17254015934759603</v>
      </c>
      <c r="W6" s="1">
        <f>LOG('Normalized Production Rate'!I6,2)</f>
        <v>-0.3789916754205242</v>
      </c>
      <c r="X6" s="1">
        <f>LOG('Normalized Production Rate'!Q6,2)</f>
        <v>-9.4791127939711659E-2</v>
      </c>
      <c r="Y6" s="1">
        <f>LOG('Normalized Production Rate'!F6,2)</f>
        <v>-0.27273369846069034</v>
      </c>
      <c r="Z6" s="1">
        <f>LOG('Normalized Production Rate'!W6,2)</f>
        <v>-0.15151889835945495</v>
      </c>
      <c r="AA6" s="1">
        <f>LOG('Normalized Production Rate'!J6,2)</f>
        <v>3.5087752709283541E-2</v>
      </c>
      <c r="AB6" s="1">
        <f>LOG('Normalized Production Rate'!H6,2)</f>
        <v>-0.39667649815280587</v>
      </c>
      <c r="AC6" s="1">
        <f>LOG('Normalized Production Rate'!T6,2)</f>
        <v>-0.21841443797003249</v>
      </c>
      <c r="AD6" s="1">
        <f>LOG('Normalized Production Rate'!D6,2)</f>
        <v>-0.36941460282540889</v>
      </c>
      <c r="AE6" s="1">
        <f>LOG('Normalized Production Rate'!N6,2)</f>
        <v>-2.558976345191211E-2</v>
      </c>
      <c r="AF6" s="1">
        <f>LOG('Normalized Production Rate'!K6,2)</f>
        <v>-1.903054439962314E-2</v>
      </c>
      <c r="AG6" s="1">
        <f>LOG('Normalized Production Rate'!C6,2)</f>
        <v>-0.17904472012677447</v>
      </c>
      <c r="AH6" s="1">
        <f>LOG('Normalized Production Rate'!B6,2)</f>
        <v>0</v>
      </c>
      <c r="AI6" s="1">
        <f>LOG('Normalized Production Rate'!G6,2)</f>
        <v>-0.16861953628819618</v>
      </c>
    </row>
    <row r="7" spans="1:35" x14ac:dyDescent="0.25">
      <c r="A7" t="s">
        <v>68</v>
      </c>
      <c r="B7" s="1">
        <f>LOG('Normalized Production Rate'!AH7,2)</f>
        <v>-1.8814749147090031</v>
      </c>
      <c r="C7" s="1">
        <f>LOG('Normalized Production Rate'!AI7,2)</f>
        <v>-1.4368199508869732</v>
      </c>
      <c r="D7" s="1">
        <f>LOG('Normalized Production Rate'!AF7,2)</f>
        <v>-6.9973775575245603E-2</v>
      </c>
      <c r="E7" s="1">
        <f>LOG('Normalized Production Rate'!X7,2)</f>
        <v>-3.7265774884801359E-2</v>
      </c>
      <c r="F7" s="1">
        <f>LOG('Normalized Production Rate'!AG7,2)</f>
        <v>-1.3760583477785069</v>
      </c>
      <c r="G7" s="1">
        <f>LOG('Normalized Production Rate'!AB7,2)</f>
        <v>-0.89328139259451911</v>
      </c>
      <c r="H7" s="1">
        <f>LOG('Normalized Production Rate'!AA7,2)</f>
        <v>-1.169163437003137</v>
      </c>
      <c r="I7" s="1">
        <f>LOG('Normalized Production Rate'!O7,2)</f>
        <v>-1.2831792660081156</v>
      </c>
      <c r="J7" s="1">
        <f>LOG('Normalized Production Rate'!Y7,2)</f>
        <v>-0.48804869237888782</v>
      </c>
      <c r="K7" s="1">
        <f>LOG('Normalized Production Rate'!L7,2)</f>
        <v>-1.053177419223625</v>
      </c>
      <c r="L7" s="1">
        <f>LOG('Normalized Production Rate'!AE7,2)</f>
        <v>-1.2684421942111734</v>
      </c>
      <c r="M7" s="1">
        <f>LOG('Normalized Production Rate'!Z7,2)</f>
        <v>-0.48790375353223753</v>
      </c>
      <c r="N7" s="1">
        <f>LOG('Normalized Production Rate'!M7,2)</f>
        <v>-0.11719212709640527</v>
      </c>
      <c r="O7" s="1">
        <f>LOG('Normalized Production Rate'!U7,2)</f>
        <v>-2.2939268823548447</v>
      </c>
      <c r="P7" s="1">
        <f>LOG('Normalized Production Rate'!AC7,2)</f>
        <v>-4.8900173642529104E-2</v>
      </c>
      <c r="Q7" s="1">
        <f>LOG('Normalized Production Rate'!R7,2)</f>
        <v>-7.75870523667513E-2</v>
      </c>
      <c r="R7" s="1">
        <f>LOG('Normalized Production Rate'!AD7,2)</f>
        <v>-0.62008823730846507</v>
      </c>
      <c r="S7" s="1">
        <f>LOG('Normalized Production Rate'!S7,2)</f>
        <v>3.5728633530018629E-3</v>
      </c>
      <c r="T7" s="1">
        <f>LOG('Normalized Production Rate'!P7,2)</f>
        <v>-4.5624020712414462E-2</v>
      </c>
      <c r="U7" s="1">
        <f>LOG('Normalized Production Rate'!E7,2)</f>
        <v>-0.55596519267837252</v>
      </c>
      <c r="V7" s="1">
        <f>LOG('Normalized Production Rate'!V7,2)</f>
        <v>-0.50091493074018001</v>
      </c>
      <c r="W7" s="1">
        <f>LOG('Normalized Production Rate'!I7,2)</f>
        <v>-1.1560535494857376</v>
      </c>
      <c r="X7" s="1">
        <f>LOG('Normalized Production Rate'!Q7,2)</f>
        <v>-0.33413408590831045</v>
      </c>
      <c r="Y7" s="1">
        <f>LOG('Normalized Production Rate'!F7,2)</f>
        <v>-0.4884016658699919</v>
      </c>
      <c r="Z7" s="1">
        <f>LOG('Normalized Production Rate'!W7,2)</f>
        <v>-1.3079849715225951</v>
      </c>
      <c r="AA7" s="1">
        <f>LOG('Normalized Production Rate'!J7,2)</f>
        <v>-0.89743754022086708</v>
      </c>
      <c r="AB7" s="1">
        <f>LOG('Normalized Production Rate'!H7,2)</f>
        <v>-0.50602093798442205</v>
      </c>
      <c r="AC7" s="1">
        <f>LOG('Normalized Production Rate'!T7,2)</f>
        <v>-1.1780624634532009</v>
      </c>
      <c r="AD7" s="1">
        <f>LOG('Normalized Production Rate'!D7,2)</f>
        <v>-0.24117829190102918</v>
      </c>
      <c r="AE7" s="1">
        <f>LOG('Normalized Production Rate'!N7,2)</f>
        <v>-0.29549979821469208</v>
      </c>
      <c r="AF7" s="1">
        <f>LOG('Normalized Production Rate'!K7,2)</f>
        <v>-1.2634770596942375</v>
      </c>
      <c r="AG7" s="1">
        <f>LOG('Normalized Production Rate'!C7,2)</f>
        <v>-2.7488592727474597</v>
      </c>
      <c r="AH7" s="1">
        <f>LOG('Normalized Production Rate'!B7,2)</f>
        <v>0</v>
      </c>
      <c r="AI7" s="1">
        <f>LOG('Normalized Production Rate'!G7,2)</f>
        <v>-0.41396514857053068</v>
      </c>
    </row>
    <row r="8" spans="1:35" x14ac:dyDescent="0.25">
      <c r="A8" t="s">
        <v>69</v>
      </c>
      <c r="B8" s="1">
        <f>LOG('Normalized Production Rate'!AH8,2)</f>
        <v>-1.2931592462082615</v>
      </c>
      <c r="C8" s="1">
        <f>LOG('Normalized Production Rate'!AI8,2)</f>
        <v>0.32399328840853492</v>
      </c>
      <c r="D8" s="1">
        <f>LOG('Normalized Production Rate'!AF8,2)</f>
        <v>-0.26538644775683257</v>
      </c>
      <c r="E8" s="1">
        <f>LOG('Normalized Production Rate'!X8,2)</f>
        <v>-1.4230312878774294</v>
      </c>
      <c r="F8" s="1">
        <f>LOG('Normalized Production Rate'!AG8,2)</f>
        <v>-1.1952000167095009</v>
      </c>
      <c r="G8" s="1">
        <f>LOG('Normalized Production Rate'!AB8,2)</f>
        <v>-2.2220969001756257</v>
      </c>
      <c r="H8" s="1">
        <f>LOG('Normalized Production Rate'!AA8,2)</f>
        <v>-1.9305782002697214</v>
      </c>
      <c r="I8" s="1">
        <f>LOG('Normalized Production Rate'!O8,2)</f>
        <v>-2.2667039706992136</v>
      </c>
      <c r="J8" s="1">
        <f>LOG('Normalized Production Rate'!Y8,2)</f>
        <v>-1.8021691769905748</v>
      </c>
      <c r="K8" s="1">
        <f>LOG('Normalized Production Rate'!L8,2)</f>
        <v>-2.1318751780543486</v>
      </c>
      <c r="L8" s="1">
        <f>LOG('Normalized Production Rate'!AE8,2)</f>
        <v>0.24164109952793056</v>
      </c>
      <c r="M8" s="1">
        <f>LOG('Normalized Production Rate'!Z8,2)</f>
        <v>-1.9087319347311973</v>
      </c>
      <c r="N8" s="1">
        <f>LOG('Normalized Production Rate'!M8,2)</f>
        <v>-2.1067536162683176</v>
      </c>
      <c r="O8" s="1">
        <f>LOG('Normalized Production Rate'!U8,2)</f>
        <v>-2.8690653611862129</v>
      </c>
      <c r="P8" s="1">
        <f>LOG('Normalized Production Rate'!AC8,2)</f>
        <v>-0.99446012275229445</v>
      </c>
      <c r="Q8" s="1">
        <f>LOG('Normalized Production Rate'!R8,2)</f>
        <v>-2.0964288796560333</v>
      </c>
      <c r="R8" s="1">
        <f>LOG('Normalized Production Rate'!AD8,2)</f>
        <v>-0.73116716451346309</v>
      </c>
      <c r="S8" s="1">
        <f>LOG('Normalized Production Rate'!S8,2)</f>
        <v>-2.6329528723290321</v>
      </c>
      <c r="T8" s="1">
        <f>LOG('Normalized Production Rate'!P8,2)</f>
        <v>-1.0783335940511991</v>
      </c>
      <c r="U8" s="1">
        <f>LOG('Normalized Production Rate'!E8,2)</f>
        <v>-3.2912676865188053</v>
      </c>
      <c r="V8" s="1">
        <f>LOG('Normalized Production Rate'!V8,2)</f>
        <v>-1.3500040077370834</v>
      </c>
      <c r="W8" s="1">
        <f>LOG('Normalized Production Rate'!I8,2)</f>
        <v>-2.732730640930868</v>
      </c>
      <c r="X8" s="1">
        <f>LOG('Normalized Production Rate'!Q8,2)</f>
        <v>-1.0672217903748478</v>
      </c>
      <c r="Y8" s="1">
        <f>LOG('Normalized Production Rate'!F8,2)</f>
        <v>-2.1966299116996795</v>
      </c>
      <c r="Z8" s="1">
        <f>LOG('Normalized Production Rate'!W8,2)</f>
        <v>-1.241463836272042</v>
      </c>
      <c r="AA8" s="1">
        <f>LOG('Normalized Production Rate'!J8,2)</f>
        <v>-2.7487162930396272</v>
      </c>
      <c r="AB8" s="1">
        <f>LOG('Normalized Production Rate'!H8,2)</f>
        <v>-2.4367002521034271</v>
      </c>
      <c r="AC8" s="1">
        <f>LOG('Normalized Production Rate'!T8,2)</f>
        <v>-2.6515243962568347</v>
      </c>
      <c r="AD8" s="1">
        <f>LOG('Normalized Production Rate'!D8,2)</f>
        <v>-2.8865206867311923</v>
      </c>
      <c r="AE8" s="1">
        <f>LOG('Normalized Production Rate'!N8,2)</f>
        <v>-3.1816663840775332</v>
      </c>
      <c r="AF8" s="1">
        <f>LOG('Normalized Production Rate'!K8,2)</f>
        <v>-3.1644347690823165</v>
      </c>
      <c r="AG8" s="1">
        <f>LOG('Normalized Production Rate'!C8,2)</f>
        <v>-3.8280242589929259</v>
      </c>
      <c r="AH8" s="1">
        <f>LOG('Normalized Production Rate'!B8,2)</f>
        <v>0</v>
      </c>
      <c r="AI8" s="1">
        <f>LOG('Normalized Production Rate'!G8,2)</f>
        <v>-2.6936989602894075</v>
      </c>
    </row>
    <row r="9" spans="1:35" x14ac:dyDescent="0.25">
      <c r="A9" t="s">
        <v>70</v>
      </c>
      <c r="B9" s="1">
        <f>LOG('Normalized Production Rate'!AH9,2)</f>
        <v>1.6997471383476448</v>
      </c>
      <c r="C9" s="1">
        <f>LOG('Normalized Production Rate'!AI9,2)</f>
        <v>2.5425478138330875</v>
      </c>
      <c r="D9" s="1">
        <f>LOG('Normalized Production Rate'!AF9,2)</f>
        <v>1.9410315476274294</v>
      </c>
      <c r="E9" s="1">
        <f>LOG('Normalized Production Rate'!X9,2)</f>
        <v>-0.27436951224911321</v>
      </c>
      <c r="F9" s="1">
        <f>LOG('Normalized Production Rate'!AG9,2)</f>
        <v>2.0650327602233736</v>
      </c>
      <c r="G9" s="1">
        <f>LOG('Normalized Production Rate'!AB9,2)</f>
        <v>2.7183797840730257</v>
      </c>
      <c r="H9" s="1">
        <f>LOG('Normalized Production Rate'!AA9,2)</f>
        <v>2.0800815573341098</v>
      </c>
      <c r="I9" s="1">
        <f>LOG('Normalized Production Rate'!O9,2)</f>
        <v>2.119385474901776</v>
      </c>
      <c r="J9" s="1">
        <f>LOG('Normalized Production Rate'!Y9,2)</f>
        <v>-0.56627041754523622</v>
      </c>
      <c r="K9" s="1">
        <f>LOG('Normalized Production Rate'!L9,2)</f>
        <v>2.1896030203177448</v>
      </c>
      <c r="L9" s="1">
        <f>LOG('Normalized Production Rate'!AE9,2)</f>
        <v>2.4539132014490073</v>
      </c>
      <c r="M9" s="1">
        <f>LOG('Normalized Production Rate'!Z9,2)</f>
        <v>1.3996384451539214</v>
      </c>
      <c r="N9" s="1">
        <f>LOG('Normalized Production Rate'!M9,2)</f>
        <v>-0.25209454265417558</v>
      </c>
      <c r="O9" s="1">
        <f>LOG('Normalized Production Rate'!U9,2)</f>
        <v>1.0345051695574545</v>
      </c>
      <c r="P9" s="1">
        <f>LOG('Normalized Production Rate'!AC9,2)</f>
        <v>1.6376240747371118</v>
      </c>
      <c r="Q9" s="1">
        <f>LOG('Normalized Production Rate'!R9,2)</f>
        <v>2.5508551841619371</v>
      </c>
      <c r="R9" s="1">
        <f>LOG('Normalized Production Rate'!AD9,2)</f>
        <v>1.7150369179020255</v>
      </c>
      <c r="S9" s="1">
        <f>LOG('Normalized Production Rate'!S9,2)</f>
        <v>2.1168082402617814</v>
      </c>
      <c r="T9" s="1">
        <f>LOG('Normalized Production Rate'!P9,2)</f>
        <v>1.5629177886893415</v>
      </c>
      <c r="U9" s="1">
        <f>LOG('Normalized Production Rate'!E9,2)</f>
        <v>1.8881987054791323</v>
      </c>
      <c r="V9" s="1">
        <f>LOG('Normalized Production Rate'!V9,2)</f>
        <v>1.6175779102037491</v>
      </c>
      <c r="W9" s="1">
        <f>LOG('Normalized Production Rate'!I9,2)</f>
        <v>1.9138495896896175</v>
      </c>
      <c r="X9" s="1">
        <f>LOG('Normalized Production Rate'!Q9,2)</f>
        <v>1.6187578022531268</v>
      </c>
      <c r="Y9" s="1">
        <f>LOG('Normalized Production Rate'!F9,2)</f>
        <v>2.3922122618137065</v>
      </c>
      <c r="Z9" s="1">
        <f>LOG('Normalized Production Rate'!W9,2)</f>
        <v>1.5825115776147289</v>
      </c>
      <c r="AA9" s="1">
        <f>LOG('Normalized Production Rate'!J9,2)</f>
        <v>1.1408015939043081</v>
      </c>
      <c r="AB9" s="1">
        <f>LOG('Normalized Production Rate'!H9,2)</f>
        <v>2.1327979354186044</v>
      </c>
      <c r="AC9" s="1">
        <f>LOG('Normalized Production Rate'!T9,2)</f>
        <v>0.50299987866359952</v>
      </c>
      <c r="AD9" s="1">
        <f>LOG('Normalized Production Rate'!D9,2)</f>
        <v>2.0352938606270987</v>
      </c>
      <c r="AE9" s="1">
        <f>LOG('Normalized Production Rate'!N9,2)</f>
        <v>1.3798973720628818</v>
      </c>
      <c r="AF9" s="1">
        <f>LOG('Normalized Production Rate'!K9,2)</f>
        <v>0.44980769426502798</v>
      </c>
      <c r="AG9" s="1">
        <f>LOG('Normalized Production Rate'!C9,2)</f>
        <v>-0.25641381548115694</v>
      </c>
      <c r="AH9" s="1">
        <f>LOG('Normalized Production Rate'!B9,2)</f>
        <v>0</v>
      </c>
      <c r="AI9" s="1">
        <f>LOG('Normalized Production Rate'!G9,2)</f>
        <v>2.4318509141416365</v>
      </c>
    </row>
    <row r="10" spans="1:35" x14ac:dyDescent="0.25">
      <c r="A10" t="s">
        <v>71</v>
      </c>
      <c r="B10" s="1">
        <f>LOG('Normalized Production Rate'!AH10,2)</f>
        <v>6.4151526881301185E-2</v>
      </c>
      <c r="C10" s="1">
        <f>LOG('Normalized Production Rate'!AI10,2)</f>
        <v>1.0361211924744156</v>
      </c>
      <c r="D10" s="1">
        <f>LOG('Normalized Production Rate'!AF10,2)</f>
        <v>1.5056859480163043</v>
      </c>
      <c r="E10" s="1">
        <f>LOG('Normalized Production Rate'!X10,2)</f>
        <v>0.5641753586463446</v>
      </c>
      <c r="F10" s="1">
        <f>LOG('Normalized Production Rate'!AG10,2)</f>
        <v>0.34306536888713657</v>
      </c>
      <c r="G10" s="1">
        <f>LOG('Normalized Production Rate'!AB10,2)</f>
        <v>0.66385695538067602</v>
      </c>
      <c r="H10" s="1">
        <f>LOG('Normalized Production Rate'!AA10,2)</f>
        <v>-0.20682374076606361</v>
      </c>
      <c r="I10" s="1">
        <f>LOG('Normalized Production Rate'!O10,2)</f>
        <v>0.26259135074132894</v>
      </c>
      <c r="J10" s="1">
        <f>LOG('Normalized Production Rate'!Y10,2)</f>
        <v>0.36565783101819627</v>
      </c>
      <c r="K10" s="1">
        <f>LOG('Normalized Production Rate'!L10,2)</f>
        <v>0.40842754648207852</v>
      </c>
      <c r="L10" s="1">
        <f>LOG('Normalized Production Rate'!AE10,2)</f>
        <v>1.0329536673930111</v>
      </c>
      <c r="M10" s="1">
        <f>LOG('Normalized Production Rate'!Z10,2)</f>
        <v>1.0666779992706614</v>
      </c>
      <c r="N10" s="1">
        <f>LOG('Normalized Production Rate'!M10,2)</f>
        <v>0.47906411140252853</v>
      </c>
      <c r="O10" s="1">
        <f>LOG('Normalized Production Rate'!U10,2)</f>
        <v>9.1536931730161655E-2</v>
      </c>
      <c r="P10" s="1">
        <f>LOG('Normalized Production Rate'!AC10,2)</f>
        <v>0.57902170163958688</v>
      </c>
      <c r="Q10" s="1">
        <f>LOG('Normalized Production Rate'!R10,2)</f>
        <v>1.7608641680961128</v>
      </c>
      <c r="R10" s="1">
        <f>LOG('Normalized Production Rate'!AD10,2)</f>
        <v>6.8900702355141175E-2</v>
      </c>
      <c r="S10" s="1">
        <f>LOG('Normalized Production Rate'!S10,2)</f>
        <v>1.2631411562035681</v>
      </c>
      <c r="T10" s="1">
        <f>LOG('Normalized Production Rate'!P10,2)</f>
        <v>1.2972795314221341</v>
      </c>
      <c r="U10" s="1">
        <f>LOG('Normalized Production Rate'!E10,2)</f>
        <v>-0.43605241984804488</v>
      </c>
      <c r="V10" s="1">
        <f>LOG('Normalized Production Rate'!V10,2)</f>
        <v>0.46380445848491991</v>
      </c>
      <c r="W10" s="1">
        <f>LOG('Normalized Production Rate'!I10,2)</f>
        <v>1.9197326820528573E-2</v>
      </c>
      <c r="X10" s="1">
        <f>LOG('Normalized Production Rate'!Q10,2)</f>
        <v>0.44821696766603741</v>
      </c>
      <c r="Y10" s="1">
        <f>LOG('Normalized Production Rate'!F10,2)</f>
        <v>0.37466514756456026</v>
      </c>
      <c r="Z10" s="1">
        <f>LOG('Normalized Production Rate'!W10,2)</f>
        <v>0.36540081166963118</v>
      </c>
      <c r="AA10" s="1">
        <f>LOG('Normalized Production Rate'!J10,2)</f>
        <v>1.0097824017730443</v>
      </c>
      <c r="AB10" s="1">
        <f>LOG('Normalized Production Rate'!H10,2)</f>
        <v>0.78622936850101577</v>
      </c>
      <c r="AC10" s="1">
        <f>LOG('Normalized Production Rate'!T10,2)</f>
        <v>0.88332016312299855</v>
      </c>
      <c r="AD10" s="1">
        <f>LOG('Normalized Production Rate'!D10,2)</f>
        <v>0.74738499413624038</v>
      </c>
      <c r="AE10" s="1">
        <f>LOG('Normalized Production Rate'!N10,2)</f>
        <v>1.3858581761940567</v>
      </c>
      <c r="AF10" s="1">
        <f>LOG('Normalized Production Rate'!K10,2)</f>
        <v>-0.65018144088497476</v>
      </c>
      <c r="AG10" s="1">
        <f>LOG('Normalized Production Rate'!C10,2)</f>
        <v>-0.79069623519326537</v>
      </c>
      <c r="AH10" s="1">
        <f>LOG('Normalized Production Rate'!B10,2)</f>
        <v>0</v>
      </c>
      <c r="AI10" s="1">
        <f>LOG('Normalized Production Rate'!G10,2)</f>
        <v>1.4721986247597671</v>
      </c>
    </row>
    <row r="11" spans="1:35" x14ac:dyDescent="0.25">
      <c r="A11" t="s">
        <v>72</v>
      </c>
      <c r="B11" s="1">
        <f>LOG('Normalized Production Rate'!AH11,2)</f>
        <v>0.41237834560669751</v>
      </c>
      <c r="C11" s="1">
        <f>LOG('Normalized Production Rate'!AI11,2)</f>
        <v>0.58228633468153479</v>
      </c>
      <c r="D11" s="1">
        <f>LOG('Normalized Production Rate'!AF11,2)</f>
        <v>2.6461514031456179</v>
      </c>
      <c r="E11" s="1">
        <f>LOG('Normalized Production Rate'!X11,2)</f>
        <v>2.5617318618127221</v>
      </c>
      <c r="F11" s="1">
        <f>LOG('Normalized Production Rate'!AG11,2)</f>
        <v>2.3705429801978517</v>
      </c>
      <c r="G11" s="1">
        <f>LOG('Normalized Production Rate'!AB11,2)</f>
        <v>1.2262883729377563</v>
      </c>
      <c r="H11" s="1">
        <f>LOG('Normalized Production Rate'!AA11,2)</f>
        <v>0.60392435467276051</v>
      </c>
      <c r="I11" s="1">
        <f>LOG('Normalized Production Rate'!O11,2)</f>
        <v>0.79123646379909673</v>
      </c>
      <c r="J11" s="1">
        <f>LOG('Normalized Production Rate'!Y11,2)</f>
        <v>4.0330521575592924</v>
      </c>
      <c r="K11" s="1">
        <f>LOG('Normalized Production Rate'!L11,2)</f>
        <v>0.68810434963018907</v>
      </c>
      <c r="L11" s="1">
        <f>LOG('Normalized Production Rate'!AE11,2)</f>
        <v>0.80688987447451477</v>
      </c>
      <c r="M11" s="1">
        <f>LOG('Normalized Production Rate'!Z11,2)</f>
        <v>1.2549028939205988</v>
      </c>
      <c r="N11" s="1">
        <f>LOG('Normalized Production Rate'!M11,2)</f>
        <v>1.8871779964697315</v>
      </c>
      <c r="O11" s="1">
        <f>LOG('Normalized Production Rate'!U11,2)</f>
        <v>0.49059503499466933</v>
      </c>
      <c r="P11" s="1">
        <f>LOG('Normalized Production Rate'!AC11,2)</f>
        <v>1.7070842376531796</v>
      </c>
      <c r="Q11" s="1">
        <f>LOG('Normalized Production Rate'!R11,2)</f>
        <v>0.11012632650479186</v>
      </c>
      <c r="R11" s="1">
        <f>LOG('Normalized Production Rate'!AD11,2)</f>
        <v>3.3258969490414168</v>
      </c>
      <c r="S11" s="1">
        <f>LOG('Normalized Production Rate'!S11,2)</f>
        <v>1.249596212318697</v>
      </c>
      <c r="T11" s="1">
        <f>LOG('Normalized Production Rate'!P11,2)</f>
        <v>1.0459138476670475</v>
      </c>
      <c r="U11" s="1">
        <f>LOG('Normalized Production Rate'!E11,2)</f>
        <v>2.3386148047315909</v>
      </c>
      <c r="V11" s="1">
        <f>LOG('Normalized Production Rate'!V11,2)</f>
        <v>1.8728938625096385</v>
      </c>
      <c r="W11" s="1">
        <f>LOG('Normalized Production Rate'!I11,2)</f>
        <v>3.025836903916534</v>
      </c>
      <c r="X11" s="1">
        <f>LOG('Normalized Production Rate'!Q11,2)</f>
        <v>1.4820097691156946</v>
      </c>
      <c r="Y11" s="1">
        <f>LOG('Normalized Production Rate'!F11,2)</f>
        <v>0.58175706462410204</v>
      </c>
      <c r="Z11" s="1">
        <f>LOG('Normalized Production Rate'!W11,2)</f>
        <v>2.468461324529641</v>
      </c>
      <c r="AA11" s="1">
        <f>LOG('Normalized Production Rate'!J11,2)</f>
        <v>0.80927512866352247</v>
      </c>
      <c r="AB11" s="1">
        <f>LOG('Normalized Production Rate'!H11,2)</f>
        <v>2.7901444569562659</v>
      </c>
      <c r="AC11" s="1">
        <f>LOG('Normalized Production Rate'!T11,2)</f>
        <v>-0.3870933916140612</v>
      </c>
      <c r="AD11" s="1">
        <f>LOG('Normalized Production Rate'!D11,2)</f>
        <v>2.3910720198412023</v>
      </c>
      <c r="AE11" s="1">
        <f>LOG('Normalized Production Rate'!N11,2)</f>
        <v>3.0219697024688661</v>
      </c>
      <c r="AF11" s="1">
        <f>LOG('Normalized Production Rate'!K11,2)</f>
        <v>0.85704373223990526</v>
      </c>
      <c r="AG11" s="1">
        <f>LOG('Normalized Production Rate'!C11,2)</f>
        <v>0.80735492205760429</v>
      </c>
      <c r="AH11" s="1">
        <f>LOG('Normalized Production Rate'!B11,2)</f>
        <v>0</v>
      </c>
      <c r="AI11" s="1">
        <f>LOG('Normalized Production Rate'!G11,2)</f>
        <v>1.066308958910966</v>
      </c>
    </row>
    <row r="12" spans="1:35" x14ac:dyDescent="0.25">
      <c r="A12" t="s">
        <v>73</v>
      </c>
      <c r="B12" s="1">
        <f>LOG('Normalized Production Rate'!AH12,2)</f>
        <v>0.37155618048856165</v>
      </c>
      <c r="C12" s="1">
        <f>LOG('Normalized Production Rate'!AI12,2)</f>
        <v>1.1482148797771585</v>
      </c>
      <c r="D12" s="1">
        <f>LOG('Normalized Production Rate'!AF12,2)</f>
        <v>2.728413059374474</v>
      </c>
      <c r="E12" s="1">
        <f>LOG('Normalized Production Rate'!X12,2)</f>
        <v>1.8023867879241313</v>
      </c>
      <c r="F12" s="1">
        <f>LOG('Normalized Production Rate'!AG12,2)</f>
        <v>2.6780567792915342</v>
      </c>
      <c r="G12" s="1">
        <f>LOG('Normalized Production Rate'!AB12,2)</f>
        <v>3.0482936437907444</v>
      </c>
      <c r="H12" s="1">
        <f>LOG('Normalized Production Rate'!AA12,2)</f>
        <v>0.83191234704392669</v>
      </c>
      <c r="I12" s="1">
        <f>LOG('Normalized Production Rate'!O12,2)</f>
        <v>1.7837102589046068</v>
      </c>
      <c r="J12" s="1">
        <f>LOG('Normalized Production Rate'!Y12,2)</f>
        <v>1.7831792627492469</v>
      </c>
      <c r="K12" s="1">
        <f>LOG('Normalized Production Rate'!L12,2)</f>
        <v>1.4971578045826113</v>
      </c>
      <c r="L12" s="1">
        <f>LOG('Normalized Production Rate'!AE12,2)</f>
        <v>1.4611462225581593</v>
      </c>
      <c r="M12" s="1">
        <f>LOG('Normalized Production Rate'!Z12,2)</f>
        <v>3.4615103217158851</v>
      </c>
      <c r="N12" s="1">
        <f>LOG('Normalized Production Rate'!M12,2)</f>
        <v>1.7033308960067455</v>
      </c>
      <c r="O12" s="1">
        <f>LOG('Normalized Production Rate'!U12,2)</f>
        <v>0.8285896616084335</v>
      </c>
      <c r="P12" s="1">
        <f>LOG('Normalized Production Rate'!AC12,2)</f>
        <v>2.1431676706365437</v>
      </c>
      <c r="Q12" s="1">
        <f>LOG('Normalized Production Rate'!R12,2)</f>
        <v>2.4043343163283843</v>
      </c>
      <c r="R12" s="1">
        <f>LOG('Normalized Production Rate'!AD12,2)</f>
        <v>2.056286264399251</v>
      </c>
      <c r="S12" s="1">
        <f>LOG('Normalized Production Rate'!S12,2)</f>
        <v>1.0342475469329582</v>
      </c>
      <c r="T12" s="1">
        <f>LOG('Normalized Production Rate'!P12,2)</f>
        <v>1.9670548302902542</v>
      </c>
      <c r="U12" s="1">
        <f>LOG('Normalized Production Rate'!E12,2)</f>
        <v>1.8261541286499503</v>
      </c>
      <c r="V12" s="1">
        <f>LOG('Normalized Production Rate'!V12,2)</f>
        <v>1.7172009229526066</v>
      </c>
      <c r="W12" s="1">
        <f>LOG('Normalized Production Rate'!I12,2)</f>
        <v>1.7362186690177186</v>
      </c>
      <c r="X12" s="1">
        <f>LOG('Normalized Production Rate'!Q12,2)</f>
        <v>2.2564006500003098</v>
      </c>
      <c r="Y12" s="1">
        <f>LOG('Normalized Production Rate'!F12,2)</f>
        <v>1.0081583135150687</v>
      </c>
      <c r="Z12" s="1">
        <f>LOG('Normalized Production Rate'!W12,2)</f>
        <v>2.2272715817204682</v>
      </c>
      <c r="AA12" s="1">
        <f>LOG('Normalized Production Rate'!J12,2)</f>
        <v>3.8293526993419893</v>
      </c>
      <c r="AB12" s="1">
        <f>LOG('Normalized Production Rate'!H12,2)</f>
        <v>1.9211378422513969</v>
      </c>
      <c r="AC12" s="1">
        <f>LOG('Normalized Production Rate'!T12,2)</f>
        <v>3.6652411809659045</v>
      </c>
      <c r="AD12" s="1">
        <f>LOG('Normalized Production Rate'!D12,2)</f>
        <v>2.0410625248163945</v>
      </c>
      <c r="AE12" s="1">
        <f>LOG('Normalized Production Rate'!N12,2)</f>
        <v>1.4982235029072255</v>
      </c>
      <c r="AF12" s="1">
        <f>LOG('Normalized Production Rate'!K12,2)</f>
        <v>2.9589132089804768</v>
      </c>
      <c r="AG12" s="1">
        <f>LOG('Normalized Production Rate'!C12,2)</f>
        <v>0.84952761761726325</v>
      </c>
      <c r="AH12" s="1">
        <f>LOG('Normalized Production Rate'!B12,2)</f>
        <v>0</v>
      </c>
      <c r="AI12" s="1">
        <f>LOG('Normalized Production Rate'!G12,2)</f>
        <v>1.9231598343969478</v>
      </c>
    </row>
    <row r="13" spans="1:35" x14ac:dyDescent="0.25">
      <c r="A13" t="s">
        <v>74</v>
      </c>
      <c r="B13" s="1">
        <f>LOG('Normalized Production Rate'!AH13,2)</f>
        <v>2.2801405697452513</v>
      </c>
      <c r="C13" s="1">
        <f>LOG('Normalized Production Rate'!AI13,2)</f>
        <v>0.93135709626452279</v>
      </c>
      <c r="D13" s="1">
        <f>LOG('Normalized Production Rate'!AF13,2)</f>
        <v>2.4567005012141285</v>
      </c>
      <c r="E13" s="1">
        <f>LOG('Normalized Production Rate'!X13,2)</f>
        <v>2.6030778543549591</v>
      </c>
      <c r="F13" s="1">
        <f>LOG('Normalized Production Rate'!AG13,2)</f>
        <v>1.960978553989098</v>
      </c>
      <c r="G13" s="1">
        <f>LOG('Normalized Production Rate'!AB13,2)</f>
        <v>1.495992165769642</v>
      </c>
      <c r="H13" s="1">
        <f>LOG('Normalized Production Rate'!AA13,2)</f>
        <v>2.3027258561030095</v>
      </c>
      <c r="I13" s="1">
        <f>LOG('Normalized Production Rate'!O13,2)</f>
        <v>2.1747780675437713</v>
      </c>
      <c r="J13" s="1">
        <f>LOG('Normalized Production Rate'!Y13,2)</f>
        <v>2.0347118910434463</v>
      </c>
      <c r="K13" s="1">
        <f>LOG('Normalized Production Rate'!L13,2)</f>
        <v>2.5776903491985177</v>
      </c>
      <c r="L13" s="1">
        <f>LOG('Normalized Production Rate'!AE13,2)</f>
        <v>1.3486980061268172</v>
      </c>
      <c r="M13" s="1">
        <f>LOG('Normalized Production Rate'!Z13,2)</f>
        <v>2.2797791232147815</v>
      </c>
      <c r="N13" s="1">
        <f>LOG('Normalized Production Rate'!M13,2)</f>
        <v>1.3890070974065394</v>
      </c>
      <c r="O13" s="1">
        <f>LOG('Normalized Production Rate'!U13,2)</f>
        <v>1.9967261680647483</v>
      </c>
      <c r="P13" s="1">
        <f>LOG('Normalized Production Rate'!AC13,2)</f>
        <v>1.4760856182845254</v>
      </c>
      <c r="Q13" s="1">
        <f>LOG('Normalized Production Rate'!R13,2)</f>
        <v>2.2026180908804771</v>
      </c>
      <c r="R13" s="1">
        <f>LOG('Normalized Production Rate'!AD13,2)</f>
        <v>2.2798419017827469</v>
      </c>
      <c r="S13" s="1">
        <f>LOG('Normalized Production Rate'!S13,2)</f>
        <v>0.83195740307172084</v>
      </c>
      <c r="T13" s="1">
        <f>LOG('Normalized Production Rate'!P13,2)</f>
        <v>2.1747649974397039</v>
      </c>
      <c r="U13" s="1">
        <f>LOG('Normalized Production Rate'!E13,2)</f>
        <v>1.8412740757834414</v>
      </c>
      <c r="V13" s="1">
        <f>LOG('Normalized Production Rate'!V13,2)</f>
        <v>1.9843397406830121</v>
      </c>
      <c r="W13" s="1">
        <f>LOG('Normalized Production Rate'!I13,2)</f>
        <v>1.3738939812047852</v>
      </c>
      <c r="X13" s="1">
        <f>LOG('Normalized Production Rate'!Q13,2)</f>
        <v>1.9594987534294823</v>
      </c>
      <c r="Y13" s="1">
        <f>LOG('Normalized Production Rate'!F13,2)</f>
        <v>2.498510535604209</v>
      </c>
      <c r="Z13" s="1">
        <f>LOG('Normalized Production Rate'!W13,2)</f>
        <v>2.1991572198522484</v>
      </c>
      <c r="AA13" s="1">
        <f>LOG('Normalized Production Rate'!J13,2)</f>
        <v>1.2974918569274787</v>
      </c>
      <c r="AB13" s="1">
        <f>LOG('Normalized Production Rate'!H13,2)</f>
        <v>1.3008990533557405</v>
      </c>
      <c r="AC13" s="1">
        <f>LOG('Normalized Production Rate'!T13,2)</f>
        <v>0.96383170992835787</v>
      </c>
      <c r="AD13" s="1">
        <f>LOG('Normalized Production Rate'!D13,2)</f>
        <v>1.3392470501901694</v>
      </c>
      <c r="AE13" s="1">
        <f>LOG('Normalized Production Rate'!N13,2)</f>
        <v>0.5157838367729578</v>
      </c>
      <c r="AF13" s="1">
        <f>LOG('Normalized Production Rate'!K13,2)</f>
        <v>1.9146753079632013</v>
      </c>
      <c r="AG13" s="1">
        <f>LOG('Normalized Production Rate'!C13,2)</f>
        <v>-7.6683002497096725E-2</v>
      </c>
      <c r="AH13" s="1">
        <f>LOG('Normalized Production Rate'!B13,2)</f>
        <v>0</v>
      </c>
      <c r="AI13" s="1">
        <f>LOG('Normalized Production Rate'!G13,2)</f>
        <v>1.6699628165301474</v>
      </c>
    </row>
    <row r="14" spans="1:35" x14ac:dyDescent="0.25">
      <c r="A14" t="s">
        <v>75</v>
      </c>
      <c r="B14" s="1">
        <f>LOG('Normalized Production Rate'!AH14,2)</f>
        <v>1.2387078995975971</v>
      </c>
      <c r="C14" s="1">
        <f>LOG('Normalized Production Rate'!AI14,2)</f>
        <v>1.6798864644160378</v>
      </c>
      <c r="D14" s="1">
        <f>LOG('Normalized Production Rate'!AF14,2)</f>
        <v>2.4996126321323118</v>
      </c>
      <c r="E14" s="1">
        <f>LOG('Normalized Production Rate'!X14,2)</f>
        <v>1.3633291944502595</v>
      </c>
      <c r="F14" s="1">
        <f>LOG('Normalized Production Rate'!AG14,2)</f>
        <v>1.7359118651479153</v>
      </c>
      <c r="G14" s="1">
        <f>LOG('Normalized Production Rate'!AB14,2)</f>
        <v>1.512991848641372</v>
      </c>
      <c r="H14" s="1">
        <f>LOG('Normalized Production Rate'!AA14,2)</f>
        <v>-1.3356239694406811</v>
      </c>
      <c r="I14" s="1">
        <f>LOG('Normalized Production Rate'!O14,2)</f>
        <v>1.0972827801893872</v>
      </c>
      <c r="J14" s="1">
        <f>LOG('Normalized Production Rate'!Y14,2)</f>
        <v>1.0366354269201381</v>
      </c>
      <c r="K14" s="1">
        <f>LOG('Normalized Production Rate'!L14,2)</f>
        <v>-0.24737132108700957</v>
      </c>
      <c r="L14" s="1">
        <f>LOG('Normalized Production Rate'!AE14,2)</f>
        <v>1.6755091682892811</v>
      </c>
      <c r="M14" s="1">
        <f>LOG('Normalized Production Rate'!Z14,2)</f>
        <v>1.9468601452209195</v>
      </c>
      <c r="N14" s="1">
        <f>LOG('Normalized Production Rate'!M14,2)</f>
        <v>1.3180665320073879</v>
      </c>
      <c r="O14" s="1">
        <f>LOG('Normalized Production Rate'!U14,2)</f>
        <v>-1.0573671554704138</v>
      </c>
      <c r="P14" s="1">
        <f>LOG('Normalized Production Rate'!AC14,2)</f>
        <v>2.3266040816992839</v>
      </c>
      <c r="Q14" s="1">
        <f>LOG('Normalized Production Rate'!R14,2)</f>
        <v>2.6159048042385624</v>
      </c>
      <c r="R14" s="1">
        <f>LOG('Normalized Production Rate'!AD14,2)</f>
        <v>2.1381434440042546</v>
      </c>
      <c r="S14" s="1">
        <f>LOG('Normalized Production Rate'!S14,2)</f>
        <v>1.3775700580615371</v>
      </c>
      <c r="T14" s="1">
        <f>LOG('Normalized Production Rate'!P14,2)</f>
        <v>2.4676534046363643</v>
      </c>
      <c r="U14" s="1">
        <f>LOG('Normalized Production Rate'!E14,2)</f>
        <v>0.38445262597589397</v>
      </c>
      <c r="V14" s="1">
        <f>LOG('Normalized Production Rate'!V14,2)</f>
        <v>2.2453028288856411</v>
      </c>
      <c r="W14" s="1">
        <f>LOG('Normalized Production Rate'!I14,2)</f>
        <v>0.56140422557641079</v>
      </c>
      <c r="X14" s="1">
        <f>LOG('Normalized Production Rate'!Q14,2)</f>
        <v>1.7506562231983616</v>
      </c>
      <c r="Y14" s="1">
        <f>LOG('Normalized Production Rate'!F14,2)</f>
        <v>-0.44430800782337598</v>
      </c>
      <c r="Z14" s="1">
        <f>LOG('Normalized Production Rate'!W14,2)</f>
        <v>2.0893513555387262</v>
      </c>
      <c r="AA14" s="1">
        <f>LOG('Normalized Production Rate'!J14,2)</f>
        <v>1.9847497520054924</v>
      </c>
      <c r="AB14" s="1">
        <f>LOG('Normalized Production Rate'!H14,2)</f>
        <v>-0.78991458402565129</v>
      </c>
      <c r="AC14" s="1">
        <f>LOG('Normalized Production Rate'!T14,2)</f>
        <v>1.6203969094951762</v>
      </c>
      <c r="AD14" s="1">
        <f>LOG('Normalized Production Rate'!D14,2)</f>
        <v>-1.0631306880092044</v>
      </c>
      <c r="AE14" s="1">
        <f>LOG('Normalized Production Rate'!N14,2)</f>
        <v>2.4021461772204939</v>
      </c>
      <c r="AF14" s="1">
        <f>LOG('Normalized Production Rate'!K14,2)</f>
        <v>1.2926130067794956</v>
      </c>
      <c r="AG14" s="1">
        <f>LOG('Normalized Production Rate'!C14,2)</f>
        <v>-0.70753039855907485</v>
      </c>
      <c r="AH14" s="1">
        <f>LOG('Normalized Production Rate'!B14,2)</f>
        <v>0</v>
      </c>
      <c r="AI14" s="1">
        <f>LOG('Normalized Production Rate'!G14,2)</f>
        <v>2.6679367200684458</v>
      </c>
    </row>
    <row r="15" spans="1:35" x14ac:dyDescent="0.25">
      <c r="A15" t="s">
        <v>76</v>
      </c>
      <c r="B15" s="1">
        <f>LOG('Normalized Production Rate'!AH15,2)</f>
        <v>-0.34830407805106417</v>
      </c>
      <c r="C15" s="1">
        <f>LOG('Normalized Production Rate'!AI15,2)</f>
        <v>0.24443479280349195</v>
      </c>
      <c r="D15" s="1">
        <f>LOG('Normalized Production Rate'!AF15,2)</f>
        <v>0.56033536659061955</v>
      </c>
      <c r="E15" s="1">
        <f>LOG('Normalized Production Rate'!X15,2)</f>
        <v>0.61887590403530901</v>
      </c>
      <c r="F15" s="1">
        <f>LOG('Normalized Production Rate'!AG15,2)</f>
        <v>0.29197887894545776</v>
      </c>
      <c r="G15" s="1">
        <f>LOG('Normalized Production Rate'!AB15,2)</f>
        <v>-0.53366826729016148</v>
      </c>
      <c r="H15" s="1">
        <f>LOG('Normalized Production Rate'!AA15,2)</f>
        <v>-0.33020426693122212</v>
      </c>
      <c r="I15" s="1">
        <f>LOG('Normalized Production Rate'!O15,2)</f>
        <v>0.52089635966179959</v>
      </c>
      <c r="J15" s="1">
        <f>LOG('Normalized Production Rate'!Y15,2)</f>
        <v>0.48321568340908966</v>
      </c>
      <c r="K15" s="1">
        <f>LOG('Normalized Production Rate'!L15,2)</f>
        <v>0.53251475035488827</v>
      </c>
      <c r="L15" s="1">
        <f>LOG('Normalized Production Rate'!AE15,2)</f>
        <v>0.41325407064531711</v>
      </c>
      <c r="M15" s="1">
        <f>LOG('Normalized Production Rate'!Z15,2)</f>
        <v>0.54875482018137423</v>
      </c>
      <c r="N15" s="1">
        <f>LOG('Normalized Production Rate'!M15,2)</f>
        <v>0.19048474992825032</v>
      </c>
      <c r="O15" s="1">
        <f>LOG('Normalized Production Rate'!U15,2)</f>
        <v>0.14632922474353868</v>
      </c>
      <c r="P15" s="1">
        <f>LOG('Normalized Production Rate'!AC15,2)</f>
        <v>0.23149919599853516</v>
      </c>
      <c r="Q15" s="1">
        <f>LOG('Normalized Production Rate'!R15,2)</f>
        <v>0.37325186223827372</v>
      </c>
      <c r="R15" s="1">
        <f>LOG('Normalized Production Rate'!AD15,2)</f>
        <v>1.6864779836206874E-2</v>
      </c>
      <c r="S15" s="1">
        <f>LOG('Normalized Production Rate'!S15,2)</f>
        <v>-0.11929238097827412</v>
      </c>
      <c r="T15" s="1">
        <f>LOG('Normalized Production Rate'!P15,2)</f>
        <v>3.7950953374678117E-2</v>
      </c>
      <c r="U15" s="1">
        <f>LOG('Normalized Production Rate'!E15,2)</f>
        <v>0.81124060329053926</v>
      </c>
      <c r="V15" s="1">
        <f>LOG('Normalized Production Rate'!V15,2)</f>
        <v>-0.30552299924834392</v>
      </c>
      <c r="W15" s="1">
        <f>LOG('Normalized Production Rate'!I15,2)</f>
        <v>0.82677894657983897</v>
      </c>
      <c r="X15" s="1">
        <f>LOG('Normalized Production Rate'!Q15,2)</f>
        <v>7.1799844037578706E-2</v>
      </c>
      <c r="Y15" s="1">
        <f>LOG('Normalized Production Rate'!F15,2)</f>
        <v>0.43644088475949294</v>
      </c>
      <c r="Z15" s="1">
        <f>LOG('Normalized Production Rate'!W15,2)</f>
        <v>-0.21573678181737641</v>
      </c>
      <c r="AA15" s="1">
        <f>LOG('Normalized Production Rate'!J15,2)</f>
        <v>0.24253939633546837</v>
      </c>
      <c r="AB15" s="1">
        <f>LOG('Normalized Production Rate'!H15,2)</f>
        <v>0.83023200028369504</v>
      </c>
      <c r="AC15" s="1">
        <f>LOG('Normalized Production Rate'!T15,2)</f>
        <v>7.6086253693039577E-2</v>
      </c>
      <c r="AD15" s="1">
        <f>LOG('Normalized Production Rate'!D15,2)</f>
        <v>0.80072870029499432</v>
      </c>
      <c r="AE15" s="1">
        <f>LOG('Normalized Production Rate'!N15,2)</f>
        <v>-0.8259548225004858</v>
      </c>
      <c r="AF15" s="1">
        <f>LOG('Normalized Production Rate'!K15,2)</f>
        <v>0.11838010298845067</v>
      </c>
      <c r="AG15" s="1">
        <f>LOG('Normalized Production Rate'!C15,2)</f>
        <v>-0.49466262991649873</v>
      </c>
      <c r="AH15" s="1">
        <f>LOG('Normalized Production Rate'!B15,2)</f>
        <v>0</v>
      </c>
      <c r="AI15" s="1">
        <f>LOG('Normalized Production Rate'!G15,2)</f>
        <v>0.43186136697090383</v>
      </c>
    </row>
    <row r="16" spans="1:35" x14ac:dyDescent="0.25">
      <c r="A16" t="s">
        <v>77</v>
      </c>
      <c r="B16" s="1">
        <f>LOG('Normalized Production Rate'!AH16,2)</f>
        <v>1.6942139433979952</v>
      </c>
      <c r="C16" s="1">
        <f>LOG('Normalized Production Rate'!AI16,2)</f>
        <v>1.6943743079215641</v>
      </c>
      <c r="D16" s="1">
        <f>LOG('Normalized Production Rate'!AF16,2)</f>
        <v>1.3502499866490918</v>
      </c>
      <c r="E16" s="1">
        <f>LOG('Normalized Production Rate'!X16,2)</f>
        <v>0.95992317291239126</v>
      </c>
      <c r="F16" s="1">
        <f>LOG('Normalized Production Rate'!AG16,2)</f>
        <v>1.3518191542006668</v>
      </c>
      <c r="G16" s="1">
        <f>LOG('Normalized Production Rate'!AB16,2)</f>
        <v>1.0309705115642327</v>
      </c>
      <c r="H16" s="1">
        <f>LOG('Normalized Production Rate'!AA16,2)</f>
        <v>0.97373712759349251</v>
      </c>
      <c r="I16" s="1">
        <f>LOG('Normalized Production Rate'!O16,2)</f>
        <v>0.75488733531841901</v>
      </c>
      <c r="J16" s="1">
        <f>LOG('Normalized Production Rate'!Y16,2)</f>
        <v>0.96285027874634144</v>
      </c>
      <c r="K16" s="1">
        <f>LOG('Normalized Production Rate'!L16,2)</f>
        <v>0.74304507215788962</v>
      </c>
      <c r="L16" s="1">
        <f>LOG('Normalized Production Rate'!AE16,2)</f>
        <v>1.0639843125344504</v>
      </c>
      <c r="M16" s="1">
        <f>LOG('Normalized Production Rate'!Z16,2)</f>
        <v>0.96555052909622086</v>
      </c>
      <c r="N16" s="1">
        <f>LOG('Normalized Production Rate'!M16,2)</f>
        <v>0.74959938701836715</v>
      </c>
      <c r="O16" s="1">
        <f>LOG('Normalized Production Rate'!U16,2)</f>
        <v>0.91601270989908934</v>
      </c>
      <c r="P16" s="1">
        <f>LOG('Normalized Production Rate'!AC16,2)</f>
        <v>1.0386221644929745</v>
      </c>
      <c r="Q16" s="1">
        <f>LOG('Normalized Production Rate'!R16,2)</f>
        <v>0.802778395001982</v>
      </c>
      <c r="R16" s="1">
        <f>LOG('Normalized Production Rate'!AD16,2)</f>
        <v>1.0573302585827107</v>
      </c>
      <c r="S16" s="1">
        <f>LOG('Normalized Production Rate'!S16,2)</f>
        <v>0.81557780245816303</v>
      </c>
      <c r="T16" s="1">
        <f>LOG('Normalized Production Rate'!P16,2)</f>
        <v>0.76766748700770682</v>
      </c>
      <c r="U16" s="1">
        <f>LOG('Normalized Production Rate'!E16,2)</f>
        <v>0.60156252317107473</v>
      </c>
      <c r="V16" s="1">
        <f>LOG('Normalized Production Rate'!V16,2)</f>
        <v>0.93377399488141422</v>
      </c>
      <c r="W16" s="1">
        <f>LOG('Normalized Production Rate'!I16,2)</f>
        <v>0.66827433582333606</v>
      </c>
      <c r="X16" s="1">
        <f>LOG('Normalized Production Rate'!Q16,2)</f>
        <v>0.78161858669745565</v>
      </c>
      <c r="Y16" s="1">
        <f>LOG('Normalized Production Rate'!F16,2)</f>
        <v>0.64515588698024851</v>
      </c>
      <c r="Z16" s="1">
        <f>LOG('Normalized Production Rate'!W16,2)</f>
        <v>0.93689321565455708</v>
      </c>
      <c r="AA16" s="1">
        <f>LOG('Normalized Production Rate'!J16,2)</f>
        <v>0.68851018607265924</v>
      </c>
      <c r="AB16" s="1">
        <f>LOG('Normalized Production Rate'!H16,2)</f>
        <v>0.6619790299997117</v>
      </c>
      <c r="AC16" s="1">
        <f>LOG('Normalized Production Rate'!T16,2)</f>
        <v>0.91308943833085021</v>
      </c>
      <c r="AD16" s="1">
        <f>LOG('Normalized Production Rate'!D16,2)</f>
        <v>0.55627390091482698</v>
      </c>
      <c r="AE16" s="1">
        <f>LOG('Normalized Production Rate'!N16,2)</f>
        <v>0.75435015372174541</v>
      </c>
      <c r="AF16" s="1">
        <f>LOG('Normalized Production Rate'!K16,2)</f>
        <v>0.72043047512034397</v>
      </c>
      <c r="AG16" s="1">
        <f>LOG('Normalized Production Rate'!C16,2)</f>
        <v>0.3456594627730622</v>
      </c>
      <c r="AH16" s="1">
        <f>LOG('Normalized Production Rate'!B16,2)</f>
        <v>0</v>
      </c>
      <c r="AI16" s="1">
        <f>LOG('Normalized Production Rate'!G16,2)</f>
        <v>0.65756131399471907</v>
      </c>
    </row>
  </sheetData>
  <sortState columnSort="1" ref="B1:AI16">
    <sortCondition ref="B16:AI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Rates</vt:lpstr>
      <vt:lpstr>Production Rate Ratio</vt:lpstr>
      <vt:lpstr>Log2 Production Rate Ratio</vt:lpstr>
      <vt:lpstr>Sheet1</vt:lpstr>
      <vt:lpstr>Normalized Production Rate</vt:lpstr>
      <vt:lpstr>Log2 Normalized Production 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Finton, Alice</dc:creator>
  <cp:lastModifiedBy>Finton, Alice</cp:lastModifiedBy>
  <dcterms:created xsi:type="dcterms:W3CDTF">2019-06-13T17:41:18Z</dcterms:created>
  <dcterms:modified xsi:type="dcterms:W3CDTF">2019-09-25T22:07:14Z</dcterms:modified>
</cp:coreProperties>
</file>