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 tabRatio="845"/>
  </bookViews>
  <sheets>
    <sheet name="Pb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  <sheet name="22" sheetId="26" r:id="rId23"/>
  </sheets>
  <calcPr calcId="145621"/>
</workbook>
</file>

<file path=xl/calcChain.xml><?xml version="1.0" encoding="utf-8"?>
<calcChain xmlns="http://schemas.openxmlformats.org/spreadsheetml/2006/main">
  <c r="E25" i="1" l="1"/>
  <c r="E24" i="1"/>
  <c r="B13" i="1"/>
  <c r="D14" i="26"/>
  <c r="C14" i="26"/>
  <c r="B14" i="26"/>
  <c r="D13" i="26"/>
  <c r="C13" i="26"/>
  <c r="B13" i="26"/>
  <c r="D12" i="26"/>
  <c r="C12" i="26"/>
  <c r="B12" i="26"/>
  <c r="B16" i="26" l="1"/>
  <c r="D14" i="8" l="1"/>
  <c r="C14" i="8"/>
  <c r="B14" i="8"/>
  <c r="D13" i="8"/>
  <c r="C13" i="8"/>
  <c r="B13" i="8"/>
  <c r="D12" i="8"/>
  <c r="C12" i="8"/>
  <c r="B12" i="8"/>
  <c r="B16" i="8" l="1"/>
  <c r="B20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4" i="1" s="1"/>
  <c r="B16" i="25"/>
  <c r="B21" i="1" s="1"/>
  <c r="B16" i="9"/>
  <c r="B12" i="1" s="1"/>
  <c r="B16" i="18"/>
  <c r="B9" i="1" s="1"/>
  <c r="B16" i="15"/>
  <c r="B2" i="1" s="1"/>
  <c r="B16" i="24"/>
  <c r="B23" i="1" s="1"/>
  <c r="B16" i="23"/>
  <c r="B19" i="1" s="1"/>
  <c r="B16" i="22"/>
  <c r="B16" i="1" s="1"/>
  <c r="B16" i="19"/>
  <c r="B10" i="1" s="1"/>
  <c r="B16" i="17"/>
  <c r="B5" i="1" s="1"/>
  <c r="B16" i="16"/>
  <c r="B7" i="1" s="1"/>
  <c r="B16" i="14"/>
  <c r="B18" i="1" s="1"/>
  <c r="B16" i="13"/>
  <c r="B11" i="1" s="1"/>
  <c r="B16" i="10"/>
  <c r="B3" i="1" s="1"/>
  <c r="B16" i="7"/>
  <c r="B22" i="1" s="1"/>
  <c r="B16" i="5"/>
  <c r="B14" i="1" s="1"/>
  <c r="B16" i="4"/>
  <c r="B15" i="1" s="1"/>
  <c r="B16" i="21"/>
  <c r="B17" i="1" s="1"/>
  <c r="B16" i="20"/>
  <c r="B6" i="1" s="1"/>
  <c r="B16" i="12"/>
  <c r="B8" i="1" s="1"/>
</calcChain>
</file>

<file path=xl/sharedStrings.xml><?xml version="1.0" encoding="utf-8"?>
<sst xmlns="http://schemas.openxmlformats.org/spreadsheetml/2006/main" count="314" uniqueCount="8">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</sst>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4" fillId="0" borderId="0" xfId="3" applyFont="1"/>
    <xf numFmtId="0" fontId="3" fillId="0" borderId="0" xfId="3"/>
  </cellXfs>
  <cellStyles count="5">
    <cellStyle name="Normal" xfId="0" builtinId="0"/>
    <cellStyle name="Normal 2" xfId="3"/>
    <cellStyle name="Normal 3" xfId="2"/>
    <cellStyle name="Normal 3 2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P, b constant, estimate 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'Pb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'Pb Constant'!$A$2:$A$22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13</c:v>
                </c:pt>
                <c:pt idx="11">
                  <c:v>22</c:v>
                </c:pt>
                <c:pt idx="12">
                  <c:v>20</c:v>
                </c:pt>
                <c:pt idx="13">
                  <c:v>21</c:v>
                </c:pt>
                <c:pt idx="14">
                  <c:v>3</c:v>
                </c:pt>
                <c:pt idx="15">
                  <c:v>4</c:v>
                </c:pt>
                <c:pt idx="16">
                  <c:v>11</c:v>
                </c:pt>
                <c:pt idx="17">
                  <c:v>2</c:v>
                </c:pt>
                <c:pt idx="18">
                  <c:v>17</c:v>
                </c:pt>
                <c:pt idx="19">
                  <c:v>14</c:v>
                </c:pt>
                <c:pt idx="20">
                  <c:v>18</c:v>
                </c:pt>
              </c:numCache>
            </c:numRef>
          </c:cat>
          <c:val>
            <c:numRef>
              <c:f>'Pb Constant'!$B$2:$B$22</c:f>
              <c:numCache>
                <c:formatCode>General</c:formatCode>
                <c:ptCount val="21"/>
                <c:pt idx="0">
                  <c:v>1.6926656966503639E-12</c:v>
                </c:pt>
                <c:pt idx="1">
                  <c:v>8.444515206463839E-12</c:v>
                </c:pt>
                <c:pt idx="2">
                  <c:v>1.3414616072216297E-11</c:v>
                </c:pt>
                <c:pt idx="3">
                  <c:v>3.9195619734684774E-11</c:v>
                </c:pt>
                <c:pt idx="4">
                  <c:v>4.3225020136638796E-11</c:v>
                </c:pt>
                <c:pt idx="5">
                  <c:v>6.2412407158026194E-11</c:v>
                </c:pt>
                <c:pt idx="6">
                  <c:v>1.3404323801768158E-10</c:v>
                </c:pt>
                <c:pt idx="7">
                  <c:v>2.6853689225398418E-10</c:v>
                </c:pt>
                <c:pt idx="8">
                  <c:v>4.2707826655854999E-10</c:v>
                </c:pt>
                <c:pt idx="9">
                  <c:v>4.9336643405195255E-10</c:v>
                </c:pt>
                <c:pt idx="10">
                  <c:v>6.4617949121827165E-10</c:v>
                </c:pt>
                <c:pt idx="11">
                  <c:v>7.9427480426631953E-10</c:v>
                </c:pt>
                <c:pt idx="12">
                  <c:v>1.2759981366433912E-9</c:v>
                </c:pt>
                <c:pt idx="13">
                  <c:v>3.409843017575834E-9</c:v>
                </c:pt>
                <c:pt idx="14">
                  <c:v>8.4351201529012733E-9</c:v>
                </c:pt>
                <c:pt idx="15">
                  <c:v>2.3977996253966481E-8</c:v>
                </c:pt>
                <c:pt idx="16">
                  <c:v>3.1537391407770736E-3</c:v>
                </c:pt>
                <c:pt idx="17">
                  <c:v>3.7478482197808591</c:v>
                </c:pt>
                <c:pt idx="18">
                  <c:v>4.4999161461543888</c:v>
                </c:pt>
                <c:pt idx="19">
                  <c:v>4.500108444748113</c:v>
                </c:pt>
                <c:pt idx="20">
                  <c:v>7.4670175960146183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8400"/>
        <c:axId val="52708480"/>
      </c:barChart>
      <c:catAx>
        <c:axId val="528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8480"/>
        <c:crossesAt val="1.0000000000000007E-13"/>
        <c:auto val="1"/>
        <c:lblAlgn val="ctr"/>
        <c:lblOffset val="100"/>
        <c:noMultiLvlLbl val="0"/>
      </c:catAx>
      <c:valAx>
        <c:axId val="52708480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4</xdr:row>
      <xdr:rowOff>80962</xdr:rowOff>
    </xdr:from>
    <xdr:to>
      <xdr:col>15</xdr:col>
      <xdr:colOff>638175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6" sqref="D6"/>
    </sheetView>
  </sheetViews>
  <sheetFormatPr defaultRowHeight="14.25"/>
  <cols>
    <col min="1" max="1" width="7.625" style="1" bestFit="1" customWidth="1"/>
    <col min="2" max="2" width="15" style="1" bestFit="1" customWidth="1"/>
  </cols>
  <sheetData>
    <row r="1" spans="1:5" s="2" customFormat="1" ht="15">
      <c r="A1" s="3" t="s">
        <v>0</v>
      </c>
      <c r="B1" s="3" t="s">
        <v>1</v>
      </c>
      <c r="D1" s="2" t="s">
        <v>0</v>
      </c>
      <c r="E1" s="2" t="s">
        <v>1</v>
      </c>
    </row>
    <row r="2" spans="1:5" ht="15">
      <c r="A2" s="1">
        <v>10</v>
      </c>
      <c r="B2" s="1">
        <f>'10'!B16</f>
        <v>1.6926656966503639E-12</v>
      </c>
      <c r="D2">
        <v>1</v>
      </c>
      <c r="E2">
        <v>9.9870957021480429</v>
      </c>
    </row>
    <row r="3" spans="1:5" ht="15">
      <c r="A3" s="1">
        <v>15</v>
      </c>
      <c r="B3" s="1">
        <f>'15'!B16</f>
        <v>8.444515206463839E-12</v>
      </c>
      <c r="D3">
        <v>2</v>
      </c>
      <c r="E3">
        <v>3.7478482197808591</v>
      </c>
    </row>
    <row r="4" spans="1:5" ht="15">
      <c r="A4" s="1">
        <v>19</v>
      </c>
      <c r="B4" s="1">
        <f>'19'!B16</f>
        <v>1.3414616072216297E-11</v>
      </c>
      <c r="D4">
        <v>3</v>
      </c>
      <c r="E4">
        <v>8.4351201529012733E-9</v>
      </c>
    </row>
    <row r="5" spans="1:5" ht="15">
      <c r="A5" s="1">
        <v>8</v>
      </c>
      <c r="B5" s="1">
        <f>'8'!B16</f>
        <v>3.9195619734684774E-11</v>
      </c>
      <c r="D5">
        <v>4</v>
      </c>
      <c r="E5">
        <v>2.3977996253966481E-8</v>
      </c>
    </row>
    <row r="6" spans="1:5" ht="15">
      <c r="A6" s="1">
        <v>5</v>
      </c>
      <c r="B6" s="1">
        <f>'5'!B16</f>
        <v>4.3225020136638796E-11</v>
      </c>
      <c r="D6">
        <v>5</v>
      </c>
      <c r="E6">
        <v>4.3225020136638796E-11</v>
      </c>
    </row>
    <row r="7" spans="1:5" ht="15">
      <c r="A7" s="1">
        <v>9</v>
      </c>
      <c r="B7" s="1">
        <f>'9'!B16</f>
        <v>6.2412407158026194E-11</v>
      </c>
      <c r="D7">
        <v>6</v>
      </c>
      <c r="E7">
        <v>4.2707826655854999E-10</v>
      </c>
    </row>
    <row r="8" spans="1:5" ht="15">
      <c r="A8" s="1">
        <v>16</v>
      </c>
      <c r="B8" s="1">
        <f>'16'!B16</f>
        <v>1.3404323801768158E-10</v>
      </c>
      <c r="D8">
        <v>7</v>
      </c>
      <c r="E8">
        <v>2.6853689225398418E-10</v>
      </c>
    </row>
    <row r="9" spans="1:5" ht="15">
      <c r="A9" s="1">
        <v>7</v>
      </c>
      <c r="B9" s="1">
        <f>'7'!B16</f>
        <v>2.6853689225398418E-10</v>
      </c>
      <c r="D9">
        <v>8</v>
      </c>
      <c r="E9">
        <v>3.9195619734684774E-11</v>
      </c>
    </row>
    <row r="10" spans="1:5" ht="15">
      <c r="A10" s="1">
        <v>6</v>
      </c>
      <c r="B10" s="1">
        <f>'6'!B16</f>
        <v>4.2707826655854999E-10</v>
      </c>
      <c r="D10">
        <v>9</v>
      </c>
      <c r="E10">
        <v>6.2412407158026194E-11</v>
      </c>
    </row>
    <row r="11" spans="1:5" ht="15">
      <c r="A11" s="1">
        <v>12</v>
      </c>
      <c r="B11" s="1">
        <f>'12'!B16</f>
        <v>4.9336643405195255E-10</v>
      </c>
      <c r="D11">
        <v>10</v>
      </c>
      <c r="E11">
        <v>1.6926656966503639E-12</v>
      </c>
    </row>
    <row r="12" spans="1:5" ht="15">
      <c r="A12" s="1">
        <v>13</v>
      </c>
      <c r="B12" s="1">
        <f>'13'!B16</f>
        <v>6.4617949121827165E-10</v>
      </c>
      <c r="D12">
        <v>11</v>
      </c>
      <c r="E12">
        <v>3.1537391407770736E-3</v>
      </c>
    </row>
    <row r="13" spans="1:5" ht="15">
      <c r="A13" s="1">
        <v>22</v>
      </c>
      <c r="B13" s="1">
        <f>'22'!B16</f>
        <v>7.9427480426631953E-10</v>
      </c>
      <c r="D13">
        <v>12</v>
      </c>
      <c r="E13">
        <v>4.9336643405195255E-10</v>
      </c>
    </row>
    <row r="14" spans="1:5" ht="15">
      <c r="A14" s="1">
        <v>20</v>
      </c>
      <c r="B14" s="1">
        <f>'20'!B16</f>
        <v>1.2759981366433912E-9</v>
      </c>
      <c r="D14">
        <v>13</v>
      </c>
      <c r="E14">
        <v>6.4617949121827165E-10</v>
      </c>
    </row>
    <row r="15" spans="1:5" ht="15">
      <c r="A15" s="1">
        <v>21</v>
      </c>
      <c r="B15" s="1">
        <f>'21'!B16</f>
        <v>3.409843017575834E-9</v>
      </c>
      <c r="D15">
        <v>14</v>
      </c>
      <c r="E15">
        <v>4.500108444748113</v>
      </c>
    </row>
    <row r="16" spans="1:5" ht="15">
      <c r="A16" s="1">
        <v>3</v>
      </c>
      <c r="B16" s="1">
        <f>'3'!B16</f>
        <v>8.4351201529012733E-9</v>
      </c>
      <c r="D16">
        <v>15</v>
      </c>
      <c r="E16">
        <v>8.444515206463839E-12</v>
      </c>
    </row>
    <row r="17" spans="1:5" ht="15">
      <c r="A17" s="1">
        <v>4</v>
      </c>
      <c r="B17" s="1">
        <f>'4'!B16</f>
        <v>2.3977996253966481E-8</v>
      </c>
      <c r="D17">
        <v>16</v>
      </c>
      <c r="E17">
        <v>1.3404323801768158E-10</v>
      </c>
    </row>
    <row r="18" spans="1:5" ht="15">
      <c r="A18" s="1">
        <v>11</v>
      </c>
      <c r="B18" s="1">
        <f>'11'!B16</f>
        <v>3.1537391407770736E-3</v>
      </c>
      <c r="D18">
        <v>17</v>
      </c>
      <c r="E18">
        <v>4.4999161461543888</v>
      </c>
    </row>
    <row r="19" spans="1:5" ht="15">
      <c r="A19" s="1">
        <v>2</v>
      </c>
      <c r="B19" s="1">
        <f>'2'!B16</f>
        <v>3.7478482197808591</v>
      </c>
      <c r="D19">
        <v>18</v>
      </c>
      <c r="E19">
        <v>7.4670175960146183</v>
      </c>
    </row>
    <row r="20" spans="1:5" ht="15">
      <c r="A20" s="1">
        <v>17</v>
      </c>
      <c r="B20" s="1">
        <f>'17'!B16</f>
        <v>4.4999161461543888</v>
      </c>
      <c r="D20">
        <v>19</v>
      </c>
      <c r="E20">
        <v>1.3414616072216297E-11</v>
      </c>
    </row>
    <row r="21" spans="1:5" ht="15">
      <c r="A21" s="1">
        <v>14</v>
      </c>
      <c r="B21" s="1">
        <f>'14'!B16</f>
        <v>4.500108444748113</v>
      </c>
      <c r="D21">
        <v>20</v>
      </c>
      <c r="E21">
        <v>1.2759981366433912E-9</v>
      </c>
    </row>
    <row r="22" spans="1:5" ht="15">
      <c r="A22" s="1">
        <v>18</v>
      </c>
      <c r="B22" s="1">
        <f>'18'!B16</f>
        <v>7.4670175960146183</v>
      </c>
      <c r="D22">
        <v>21</v>
      </c>
      <c r="E22">
        <v>3.409843017575834E-9</v>
      </c>
    </row>
    <row r="23" spans="1:5">
      <c r="A23" s="1">
        <v>1</v>
      </c>
      <c r="B23" s="1">
        <f>'1'!B16</f>
        <v>9.9870957021480429</v>
      </c>
      <c r="D23">
        <v>22</v>
      </c>
      <c r="E23" s="1">
        <v>7.9427480426631953E-10</v>
      </c>
    </row>
    <row r="24" spans="1:5" ht="15">
      <c r="D24" t="s">
        <v>2</v>
      </c>
      <c r="E24">
        <f>AVERAGE(E2:E23)</f>
        <v>1.3729609040008008</v>
      </c>
    </row>
    <row r="25" spans="1:5" ht="15">
      <c r="D25" t="s">
        <v>3</v>
      </c>
      <c r="E25">
        <f>SUM(E2:E23)</f>
        <v>30.205139888017619</v>
      </c>
    </row>
  </sheetData>
  <sortState ref="A2:B23">
    <sortCondition ref="B2:B2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-1.9999976175411289</v>
      </c>
      <c r="D2">
        <v>0.9999924689630838</v>
      </c>
    </row>
    <row r="3" spans="1:4">
      <c r="A3" t="s">
        <v>6</v>
      </c>
      <c r="B3">
        <v>0</v>
      </c>
      <c r="C3">
        <v>0</v>
      </c>
      <c r="D3">
        <v>1.9999998684867899</v>
      </c>
    </row>
    <row r="4" spans="1:4">
      <c r="A4" t="s">
        <v>7</v>
      </c>
      <c r="B4">
        <v>0</v>
      </c>
      <c r="C4">
        <v>-0.9999999501589717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5.6761102723651247E-12</v>
      </c>
      <c r="D12">
        <f t="shared" si="0"/>
        <v>5.6716517033127845E-11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1.7295724430768326E-14</v>
      </c>
    </row>
    <row r="14" spans="1:4">
      <c r="B14">
        <f>(B10-B4)^2</f>
        <v>0</v>
      </c>
      <c r="C14">
        <f t="shared" si="1"/>
        <v>2.4841281024519946E-15</v>
      </c>
      <c r="D14">
        <f t="shared" si="1"/>
        <v>0</v>
      </c>
    </row>
    <row r="16" spans="1:4">
      <c r="B16" s="2">
        <f>SUM(B12:D14)</f>
        <v>6.2412407158026194E-11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1.9999989930816247</v>
      </c>
      <c r="D2">
        <v>1.0000008175527222</v>
      </c>
    </row>
    <row r="3" spans="1:4">
      <c r="A3" t="s">
        <v>6</v>
      </c>
      <c r="B3">
        <v>-1.000000017925748</v>
      </c>
      <c r="C3">
        <v>0</v>
      </c>
      <c r="D3">
        <v>0</v>
      </c>
    </row>
    <row r="4" spans="1:4">
      <c r="A4" t="s">
        <v>7</v>
      </c>
      <c r="B4">
        <v>-2.000000100335916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1</v>
      </c>
    </row>
    <row r="9" spans="1:4">
      <c r="A9" s="1" t="s">
        <v>6</v>
      </c>
      <c r="B9" s="1">
        <v>-1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0</v>
      </c>
      <c r="C12">
        <f t="shared" ref="C12:D12" si="0">(C8-C2)^2</f>
        <v>1.0138846146090924E-12</v>
      </c>
      <c r="D12">
        <f t="shared" si="0"/>
        <v>6.6839245355642401E-13</v>
      </c>
    </row>
    <row r="13" spans="1:4">
      <c r="B13">
        <f t="shared" ref="B13:D14" si="1">(B9-B3)^2</f>
        <v>3.2133244125492189E-16</v>
      </c>
      <c r="C13">
        <f t="shared" si="1"/>
        <v>0</v>
      </c>
      <c r="D13">
        <f t="shared" si="1"/>
        <v>0</v>
      </c>
    </row>
    <row r="14" spans="1:4">
      <c r="B14">
        <f>(B10-B4)^2</f>
        <v>1.0067296043592571E-14</v>
      </c>
      <c r="C14">
        <f t="shared" si="1"/>
        <v>0</v>
      </c>
      <c r="D14">
        <f t="shared" si="1"/>
        <v>0</v>
      </c>
    </row>
    <row r="16" spans="1:4">
      <c r="B16" s="2">
        <f>SUM(B12:D14)</f>
        <v>1.6926656966503639E-12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-1.947657564408978</v>
      </c>
      <c r="C2">
        <v>0.98917271512572835</v>
      </c>
      <c r="D2">
        <v>-1.0172272597706966</v>
      </c>
    </row>
    <row r="3" spans="1:4">
      <c r="A3" t="s">
        <v>6</v>
      </c>
      <c r="B3">
        <v>0</v>
      </c>
      <c r="C3">
        <v>0</v>
      </c>
      <c r="D3">
        <v>1.9999995297975863</v>
      </c>
    </row>
    <row r="4" spans="1:4">
      <c r="A4" t="s">
        <v>7</v>
      </c>
      <c r="B4">
        <v>0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0</v>
      </c>
    </row>
    <row r="12" spans="1:4">
      <c r="B12">
        <f>(B8-B2)^2</f>
        <v>2.7397305636002898E-3</v>
      </c>
      <c r="C12">
        <f t="shared" ref="C12:D12" si="0">(C8-C2)^2</f>
        <v>1.172300977486316E-4</v>
      </c>
      <c r="D12">
        <f t="shared" si="0"/>
        <v>2.9677847920706187E-4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2.2109030982257223E-13</v>
      </c>
    </row>
    <row r="14" spans="1:4">
      <c r="B14">
        <f t="shared" si="1"/>
        <v>0</v>
      </c>
      <c r="C14">
        <f t="shared" si="1"/>
        <v>0</v>
      </c>
      <c r="D14">
        <f t="shared" si="1"/>
        <v>0</v>
      </c>
    </row>
    <row r="16" spans="1:4">
      <c r="B16" s="2">
        <f>SUM(B12:D14)</f>
        <v>3.1537391407770736E-3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-0.99998553227000364</v>
      </c>
      <c r="C3">
        <v>1.9999900112495077</v>
      </c>
      <c r="D3">
        <v>0</v>
      </c>
    </row>
    <row r="4" spans="1:4">
      <c r="A4" t="s">
        <v>7</v>
      </c>
      <c r="B4">
        <v>-1.9999881685976637</v>
      </c>
      <c r="C4">
        <v>0.99999334462584344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2.0931521124755023E-10</v>
      </c>
      <c r="C13">
        <f t="shared" si="1"/>
        <v>9.9775136397338599E-11</v>
      </c>
      <c r="D13">
        <f t="shared" si="1"/>
        <v>0</v>
      </c>
    </row>
    <row r="14" spans="1:4">
      <c r="B14">
        <f t="shared" si="1"/>
        <v>1.3998208124324171E-10</v>
      </c>
      <c r="C14">
        <f t="shared" si="1"/>
        <v>4.4294005163821965E-11</v>
      </c>
      <c r="D14">
        <f t="shared" si="1"/>
        <v>0</v>
      </c>
    </row>
    <row r="16" spans="1:4">
      <c r="B16" s="2">
        <f>SUM(B12:D14)</f>
        <v>4.9336643405195255E-10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-0.99999988991833588</v>
      </c>
      <c r="C2">
        <v>0</v>
      </c>
      <c r="D2">
        <v>0</v>
      </c>
    </row>
    <row r="3" spans="1:4">
      <c r="A3" t="s">
        <v>6</v>
      </c>
      <c r="B3">
        <v>0</v>
      </c>
      <c r="C3">
        <v>1.9999903866066528</v>
      </c>
      <c r="D3">
        <v>0</v>
      </c>
    </row>
    <row r="4" spans="1:4">
      <c r="A4" t="s">
        <v>7</v>
      </c>
      <c r="B4">
        <v>-1.9999778118463079</v>
      </c>
      <c r="C4">
        <v>0.99999216189580753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1.2117972774883117E-14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9.2417331647067391E-11</v>
      </c>
      <c r="D13">
        <f t="shared" si="1"/>
        <v>0</v>
      </c>
    </row>
    <row r="14" spans="1:4">
      <c r="B14">
        <f t="shared" si="1"/>
        <v>4.9231416426641019E-10</v>
      </c>
      <c r="C14">
        <f t="shared" si="1"/>
        <v>6.1435877332019223E-11</v>
      </c>
      <c r="D14">
        <f t="shared" si="1"/>
        <v>0</v>
      </c>
    </row>
    <row r="16" spans="1:4">
      <c r="B16" s="2">
        <f>SUM(B12:D14)</f>
        <v>6.4617949121827165E-10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7" sqref="D17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-0.99999988799554629</v>
      </c>
      <c r="C2">
        <v>0</v>
      </c>
      <c r="D2">
        <v>0</v>
      </c>
    </row>
    <row r="3" spans="1:4">
      <c r="A3" t="s">
        <v>6</v>
      </c>
      <c r="B3">
        <v>0</v>
      </c>
      <c r="C3">
        <v>0</v>
      </c>
      <c r="D3">
        <v>1.9999991219977338</v>
      </c>
    </row>
    <row r="4" spans="1:4">
      <c r="A4" t="s">
        <v>7</v>
      </c>
      <c r="B4">
        <v>-0.49998185513802218</v>
      </c>
      <c r="C4">
        <v>0</v>
      </c>
      <c r="D4">
        <v>-0.50001800316934852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1.2544997651263904E-14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7.7088797949570512E-13</v>
      </c>
    </row>
    <row r="14" spans="1:4">
      <c r="B14">
        <f t="shared" si="1"/>
        <v>2.2500544349151697</v>
      </c>
      <c r="C14">
        <f t="shared" si="1"/>
        <v>0</v>
      </c>
      <c r="D14">
        <f t="shared" si="1"/>
        <v>2.25005400983216</v>
      </c>
    </row>
    <row r="16" spans="1:4">
      <c r="B16" s="2">
        <f>SUM(B12:D14)</f>
        <v>4.500108444748113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-1.0000000955028059</v>
      </c>
      <c r="D2">
        <v>0</v>
      </c>
    </row>
    <row r="3" spans="1:4">
      <c r="A3" t="s">
        <v>6</v>
      </c>
      <c r="B3">
        <v>0</v>
      </c>
      <c r="C3">
        <v>0</v>
      </c>
      <c r="D3">
        <v>1.9999990033771018</v>
      </c>
    </row>
    <row r="4" spans="1:4">
      <c r="A4" t="s">
        <v>7</v>
      </c>
      <c r="B4">
        <v>0</v>
      </c>
      <c r="C4">
        <v>-1.9999995870271037</v>
      </c>
      <c r="D4">
        <v>0.999997303411302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9.1207859320554642E-15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9.9325720123319841E-13</v>
      </c>
    </row>
    <row r="14" spans="1:4">
      <c r="B14">
        <f t="shared" si="1"/>
        <v>0</v>
      </c>
      <c r="C14">
        <f t="shared" si="1"/>
        <v>1.7054661309843849E-13</v>
      </c>
      <c r="D14">
        <f t="shared" si="1"/>
        <v>7.2715906062001469E-12</v>
      </c>
    </row>
    <row r="16" spans="1:4">
      <c r="B16" s="2">
        <f>SUM(B12:D14)</f>
        <v>8.444515206463839E-12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-1.0000003968435418</v>
      </c>
      <c r="D2">
        <v>0</v>
      </c>
    </row>
    <row r="3" spans="1:4">
      <c r="A3" t="s">
        <v>6</v>
      </c>
      <c r="B3">
        <v>0</v>
      </c>
      <c r="C3">
        <v>1.9999917365829709</v>
      </c>
      <c r="D3">
        <v>0</v>
      </c>
    </row>
    <row r="4" spans="1:4">
      <c r="A4" t="s">
        <v>7</v>
      </c>
      <c r="B4">
        <v>-1.9999920152964228</v>
      </c>
      <c r="C4">
        <v>0.99999864125020388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1.5748479667279748E-13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6.8284060996593186E-11</v>
      </c>
      <c r="D13">
        <f t="shared" si="1"/>
        <v>0</v>
      </c>
    </row>
    <row r="14" spans="1:4">
      <c r="B14">
        <f t="shared" si="1"/>
        <v>6.3755491215956899E-11</v>
      </c>
      <c r="C14">
        <f t="shared" si="1"/>
        <v>1.8462010084586941E-12</v>
      </c>
      <c r="D14">
        <f t="shared" si="1"/>
        <v>0</v>
      </c>
    </row>
    <row r="16" spans="1:4">
      <c r="B16" s="2">
        <f>SUM(B12:D14)</f>
        <v>1.3404323801768158E-10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-0.99999981626903067</v>
      </c>
      <c r="C2">
        <v>0</v>
      </c>
      <c r="D2">
        <v>0</v>
      </c>
    </row>
    <row r="3" spans="1:4">
      <c r="A3" t="s">
        <v>6</v>
      </c>
      <c r="B3">
        <v>1.9999990909349823</v>
      </c>
      <c r="C3">
        <v>0</v>
      </c>
      <c r="D3">
        <v>0</v>
      </c>
    </row>
    <row r="4" spans="1:4">
      <c r="A4" t="s">
        <v>7</v>
      </c>
      <c r="B4">
        <v>-0.50001394444938507</v>
      </c>
      <c r="C4">
        <v>0</v>
      </c>
      <c r="D4">
        <v>-0.49998599303701374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2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3.3757069090043225E-14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8.2639920641830585E-13</v>
      </c>
      <c r="C13">
        <f t="shared" si="1"/>
        <v>0</v>
      </c>
      <c r="D13">
        <f t="shared" si="1"/>
        <v>0</v>
      </c>
    </row>
    <row r="14" spans="1:4">
      <c r="B14">
        <f t="shared" si="1"/>
        <v>2.2499581668462927</v>
      </c>
      <c r="C14">
        <f t="shared" si="1"/>
        <v>0</v>
      </c>
      <c r="D14">
        <f t="shared" si="1"/>
        <v>2.249957979307236</v>
      </c>
    </row>
    <row r="16" spans="1:4">
      <c r="B16" s="2">
        <f>SUM(B12:D14)</f>
        <v>4.4999161461543888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9" sqref="C19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0</v>
      </c>
      <c r="C3">
        <v>-0.99999993657116559</v>
      </c>
      <c r="D3">
        <v>0</v>
      </c>
    </row>
    <row r="4" spans="1:4">
      <c r="A4" t="s">
        <v>7</v>
      </c>
      <c r="B4">
        <v>0.23113330772974841</v>
      </c>
      <c r="C4">
        <v>0.884353959760936</v>
      </c>
      <c r="D4">
        <v>-0.1155248415218823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0</v>
      </c>
    </row>
    <row r="10" spans="1:4">
      <c r="A10" s="1" t="s">
        <v>7</v>
      </c>
      <c r="B10" s="1">
        <v>-2</v>
      </c>
      <c r="C10" s="1">
        <v>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4.0232170342331598E-15</v>
      </c>
      <c r="D13">
        <f t="shared" si="1"/>
        <v>0</v>
      </c>
    </row>
    <row r="14" spans="1:4">
      <c r="B14">
        <f t="shared" si="1"/>
        <v>4.9779558368610894</v>
      </c>
      <c r="C14">
        <f t="shared" si="1"/>
        <v>1.2446660871011033</v>
      </c>
      <c r="D14">
        <f t="shared" si="1"/>
        <v>1.2443956720524207</v>
      </c>
    </row>
    <row r="16" spans="1:4">
      <c r="B16" s="2">
        <f>SUM(B12:D14)</f>
        <v>7.4670175960146183</v>
      </c>
    </row>
    <row r="19" spans="1:1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2" sqref="E12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-2.2730119262131525E-2</v>
      </c>
      <c r="C3">
        <v>0</v>
      </c>
      <c r="D3">
        <v>2.2730106450422567E-2</v>
      </c>
    </row>
    <row r="4" spans="1:4">
      <c r="A4" t="s">
        <v>7</v>
      </c>
      <c r="B4">
        <v>9.599826509084225E-3</v>
      </c>
      <c r="C4">
        <v>-9.5998046394440168E-3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0.95505641979740763</v>
      </c>
      <c r="C13">
        <f t="shared" si="1"/>
        <v>0</v>
      </c>
      <c r="D13">
        <f t="shared" si="1"/>
        <v>0.95505644483840235</v>
      </c>
    </row>
    <row r="14" spans="1:4">
      <c r="B14">
        <f>(B10-B4)^2</f>
        <v>4.0384914627053421</v>
      </c>
      <c r="C14">
        <f t="shared" si="1"/>
        <v>4.0384913748068918</v>
      </c>
      <c r="D14">
        <f t="shared" si="1"/>
        <v>0</v>
      </c>
    </row>
    <row r="16" spans="1:4">
      <c r="B16" s="2">
        <f>SUM(B12:D14)</f>
        <v>9.9870957021480429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-0.99999696835532947</v>
      </c>
      <c r="C2">
        <v>-2.0000003471542338</v>
      </c>
      <c r="D2">
        <v>0</v>
      </c>
    </row>
    <row r="3" spans="1:4">
      <c r="A3" t="s">
        <v>6</v>
      </c>
      <c r="B3">
        <v>0</v>
      </c>
      <c r="C3">
        <v>0</v>
      </c>
      <c r="D3">
        <v>1.9999979743631551</v>
      </c>
    </row>
    <row r="4" spans="1:4">
      <c r="A4" t="s">
        <v>7</v>
      </c>
      <c r="B4">
        <v>0</v>
      </c>
      <c r="C4">
        <v>0</v>
      </c>
      <c r="D4">
        <v>0.99999999490349967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1</v>
      </c>
    </row>
    <row r="12" spans="1:4">
      <c r="B12">
        <f>(B8-B2)^2</f>
        <v>9.1908694083278319E-12</v>
      </c>
      <c r="C12">
        <f t="shared" ref="C12:D12" si="0">(C8-C2)^2</f>
        <v>1.2051606204807552E-13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4.1032046275247458E-12</v>
      </c>
    </row>
    <row r="14" spans="1:4">
      <c r="B14">
        <f t="shared" si="1"/>
        <v>0</v>
      </c>
      <c r="C14">
        <f t="shared" si="1"/>
        <v>0</v>
      </c>
      <c r="D14">
        <f t="shared" si="1"/>
        <v>2.5974315642928312E-17</v>
      </c>
    </row>
    <row r="16" spans="1:4">
      <c r="B16" s="2">
        <f>SUM(B12:D14)</f>
        <v>1.3414616072216297E-11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-0.99997061177089674</v>
      </c>
      <c r="C3">
        <v>1.9999808996937927</v>
      </c>
      <c r="D3">
        <v>0</v>
      </c>
    </row>
    <row r="4" spans="1:4">
      <c r="A4" t="s">
        <v>7</v>
      </c>
      <c r="B4">
        <v>0</v>
      </c>
      <c r="C4">
        <v>-2.0000009505738459</v>
      </c>
      <c r="D4">
        <v>1.0000068267736866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8.6366800982543046E-10</v>
      </c>
      <c r="C13">
        <f t="shared" si="1"/>
        <v>3.6482169721382188E-10</v>
      </c>
      <c r="D13">
        <f t="shared" si="1"/>
        <v>0</v>
      </c>
    </row>
    <row r="14" spans="1:4">
      <c r="B14">
        <f t="shared" si="1"/>
        <v>0</v>
      </c>
      <c r="C14">
        <f t="shared" si="1"/>
        <v>9.0359063643170528E-13</v>
      </c>
      <c r="D14">
        <f t="shared" si="1"/>
        <v>4.6604838967707122E-11</v>
      </c>
    </row>
    <row r="16" spans="1:4">
      <c r="B16" s="2">
        <f>SUM(B12:D14)</f>
        <v>1.2759981366433912E-9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-0.99995089379532842</v>
      </c>
      <c r="C3">
        <v>1.9999685247240133</v>
      </c>
      <c r="D3">
        <v>0</v>
      </c>
    </row>
    <row r="4" spans="1:4">
      <c r="A4" t="s">
        <v>7</v>
      </c>
      <c r="B4">
        <v>-1.999998914705216</v>
      </c>
      <c r="C4">
        <v>0</v>
      </c>
      <c r="D4">
        <v>0.99999744015291026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2.411419337246953E-9</v>
      </c>
      <c r="C13">
        <f t="shared" si="1"/>
        <v>9.9069299843773659E-10</v>
      </c>
      <c r="D13">
        <f t="shared" si="1"/>
        <v>0</v>
      </c>
    </row>
    <row r="14" spans="1:4">
      <c r="B14">
        <f t="shared" si="1"/>
        <v>1.1778647682694007E-12</v>
      </c>
      <c r="C14">
        <f t="shared" si="1"/>
        <v>0</v>
      </c>
      <c r="D14">
        <f t="shared" si="1"/>
        <v>6.5528171228747746E-12</v>
      </c>
    </row>
    <row r="16" spans="1:4">
      <c r="B16" s="2">
        <f>SUM(B12:D14)</f>
        <v>3.409843017575834E-9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 ht="15">
      <c r="A1" s="6" t="s">
        <v>4</v>
      </c>
      <c r="B1" s="6" t="s">
        <v>5</v>
      </c>
      <c r="C1" s="6" t="s">
        <v>6</v>
      </c>
      <c r="D1" s="6" t="s">
        <v>7</v>
      </c>
    </row>
    <row r="2" spans="1:4" ht="15">
      <c r="A2" s="6" t="s">
        <v>5</v>
      </c>
      <c r="B2" s="6">
        <v>0</v>
      </c>
      <c r="C2" s="6">
        <v>0</v>
      </c>
      <c r="D2" s="6">
        <v>0</v>
      </c>
    </row>
    <row r="3" spans="1:4" ht="15">
      <c r="A3" s="6" t="s">
        <v>6</v>
      </c>
      <c r="B3" s="6">
        <v>-1.0000105817500466</v>
      </c>
      <c r="C3" s="6">
        <v>0</v>
      </c>
      <c r="D3" s="6">
        <v>-1.9999939572578724</v>
      </c>
    </row>
    <row r="4" spans="1:4" ht="15">
      <c r="A4" s="6" t="s">
        <v>7</v>
      </c>
      <c r="B4" s="6">
        <v>0</v>
      </c>
      <c r="C4" s="6">
        <v>1.9999745957968253</v>
      </c>
      <c r="D4" s="6">
        <v>1.0000006427276698</v>
      </c>
    </row>
    <row r="7" spans="1:4">
      <c r="A7" s="5" t="s">
        <v>4</v>
      </c>
      <c r="B7" s="5" t="s">
        <v>5</v>
      </c>
      <c r="C7" s="5" t="s">
        <v>6</v>
      </c>
      <c r="D7" s="5" t="s">
        <v>7</v>
      </c>
    </row>
    <row r="8" spans="1:4">
      <c r="A8" s="5" t="s">
        <v>5</v>
      </c>
      <c r="B8" s="5">
        <v>0</v>
      </c>
      <c r="C8" s="5">
        <v>0</v>
      </c>
      <c r="D8" s="5">
        <v>0</v>
      </c>
    </row>
    <row r="9" spans="1:4">
      <c r="A9" s="5" t="s">
        <v>6</v>
      </c>
      <c r="B9" s="5">
        <v>-1</v>
      </c>
      <c r="C9" s="5">
        <v>0</v>
      </c>
      <c r="D9" s="5">
        <v>-2</v>
      </c>
    </row>
    <row r="10" spans="1:4">
      <c r="A10" s="5" t="s">
        <v>7</v>
      </c>
      <c r="B10" s="5">
        <v>0</v>
      </c>
      <c r="C10" s="5">
        <v>2</v>
      </c>
      <c r="D10" s="5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ht="15">
      <c r="B13">
        <f t="shared" ref="B13:D14" si="1">(B9-B3)^2</f>
        <v>1.1197343404968015E-10</v>
      </c>
      <c r="C13">
        <f t="shared" si="1"/>
        <v>0</v>
      </c>
      <c r="D13">
        <f t="shared" si="1"/>
        <v>3.6514732420254871E-11</v>
      </c>
    </row>
    <row r="14" spans="1:4" ht="15">
      <c r="B14">
        <f t="shared" si="1"/>
        <v>0</v>
      </c>
      <c r="C14">
        <f t="shared" si="1"/>
        <v>6.4537353893891842E-10</v>
      </c>
      <c r="D14">
        <f t="shared" si="1"/>
        <v>4.1309885746603065E-13</v>
      </c>
    </row>
    <row r="16" spans="1:4" ht="15">
      <c r="B16" s="2">
        <f>SUM(B12:D14)</f>
        <v>7.9427480426631953E-10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-0.41928805726333729</v>
      </c>
      <c r="C3">
        <v>-1.7902299083281124</v>
      </c>
      <c r="D3">
        <v>0.20959841482607589</v>
      </c>
    </row>
    <row r="4" spans="1:4">
      <c r="A4" t="s">
        <v>7</v>
      </c>
      <c r="B4">
        <v>0</v>
      </c>
      <c r="C4">
        <v>1.9999970274155172</v>
      </c>
      <c r="D4">
        <v>0</v>
      </c>
    </row>
    <row r="7" spans="1:4">
      <c r="A7" t="s">
        <v>4</v>
      </c>
      <c r="B7" t="s">
        <v>5</v>
      </c>
      <c r="C7" t="s">
        <v>6</v>
      </c>
      <c r="D7" t="s">
        <v>7</v>
      </c>
    </row>
    <row r="8" spans="1:4">
      <c r="A8" t="s">
        <v>5</v>
      </c>
      <c r="B8">
        <v>0</v>
      </c>
      <c r="C8">
        <v>0</v>
      </c>
      <c r="D8">
        <v>0</v>
      </c>
    </row>
    <row r="9" spans="1:4">
      <c r="A9" t="s">
        <v>6</v>
      </c>
      <c r="B9">
        <v>-2</v>
      </c>
      <c r="C9">
        <v>-1</v>
      </c>
      <c r="D9">
        <v>1</v>
      </c>
    </row>
    <row r="10" spans="1:4">
      <c r="A10" t="s">
        <v>7</v>
      </c>
      <c r="B10">
        <v>0</v>
      </c>
      <c r="C10">
        <v>2</v>
      </c>
      <c r="D10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2.4986502459103144</v>
      </c>
      <c r="C13">
        <f t="shared" si="1"/>
        <v>0.62446330801625682</v>
      </c>
      <c r="D13">
        <f t="shared" si="1"/>
        <v>0.62473466584545201</v>
      </c>
    </row>
    <row r="14" spans="1:4">
      <c r="B14">
        <f>(B10-B4)^2</f>
        <v>0</v>
      </c>
      <c r="C14">
        <f t="shared" si="1"/>
        <v>8.8362585072970114E-12</v>
      </c>
      <c r="D14">
        <f t="shared" si="1"/>
        <v>0</v>
      </c>
    </row>
    <row r="16" spans="1:4">
      <c r="B16" s="2">
        <f>SUM(B12:D14)</f>
        <v>3.7478482197808591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-0.99994316020055785</v>
      </c>
      <c r="C2">
        <v>1.9999279218064969</v>
      </c>
      <c r="D2">
        <v>0</v>
      </c>
    </row>
    <row r="3" spans="1:4">
      <c r="A3" t="s">
        <v>6</v>
      </c>
      <c r="B3">
        <v>0</v>
      </c>
      <c r="C3">
        <v>0</v>
      </c>
      <c r="D3">
        <v>1.0000029979972769</v>
      </c>
    </row>
    <row r="4" spans="1:4">
      <c r="A4" t="s">
        <v>7</v>
      </c>
      <c r="B4">
        <v>-2.0000003215368372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3.2307628006243284E-9</v>
      </c>
      <c r="C12">
        <f t="shared" ref="C12:D12" si="0">(C8-C2)^2</f>
        <v>5.1952659786671369E-9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8.9879876721605509E-12</v>
      </c>
    </row>
    <row r="14" spans="1:4">
      <c r="B14">
        <f>(B10-B4)^2</f>
        <v>1.0338593764804853E-13</v>
      </c>
      <c r="C14">
        <f t="shared" si="1"/>
        <v>0</v>
      </c>
      <c r="D14">
        <f t="shared" si="1"/>
        <v>0</v>
      </c>
    </row>
    <row r="16" spans="1:4">
      <c r="B16" s="2">
        <f>SUM(B12:D14)</f>
        <v>8.4351201529012733E-9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-1.999999031315846</v>
      </c>
      <c r="D2">
        <v>0</v>
      </c>
    </row>
    <row r="3" spans="1:4">
      <c r="A3" t="s">
        <v>6</v>
      </c>
      <c r="B3">
        <v>0</v>
      </c>
      <c r="C3">
        <v>-0.99987251299708113</v>
      </c>
      <c r="D3">
        <v>0.99991215307687364</v>
      </c>
    </row>
    <row r="4" spans="1:4">
      <c r="A4" t="s">
        <v>7</v>
      </c>
      <c r="B4">
        <v>0</v>
      </c>
      <c r="C4">
        <v>1.9999973466834013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9.3834899021323193E-13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1.6252935913235725E-8</v>
      </c>
      <c r="D13">
        <f t="shared" si="1"/>
        <v>7.7170819027678425E-9</v>
      </c>
    </row>
    <row r="14" spans="1:4">
      <c r="B14">
        <f>(B10-B4)^2</f>
        <v>0</v>
      </c>
      <c r="C14">
        <f t="shared" si="1"/>
        <v>7.0400889726997767E-12</v>
      </c>
      <c r="D14">
        <f t="shared" si="1"/>
        <v>0</v>
      </c>
    </row>
    <row r="16" spans="1:4">
      <c r="B16" s="2">
        <f>SUM(B12:D14)</f>
        <v>2.3977996253966481E-8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-1.9999968681298821</v>
      </c>
      <c r="C2">
        <v>-1.0000004102548568</v>
      </c>
      <c r="D2">
        <v>0</v>
      </c>
    </row>
    <row r="3" spans="1:4">
      <c r="A3" t="s">
        <v>6</v>
      </c>
      <c r="B3">
        <v>0</v>
      </c>
      <c r="C3">
        <v>0</v>
      </c>
      <c r="D3">
        <v>1.0000004213127522</v>
      </c>
    </row>
    <row r="4" spans="1:4">
      <c r="A4" t="s">
        <v>7</v>
      </c>
      <c r="B4">
        <v>0</v>
      </c>
      <c r="C4">
        <v>1.9999942492960241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9.8086104354683515E-12</v>
      </c>
      <c r="C12">
        <f t="shared" ref="C12:D12" si="0">(C8-C2)^2</f>
        <v>1.6830904748947064E-13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1.7750443520107228E-13</v>
      </c>
    </row>
    <row r="14" spans="1:4">
      <c r="B14">
        <f>(B10-B4)^2</f>
        <v>0</v>
      </c>
      <c r="C14">
        <f t="shared" si="1"/>
        <v>3.3070596218479903E-11</v>
      </c>
      <c r="D14">
        <f t="shared" si="1"/>
        <v>0</v>
      </c>
    </row>
    <row r="16" spans="1:4">
      <c r="B16" s="2">
        <f>SUM(B12:D14)</f>
        <v>4.3225020136638796E-11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8" sqref="C28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0.9999928937657977</v>
      </c>
      <c r="D2">
        <v>-0.99998063737965859</v>
      </c>
    </row>
    <row r="3" spans="1:4">
      <c r="A3" t="s">
        <v>6</v>
      </c>
      <c r="B3">
        <v>0</v>
      </c>
      <c r="C3">
        <v>0</v>
      </c>
      <c r="D3">
        <v>1.9999988103281454</v>
      </c>
    </row>
    <row r="4" spans="1:4">
      <c r="A4" t="s">
        <v>7</v>
      </c>
      <c r="B4">
        <v>0</v>
      </c>
      <c r="C4">
        <v>0</v>
      </c>
      <c r="D4">
        <v>-1.9999994966945129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-2</v>
      </c>
    </row>
    <row r="12" spans="1:4">
      <c r="B12">
        <f>(B8-B2)^2</f>
        <v>0</v>
      </c>
      <c r="C12">
        <f t="shared" ref="C12:D12" si="0">(C8-C2)^2</f>
        <v>5.0498564537983276E-11</v>
      </c>
      <c r="D12">
        <f t="shared" si="0"/>
        <v>3.7491106648566631E-10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1.4153191215905655E-12</v>
      </c>
    </row>
    <row r="14" spans="1:4">
      <c r="B14">
        <f>(B10-B4)^2</f>
        <v>0</v>
      </c>
      <c r="C14">
        <f t="shared" si="1"/>
        <v>0</v>
      </c>
      <c r="D14">
        <f t="shared" si="1"/>
        <v>2.533164133098576E-13</v>
      </c>
    </row>
    <row r="16" spans="1:4">
      <c r="B16" s="2">
        <f>SUM(B12:D14)</f>
        <v>4.2707826655854999E-10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5" sqref="C15"/>
    </sheetView>
  </sheetViews>
  <sheetFormatPr defaultRowHeight="14.25"/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 s="1" t="s">
        <v>5</v>
      </c>
      <c r="B2" s="1">
        <v>-1</v>
      </c>
      <c r="C2" s="1">
        <v>0</v>
      </c>
      <c r="D2" s="1">
        <v>0</v>
      </c>
    </row>
    <row r="3" spans="1:4">
      <c r="A3" s="1" t="s">
        <v>6</v>
      </c>
      <c r="B3" s="1">
        <v>-2</v>
      </c>
      <c r="C3" s="1">
        <v>0</v>
      </c>
      <c r="D3" s="1">
        <v>1</v>
      </c>
    </row>
    <row r="4" spans="1:4">
      <c r="A4" s="1" t="s">
        <v>7</v>
      </c>
      <c r="B4" s="1">
        <v>0</v>
      </c>
      <c r="C4" s="1">
        <v>2</v>
      </c>
      <c r="D4" s="1">
        <v>0</v>
      </c>
    </row>
    <row r="7" spans="1:4">
      <c r="A7" t="s">
        <v>4</v>
      </c>
      <c r="B7" t="s">
        <v>5</v>
      </c>
      <c r="C7" t="s">
        <v>6</v>
      </c>
      <c r="D7" t="s">
        <v>7</v>
      </c>
    </row>
    <row r="8" spans="1:4">
      <c r="A8" t="s">
        <v>5</v>
      </c>
      <c r="B8">
        <v>-0.9999998921438692</v>
      </c>
      <c r="C8">
        <v>0</v>
      </c>
      <c r="D8">
        <v>0</v>
      </c>
    </row>
    <row r="9" spans="1:4">
      <c r="A9" t="s">
        <v>6</v>
      </c>
      <c r="B9">
        <v>-1.9999848951377037</v>
      </c>
      <c r="C9">
        <v>0</v>
      </c>
      <c r="D9">
        <v>0.99999410832973146</v>
      </c>
    </row>
    <row r="10" spans="1:4">
      <c r="A10" t="s">
        <v>7</v>
      </c>
      <c r="B10">
        <v>0</v>
      </c>
      <c r="C10">
        <v>1.9999976216359054</v>
      </c>
      <c r="D10">
        <v>0</v>
      </c>
    </row>
    <row r="12" spans="1:4">
      <c r="B12">
        <f>(B8-B2)^2</f>
        <v>1.1632944952080548E-14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2.2815686498951899E-10</v>
      </c>
      <c r="C13">
        <f t="shared" si="1"/>
        <v>0</v>
      </c>
      <c r="D13">
        <f t="shared" si="1"/>
        <v>3.4711778553233323E-11</v>
      </c>
    </row>
    <row r="14" spans="1:4">
      <c r="B14">
        <f>(B10-B4)^2</f>
        <v>0</v>
      </c>
      <c r="C14">
        <f t="shared" si="1"/>
        <v>5.6566157662797636E-12</v>
      </c>
      <c r="D14">
        <f t="shared" si="1"/>
        <v>0</v>
      </c>
    </row>
    <row r="16" spans="1:4">
      <c r="B16" s="2">
        <f>SUM(B12:D14)</f>
        <v>2.6853689225398418E-10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1.9999995799741506</v>
      </c>
      <c r="D2">
        <v>0</v>
      </c>
    </row>
    <row r="3" spans="1:4">
      <c r="A3" t="s">
        <v>6</v>
      </c>
      <c r="B3">
        <v>0</v>
      </c>
      <c r="C3">
        <v>0</v>
      </c>
      <c r="D3">
        <v>0.99999834970933899</v>
      </c>
    </row>
    <row r="4" spans="1:4">
      <c r="A4" t="s">
        <v>7</v>
      </c>
      <c r="B4">
        <v>-1.9999970443074133</v>
      </c>
      <c r="C4">
        <v>-1.0000052497257155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1.7642171419332431E-13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2.7234592658332056E-12</v>
      </c>
    </row>
    <row r="14" spans="1:4">
      <c r="B14">
        <f>(B10-B4)^2</f>
        <v>8.7361186669632664E-12</v>
      </c>
      <c r="C14">
        <f t="shared" si="1"/>
        <v>2.7559620087694974E-11</v>
      </c>
      <c r="D14">
        <f t="shared" si="1"/>
        <v>0</v>
      </c>
    </row>
    <row r="16" spans="1:4">
      <c r="B16" s="2">
        <f>SUM(B12:D14)</f>
        <v>3.9195619734684774E-11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D4690-B959-480E-AC59-DDDE87F8E768}">
  <ds:schemaRefs>
    <ds:schemaRef ds:uri="http://schemas.microsoft.com/office/infopath/2007/PartnerControls"/>
    <ds:schemaRef ds:uri="http://purl.org/dc/elements/1.1/"/>
    <ds:schemaRef ds:uri="7bf50b4b-6300-445a-aea1-306a2291592c"/>
    <ds:schemaRef ds:uri="http://schemas.microsoft.com/office/2006/metadata/properties"/>
    <ds:schemaRef ds:uri="http://purl.org/dc/terms/"/>
    <ds:schemaRef ds:uri="070f1269-45c1-4463-99ba-5dc4e57c7dff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Pb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GRNmap</cp:lastModifiedBy>
  <cp:revision/>
  <dcterms:created xsi:type="dcterms:W3CDTF">2024-12-01T23:32:22Z</dcterms:created>
  <dcterms:modified xsi:type="dcterms:W3CDTF">2025-09-30T20:16:29Z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