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kdally/OneDrive - Delft University of Technology/TU/Simulation/SVV_flightdynamics/"/>
    </mc:Choice>
  </mc:AlternateContent>
  <xr:revisionPtr revIDLastSave="1" documentId="11_FB715AA4C7E05ACC3C1549856E9B7D07F21BFBEE" xr6:coauthVersionLast="43" xr6:coauthVersionMax="43" xr10:uidLastSave="{95174339-76FC-0049-A7CD-215EA9779606}"/>
  <bookViews>
    <workbookView xWindow="4020" yWindow="460" windowWidth="21580" windowHeight="1454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2" l="1"/>
  <c r="E29" i="2"/>
  <c r="E30" i="2"/>
  <c r="E31" i="2"/>
  <c r="E32" i="2"/>
  <c r="E27" i="2"/>
  <c r="E23" i="2"/>
  <c r="E22" i="2"/>
  <c r="E14" i="2"/>
  <c r="E15" i="2"/>
  <c r="E16" i="2"/>
  <c r="E17" i="2"/>
  <c r="E18" i="2"/>
  <c r="E13" i="2"/>
  <c r="E4" i="2"/>
  <c r="E5" i="2"/>
  <c r="E6" i="2"/>
  <c r="E7" i="2"/>
  <c r="E8" i="2"/>
  <c r="E3" i="2"/>
</calcChain>
</file>

<file path=xl/sharedStrings.xml><?xml version="1.0" encoding="utf-8"?>
<sst xmlns="http://schemas.openxmlformats.org/spreadsheetml/2006/main" count="205" uniqueCount="101">
  <si>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</si>
  <si>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</si>
  <si>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</si>
  <si>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</si>
  <si>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</si>
  <si>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</si>
  <si>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</si>
  <si>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</si>
  <si>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</si>
  <si>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</si>
  <si>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</si>
  <si>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</si>
  <si>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</si>
  <si>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</si>
  <si>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</si>
  <si>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</si>
  <si>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</si>
  <si>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</si>
  <si>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</si>
  <si>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</si>
  <si>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</si>
  <si>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</si>
  <si>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</si>
  <si>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</si>
  <si>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</si>
  <si>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</si>
  <si>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</si>
  <si>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</si>
  <si>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</si>
  <si>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</si>
  <si>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</si>
  <si>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</si>
  <si>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</si>
  <si>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</si>
  <si>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</si>
  <si>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</si>
  <si>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</si>
  <si>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</si>
  <si>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</si>
  <si>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</si>
  <si>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</si>
  <si>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</si>
  <si>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</si>
  <si>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</si>
  <si>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</si>
  <si>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</si>
  <si>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</si>
  <si>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</si>
  <si>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</si>
  <si>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</si>
  <si>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</si>
  <si>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</si>
  <si>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</si>
  <si>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</si>
  <si>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</si>
  <si>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</si>
  <si>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</si>
  <si>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</si>
  <si>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</si>
  <si>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</si>
  <si>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Alexander</t>
  </si>
  <si>
    <t>Hans</t>
  </si>
  <si>
    <t>Anne-marie</t>
  </si>
  <si>
    <t>Killian</t>
  </si>
  <si>
    <t>Giulia</t>
  </si>
  <si>
    <t>Benjamin</t>
  </si>
  <si>
    <t>Tomaso</t>
  </si>
  <si>
    <t>Gianluca</t>
  </si>
  <si>
    <t>Fabio</t>
  </si>
  <si>
    <t>30.08</t>
  </si>
  <si>
    <t>31.42</t>
  </si>
  <si>
    <t>33.15</t>
  </si>
  <si>
    <t>34.22</t>
  </si>
  <si>
    <t>35.46</t>
  </si>
  <si>
    <t>38.22</t>
  </si>
  <si>
    <t>3.6</t>
  </si>
  <si>
    <t>4.2</t>
  </si>
  <si>
    <t>4.9</t>
  </si>
  <si>
    <t>5.75</t>
  </si>
  <si>
    <t>3.1</t>
  </si>
  <si>
    <t>2.8</t>
  </si>
  <si>
    <t>3R</t>
  </si>
  <si>
    <t>cockpit</t>
  </si>
  <si>
    <t>40.15</t>
  </si>
  <si>
    <t>41.32</t>
  </si>
  <si>
    <t>42.55</t>
  </si>
  <si>
    <t>44.10</t>
  </si>
  <si>
    <t>48.05</t>
  </si>
  <si>
    <t>49.17</t>
  </si>
  <si>
    <t>50.51</t>
  </si>
  <si>
    <t>53.43</t>
  </si>
  <si>
    <t>Total time (s)</t>
  </si>
  <si>
    <t>time (s)</t>
  </si>
  <si>
    <t>time (min)</t>
  </si>
  <si>
    <t>First Stationary Measurements</t>
  </si>
  <si>
    <t>Second Stationary Measurements</t>
  </si>
  <si>
    <t>Delta cg change for delta</t>
  </si>
  <si>
    <t>Manouvers Times</t>
  </si>
  <si>
    <t>Short Period</t>
  </si>
  <si>
    <t>Aperiodic Roll</t>
  </si>
  <si>
    <t>Manouver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</si>
</sst>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>
      <alignment horizontal="left"/>
    </xf>
    <xf numFmtId="20" fontId="0" fillId="0" borderId="0" xfId="0" applyNumberFormat="1" applyAlignment="1" applyProtection="1">
      <alignment horizontal="left"/>
      <protection locked="0"/>
    </xf>
    <xf numFmtId="46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19" workbookViewId="0">
      <selection activeCell="J34" sqref="E28:J34"/>
    </sheetView>
  </sheetViews>
  <sheetFormatPr baseColWidth="10" defaultColWidth="8.83203125" defaultRowHeight="15" x14ac:dyDescent="0.2"/>
  <cols>
    <col min="4" max="4" width="8.1640625" bestFit="1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7">
        <v>43530</v>
      </c>
      <c r="F3" t="s">
        <v>2</v>
      </c>
      <c r="H3" s="2"/>
    </row>
    <row r="4" spans="1:8" x14ac:dyDescent="0.2">
      <c r="A4" t="s">
        <v>3</v>
      </c>
      <c r="D4" s="2"/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8</v>
      </c>
      <c r="D8" s="2" t="s">
        <v>60</v>
      </c>
      <c r="H8" s="2">
        <v>89</v>
      </c>
    </row>
    <row r="9" spans="1:8" x14ac:dyDescent="0.2">
      <c r="A9" t="s">
        <v>9</v>
      </c>
      <c r="D9" s="2" t="s">
        <v>61</v>
      </c>
      <c r="H9" s="2">
        <v>92</v>
      </c>
    </row>
    <row r="10" spans="1:8" x14ac:dyDescent="0.2">
      <c r="A10" t="s">
        <v>10</v>
      </c>
      <c r="D10" s="2" t="s">
        <v>62</v>
      </c>
      <c r="H10" s="2">
        <v>70</v>
      </c>
    </row>
    <row r="11" spans="1:8" x14ac:dyDescent="0.2">
      <c r="A11" t="s">
        <v>11</v>
      </c>
      <c r="D11" s="2" t="s">
        <v>63</v>
      </c>
      <c r="H11" s="2">
        <v>65</v>
      </c>
    </row>
    <row r="12" spans="1:8" x14ac:dyDescent="0.2">
      <c r="A12" t="s">
        <v>12</v>
      </c>
      <c r="D12" s="2" t="s">
        <v>66</v>
      </c>
      <c r="H12" s="2">
        <v>73</v>
      </c>
    </row>
    <row r="13" spans="1:8" x14ac:dyDescent="0.2">
      <c r="A13" t="s">
        <v>13</v>
      </c>
      <c r="D13" s="2" t="s">
        <v>64</v>
      </c>
      <c r="H13" s="2">
        <v>76</v>
      </c>
    </row>
    <row r="14" spans="1:8" x14ac:dyDescent="0.2">
      <c r="A14" t="s">
        <v>14</v>
      </c>
      <c r="D14" s="2" t="s">
        <v>65</v>
      </c>
      <c r="H14" s="2">
        <v>78</v>
      </c>
    </row>
    <row r="15" spans="1:8" x14ac:dyDescent="0.2">
      <c r="A15" t="s">
        <v>15</v>
      </c>
      <c r="D15" s="2" t="s">
        <v>67</v>
      </c>
      <c r="H15" s="2">
        <v>68</v>
      </c>
    </row>
    <row r="16" spans="1:8" x14ac:dyDescent="0.2">
      <c r="A16" t="s">
        <v>16</v>
      </c>
      <c r="D16" s="2" t="s">
        <v>68</v>
      </c>
      <c r="H16" s="2">
        <v>85</v>
      </c>
    </row>
    <row r="18" spans="1:10" x14ac:dyDescent="0.2">
      <c r="A18" t="s">
        <v>17</v>
      </c>
      <c r="D18" s="2">
        <v>2700</v>
      </c>
    </row>
    <row r="21" spans="1:10" x14ac:dyDescent="0.2">
      <c r="A21" s="1" t="s">
        <v>18</v>
      </c>
    </row>
    <row r="23" spans="1:10" x14ac:dyDescent="0.2">
      <c r="A23" t="s">
        <v>19</v>
      </c>
      <c r="E23" t="s">
        <v>20</v>
      </c>
    </row>
    <row r="25" spans="1:10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">
      <c r="A28">
        <v>1</v>
      </c>
      <c r="B28" s="4">
        <v>0.60763888888888895</v>
      </c>
      <c r="C28" s="2"/>
      <c r="D28" s="2">
        <v>5020</v>
      </c>
      <c r="E28" s="2">
        <v>250</v>
      </c>
      <c r="F28" s="2">
        <v>1.35</v>
      </c>
      <c r="G28" s="2">
        <v>763</v>
      </c>
      <c r="H28" s="2">
        <v>820</v>
      </c>
      <c r="I28" s="2">
        <v>274</v>
      </c>
      <c r="J28" s="2">
        <v>14.1</v>
      </c>
    </row>
    <row r="29" spans="1:10" x14ac:dyDescent="0.2">
      <c r="A29">
        <v>2</v>
      </c>
      <c r="B29" s="4">
        <v>0.71736111111111101</v>
      </c>
      <c r="C29" s="2"/>
      <c r="D29" s="2">
        <v>5020</v>
      </c>
      <c r="E29" s="2">
        <v>219.5</v>
      </c>
      <c r="F29" s="2">
        <v>2.0499999999999998</v>
      </c>
      <c r="G29" s="2">
        <v>654</v>
      </c>
      <c r="H29" s="2">
        <v>713</v>
      </c>
      <c r="I29" s="2">
        <v>335</v>
      </c>
      <c r="J29" s="2">
        <v>12</v>
      </c>
    </row>
    <row r="30" spans="1:10" x14ac:dyDescent="0.2">
      <c r="A30">
        <v>3</v>
      </c>
      <c r="B30" s="4">
        <v>0.78055555555555556</v>
      </c>
      <c r="C30" s="2"/>
      <c r="D30" s="2">
        <v>5015</v>
      </c>
      <c r="E30" s="2">
        <v>190.5</v>
      </c>
      <c r="F30" s="2">
        <v>3.2</v>
      </c>
      <c r="G30" s="2">
        <v>518</v>
      </c>
      <c r="H30" s="2">
        <v>563</v>
      </c>
      <c r="I30" s="2">
        <v>361</v>
      </c>
      <c r="J30" s="2">
        <v>10.199999999999999</v>
      </c>
    </row>
    <row r="31" spans="1:10" x14ac:dyDescent="0.2">
      <c r="A31">
        <v>4</v>
      </c>
      <c r="B31" s="4">
        <v>0.86319444444444438</v>
      </c>
      <c r="C31" s="2"/>
      <c r="D31" s="2">
        <v>5020</v>
      </c>
      <c r="E31" s="2">
        <v>159</v>
      </c>
      <c r="F31" s="2">
        <v>5.05</v>
      </c>
      <c r="G31" s="2">
        <v>448</v>
      </c>
      <c r="H31" s="2">
        <v>490</v>
      </c>
      <c r="I31" s="2">
        <v>387</v>
      </c>
      <c r="J31" s="2">
        <v>8.8000000000000007</v>
      </c>
    </row>
    <row r="32" spans="1:10" x14ac:dyDescent="0.2">
      <c r="A32">
        <v>5</v>
      </c>
      <c r="B32" s="4">
        <v>0.94791666666666663</v>
      </c>
      <c r="C32" s="2"/>
      <c r="D32" s="2">
        <v>5030</v>
      </c>
      <c r="E32" s="2">
        <v>133</v>
      </c>
      <c r="F32" s="2">
        <v>7.2</v>
      </c>
      <c r="G32" s="2">
        <v>448</v>
      </c>
      <c r="H32" s="2">
        <v>489</v>
      </c>
      <c r="I32" s="2">
        <v>413</v>
      </c>
      <c r="J32" s="2">
        <v>7.3</v>
      </c>
    </row>
    <row r="33" spans="1:10" x14ac:dyDescent="0.2">
      <c r="A33">
        <v>6</v>
      </c>
      <c r="B33" s="6">
        <v>1.0694444444444444</v>
      </c>
      <c r="C33" s="2"/>
      <c r="D33" s="2">
        <v>5020</v>
      </c>
      <c r="E33" s="2">
        <v>114.5</v>
      </c>
      <c r="F33" s="2">
        <v>10.35</v>
      </c>
      <c r="G33" s="2">
        <v>407</v>
      </c>
      <c r="H33" s="2">
        <v>439</v>
      </c>
      <c r="I33" s="2">
        <v>453</v>
      </c>
      <c r="J33" s="2">
        <v>6.8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39</v>
      </c>
    </row>
    <row r="37" spans="1:10" x14ac:dyDescent="0.2">
      <c r="A37" s="1" t="s">
        <v>40</v>
      </c>
    </row>
    <row r="39" spans="1:10" x14ac:dyDescent="0.2">
      <c r="A39" t="s">
        <v>41</v>
      </c>
      <c r="E39" s="2"/>
    </row>
    <row r="41" spans="1:10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39</v>
      </c>
    </row>
    <row r="52" spans="1:13" x14ac:dyDescent="0.2">
      <c r="A52" s="1" t="s">
        <v>43</v>
      </c>
    </row>
    <row r="54" spans="1:13" x14ac:dyDescent="0.2">
      <c r="A54" t="s">
        <v>19</v>
      </c>
      <c r="E54" t="s">
        <v>20</v>
      </c>
    </row>
    <row r="56" spans="1:13" x14ac:dyDescent="0.2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">
      <c r="A59">
        <v>1</v>
      </c>
      <c r="B59" s="5" t="s">
        <v>69</v>
      </c>
      <c r="C59" s="2"/>
      <c r="D59" s="2">
        <v>5930</v>
      </c>
      <c r="E59" s="2">
        <v>179</v>
      </c>
      <c r="F59" s="2" t="s">
        <v>75</v>
      </c>
      <c r="G59" s="2">
        <v>1</v>
      </c>
      <c r="H59" s="2">
        <v>4.4000000000000004</v>
      </c>
      <c r="I59" s="2">
        <v>1</v>
      </c>
      <c r="J59" s="2">
        <v>444</v>
      </c>
      <c r="K59" s="2">
        <v>508</v>
      </c>
      <c r="L59" s="2">
        <v>533</v>
      </c>
      <c r="M59" s="2">
        <v>7.2</v>
      </c>
    </row>
    <row r="60" spans="1:13" x14ac:dyDescent="0.2">
      <c r="A60">
        <v>2</v>
      </c>
      <c r="B60" s="5" t="s">
        <v>70</v>
      </c>
      <c r="C60" s="2"/>
      <c r="D60" s="2">
        <v>6080</v>
      </c>
      <c r="E60" s="2">
        <v>170</v>
      </c>
      <c r="F60" s="2" t="s">
        <v>76</v>
      </c>
      <c r="G60" s="2">
        <v>0.7</v>
      </c>
      <c r="H60" s="2">
        <v>4.4000000000000004</v>
      </c>
      <c r="I60" s="2">
        <v>-22</v>
      </c>
      <c r="J60" s="2">
        <v>443</v>
      </c>
      <c r="K60" s="2">
        <v>506</v>
      </c>
      <c r="L60" s="2">
        <v>559</v>
      </c>
      <c r="M60" s="2">
        <v>6.2</v>
      </c>
    </row>
    <row r="61" spans="1:13" x14ac:dyDescent="0.2">
      <c r="A61">
        <v>3</v>
      </c>
      <c r="B61" s="5" t="s">
        <v>71</v>
      </c>
      <c r="C61" s="2"/>
      <c r="D61" s="2">
        <v>6370</v>
      </c>
      <c r="E61" s="2">
        <v>160</v>
      </c>
      <c r="F61" s="2" t="s">
        <v>77</v>
      </c>
      <c r="G61" s="2">
        <v>0.4</v>
      </c>
      <c r="H61" s="2">
        <v>4.4000000000000004</v>
      </c>
      <c r="I61" s="2">
        <v>-31</v>
      </c>
      <c r="J61" s="2">
        <v>439</v>
      </c>
      <c r="K61" s="2">
        <v>501</v>
      </c>
      <c r="L61" s="2">
        <v>585</v>
      </c>
      <c r="M61" s="2">
        <v>5</v>
      </c>
    </row>
    <row r="62" spans="1:13" x14ac:dyDescent="0.2">
      <c r="A62">
        <v>4</v>
      </c>
      <c r="B62" s="5" t="s">
        <v>72</v>
      </c>
      <c r="C62" s="2"/>
      <c r="D62" s="2">
        <v>6730</v>
      </c>
      <c r="E62" s="2">
        <v>148</v>
      </c>
      <c r="F62" s="2" t="s">
        <v>78</v>
      </c>
      <c r="G62" s="2">
        <v>-0.05</v>
      </c>
      <c r="H62" s="2">
        <v>4.4000000000000004</v>
      </c>
      <c r="I62" s="2">
        <v>-42.5</v>
      </c>
      <c r="J62" s="2">
        <v>434</v>
      </c>
      <c r="K62" s="2">
        <v>495</v>
      </c>
      <c r="L62" s="2">
        <v>602</v>
      </c>
      <c r="M62" s="2">
        <v>3.5</v>
      </c>
    </row>
    <row r="63" spans="1:13" x14ac:dyDescent="0.2">
      <c r="A63">
        <v>5</v>
      </c>
      <c r="B63" s="5" t="s">
        <v>73</v>
      </c>
      <c r="C63" s="2"/>
      <c r="D63" s="2">
        <v>5820</v>
      </c>
      <c r="E63" s="2">
        <v>190</v>
      </c>
      <c r="F63" s="2" t="s">
        <v>79</v>
      </c>
      <c r="G63" s="2">
        <v>1.1499999999999999</v>
      </c>
      <c r="H63" s="2">
        <v>4.4000000000000004</v>
      </c>
      <c r="I63" s="2">
        <v>14</v>
      </c>
      <c r="J63" s="2">
        <v>449</v>
      </c>
      <c r="K63" s="2">
        <v>513</v>
      </c>
      <c r="L63" s="2">
        <v>625</v>
      </c>
      <c r="M63" s="2">
        <v>7.8</v>
      </c>
    </row>
    <row r="64" spans="1:13" x14ac:dyDescent="0.2">
      <c r="A64">
        <v>6</v>
      </c>
      <c r="B64" s="5" t="s">
        <v>74</v>
      </c>
      <c r="C64" s="2"/>
      <c r="D64" s="2">
        <v>5270</v>
      </c>
      <c r="E64" s="2">
        <v>198</v>
      </c>
      <c r="F64" s="2" t="s">
        <v>80</v>
      </c>
      <c r="G64" s="2">
        <v>1.4</v>
      </c>
      <c r="H64" s="2">
        <v>4.4000000000000004</v>
      </c>
      <c r="I64" s="2">
        <v>26</v>
      </c>
      <c r="J64" s="2">
        <v>458</v>
      </c>
      <c r="K64" s="2">
        <v>523</v>
      </c>
      <c r="L64" s="2">
        <v>668</v>
      </c>
      <c r="M64" s="2">
        <v>9.8000000000000007</v>
      </c>
    </row>
    <row r="65" spans="1:13" x14ac:dyDescent="0.2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C66" t="s">
        <v>39</v>
      </c>
    </row>
    <row r="68" spans="1:13" x14ac:dyDescent="0.2">
      <c r="A68" s="1" t="s">
        <v>48</v>
      </c>
    </row>
    <row r="70" spans="1:13" x14ac:dyDescent="0.2">
      <c r="A70" t="s">
        <v>49</v>
      </c>
      <c r="C70" s="2" t="s">
        <v>68</v>
      </c>
    </row>
    <row r="71" spans="1:13" x14ac:dyDescent="0.2">
      <c r="A71" t="s">
        <v>50</v>
      </c>
      <c r="C71" s="2" t="s">
        <v>81</v>
      </c>
      <c r="E71" t="s">
        <v>51</v>
      </c>
      <c r="H71" s="2" t="s">
        <v>82</v>
      </c>
    </row>
    <row r="73" spans="1:13" x14ac:dyDescent="0.2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">
      <c r="A75">
        <v>1</v>
      </c>
      <c r="B75" s="5" t="s">
        <v>83</v>
      </c>
      <c r="C75" s="2"/>
      <c r="D75" s="2">
        <v>5220</v>
      </c>
      <c r="E75" s="2">
        <v>180</v>
      </c>
      <c r="F75" s="2">
        <v>3.55</v>
      </c>
      <c r="G75" s="2">
        <v>0.8</v>
      </c>
      <c r="H75" s="2">
        <v>4.4000000000000004</v>
      </c>
      <c r="I75" s="2">
        <v>1</v>
      </c>
      <c r="J75" s="2">
        <v>475</v>
      </c>
      <c r="K75" s="2">
        <v>519</v>
      </c>
      <c r="L75" s="2">
        <v>697</v>
      </c>
      <c r="M75" s="2">
        <v>8.5</v>
      </c>
    </row>
    <row r="76" spans="1:13" x14ac:dyDescent="0.2">
      <c r="A76">
        <v>2</v>
      </c>
      <c r="B76" s="5" t="s">
        <v>84</v>
      </c>
      <c r="C76" s="2"/>
      <c r="D76" s="2">
        <v>5180</v>
      </c>
      <c r="E76" s="2">
        <v>180</v>
      </c>
      <c r="F76" s="2" t="s">
        <v>75</v>
      </c>
      <c r="G76" s="2">
        <v>0.65</v>
      </c>
      <c r="H76" s="2">
        <v>4.4000000000000004</v>
      </c>
      <c r="I76" s="2">
        <v>-24.5</v>
      </c>
      <c r="J76" s="2">
        <v>475</v>
      </c>
      <c r="K76" s="2">
        <v>518</v>
      </c>
      <c r="L76" s="2">
        <v>719</v>
      </c>
      <c r="M76" s="2">
        <v>9</v>
      </c>
    </row>
    <row r="77" spans="1:13" x14ac:dyDescent="0.2">
      <c r="C77" t="s">
        <v>39</v>
      </c>
    </row>
    <row r="79" spans="1:13" x14ac:dyDescent="0.2">
      <c r="A79" s="1" t="s">
        <v>52</v>
      </c>
    </row>
    <row r="81" spans="1:10" x14ac:dyDescent="0.2">
      <c r="D81" t="s">
        <v>53</v>
      </c>
      <c r="G81" t="s">
        <v>53</v>
      </c>
      <c r="J81" t="s">
        <v>53</v>
      </c>
    </row>
    <row r="82" spans="1:10" x14ac:dyDescent="0.2">
      <c r="D82" t="s">
        <v>42</v>
      </c>
      <c r="G82" t="s">
        <v>42</v>
      </c>
      <c r="J82" t="s">
        <v>42</v>
      </c>
    </row>
    <row r="83" spans="1:10" x14ac:dyDescent="0.2">
      <c r="A83" t="s">
        <v>54</v>
      </c>
      <c r="D83" s="5" t="s">
        <v>86</v>
      </c>
      <c r="E83" t="s">
        <v>55</v>
      </c>
      <c r="G83" s="5" t="s">
        <v>87</v>
      </c>
      <c r="H83" t="s">
        <v>56</v>
      </c>
      <c r="J83" s="5" t="s">
        <v>89</v>
      </c>
    </row>
    <row r="84" spans="1:10" x14ac:dyDescent="0.2">
      <c r="A84" t="s">
        <v>57</v>
      </c>
      <c r="D84" s="5" t="s">
        <v>85</v>
      </c>
      <c r="E84" t="s">
        <v>58</v>
      </c>
      <c r="G84" s="5" t="s">
        <v>88</v>
      </c>
      <c r="H84" t="s">
        <v>59</v>
      </c>
      <c r="J84" s="5" t="s">
        <v>90</v>
      </c>
    </row>
  </sheetData>
  <sheetProtection selectLockedCells="1"/>
  <conditionalFormatting sqref="B34:J34 C50:J50 C44:C49 E44:J49 D59:D6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65:M65 C59:C64 E59:M64">
    <cfRule type="expression" priority="6">
      <formula>LEN(TRIM(C59))=0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workbookViewId="0">
      <selection activeCell="G24" sqref="G24"/>
    </sheetView>
  </sheetViews>
  <sheetFormatPr baseColWidth="10" defaultRowHeight="15" x14ac:dyDescent="0.2"/>
  <cols>
    <col min="1" max="1" width="11.5" bestFit="1" customWidth="1"/>
    <col min="2" max="2" width="13" style="8" customWidth="1"/>
  </cols>
  <sheetData>
    <row r="1" spans="2:5" x14ac:dyDescent="0.2">
      <c r="B1" s="12" t="s">
        <v>94</v>
      </c>
    </row>
    <row r="2" spans="2:5" x14ac:dyDescent="0.2">
      <c r="C2" s="14" t="s">
        <v>93</v>
      </c>
      <c r="D2" s="14" t="s">
        <v>92</v>
      </c>
      <c r="E2" s="14" t="s">
        <v>91</v>
      </c>
    </row>
    <row r="3" spans="2:5" x14ac:dyDescent="0.2">
      <c r="B3" s="9">
        <v>0.60763888888888895</v>
      </c>
      <c r="C3">
        <v>14</v>
      </c>
      <c r="D3">
        <v>35</v>
      </c>
      <c r="E3">
        <f>C3*60+D3</f>
        <v>875</v>
      </c>
    </row>
    <row r="4" spans="2:5" x14ac:dyDescent="0.2">
      <c r="B4" s="9">
        <v>0.71736111111111101</v>
      </c>
      <c r="C4">
        <v>17</v>
      </c>
      <c r="D4">
        <v>13</v>
      </c>
      <c r="E4">
        <f t="shared" ref="E4:E8" si="0">C4*60+D4</f>
        <v>1033</v>
      </c>
    </row>
    <row r="5" spans="2:5" x14ac:dyDescent="0.2">
      <c r="B5" s="9">
        <v>0.78055555555555556</v>
      </c>
      <c r="C5">
        <v>18</v>
      </c>
      <c r="D5">
        <v>44</v>
      </c>
      <c r="E5">
        <f t="shared" si="0"/>
        <v>1124</v>
      </c>
    </row>
    <row r="6" spans="2:5" x14ac:dyDescent="0.2">
      <c r="B6" s="9">
        <v>0.86319444444444438</v>
      </c>
      <c r="C6">
        <v>20</v>
      </c>
      <c r="D6">
        <v>43</v>
      </c>
      <c r="E6">
        <f t="shared" si="0"/>
        <v>1243</v>
      </c>
    </row>
    <row r="7" spans="2:5" x14ac:dyDescent="0.2">
      <c r="B7" s="9">
        <v>0.94791666666666663</v>
      </c>
      <c r="C7">
        <v>22</v>
      </c>
      <c r="D7">
        <v>45</v>
      </c>
      <c r="E7">
        <f t="shared" si="0"/>
        <v>1365</v>
      </c>
    </row>
    <row r="8" spans="2:5" x14ac:dyDescent="0.2">
      <c r="B8" s="10">
        <v>1.0694444444444444</v>
      </c>
      <c r="C8">
        <v>25</v>
      </c>
      <c r="D8">
        <v>40</v>
      </c>
      <c r="E8">
        <f t="shared" si="0"/>
        <v>1540</v>
      </c>
    </row>
    <row r="11" spans="2:5" x14ac:dyDescent="0.2">
      <c r="B11" s="12" t="s">
        <v>95</v>
      </c>
    </row>
    <row r="12" spans="2:5" x14ac:dyDescent="0.2">
      <c r="C12" s="14" t="s">
        <v>93</v>
      </c>
      <c r="D12" s="14" t="s">
        <v>92</v>
      </c>
      <c r="E12" s="14" t="s">
        <v>91</v>
      </c>
    </row>
    <row r="13" spans="2:5" x14ac:dyDescent="0.2">
      <c r="B13" s="11" t="s">
        <v>69</v>
      </c>
      <c r="C13">
        <v>30</v>
      </c>
      <c r="D13">
        <v>8</v>
      </c>
      <c r="E13">
        <f>C13*60+D13</f>
        <v>1808</v>
      </c>
    </row>
    <row r="14" spans="2:5" x14ac:dyDescent="0.2">
      <c r="B14" s="11" t="s">
        <v>70</v>
      </c>
      <c r="C14">
        <v>31</v>
      </c>
      <c r="D14">
        <v>42</v>
      </c>
      <c r="E14">
        <f t="shared" ref="E14:E18" si="1">C14*60+D14</f>
        <v>1902</v>
      </c>
    </row>
    <row r="15" spans="2:5" x14ac:dyDescent="0.2">
      <c r="B15" s="11" t="s">
        <v>71</v>
      </c>
      <c r="C15">
        <v>33</v>
      </c>
      <c r="D15">
        <v>15</v>
      </c>
      <c r="E15">
        <f t="shared" si="1"/>
        <v>1995</v>
      </c>
    </row>
    <row r="16" spans="2:5" x14ac:dyDescent="0.2">
      <c r="B16" s="11" t="s">
        <v>72</v>
      </c>
      <c r="C16">
        <v>34</v>
      </c>
      <c r="D16">
        <v>22</v>
      </c>
      <c r="E16">
        <f t="shared" si="1"/>
        <v>2062</v>
      </c>
    </row>
    <row r="17" spans="1:5" x14ac:dyDescent="0.2">
      <c r="B17" s="11" t="s">
        <v>73</v>
      </c>
      <c r="C17">
        <v>35</v>
      </c>
      <c r="D17">
        <v>46</v>
      </c>
      <c r="E17">
        <f t="shared" si="1"/>
        <v>2146</v>
      </c>
    </row>
    <row r="18" spans="1:5" x14ac:dyDescent="0.2">
      <c r="B18" s="11" t="s">
        <v>74</v>
      </c>
      <c r="C18">
        <v>38</v>
      </c>
      <c r="D18">
        <v>22</v>
      </c>
      <c r="E18">
        <f t="shared" si="1"/>
        <v>2302</v>
      </c>
    </row>
    <row r="20" spans="1:5" x14ac:dyDescent="0.2">
      <c r="B20" s="13" t="s">
        <v>96</v>
      </c>
    </row>
    <row r="21" spans="1:5" x14ac:dyDescent="0.2">
      <c r="C21" s="14" t="s">
        <v>93</v>
      </c>
      <c r="D21" s="14" t="s">
        <v>92</v>
      </c>
      <c r="E21" s="14" t="s">
        <v>91</v>
      </c>
    </row>
    <row r="22" spans="1:5" x14ac:dyDescent="0.2">
      <c r="B22" s="11" t="s">
        <v>83</v>
      </c>
      <c r="C22">
        <v>40</v>
      </c>
      <c r="D22">
        <v>15</v>
      </c>
      <c r="E22">
        <f>C22*60+D22</f>
        <v>2415</v>
      </c>
    </row>
    <row r="23" spans="1:5" x14ac:dyDescent="0.2">
      <c r="B23" s="11" t="s">
        <v>84</v>
      </c>
      <c r="C23">
        <v>41</v>
      </c>
      <c r="D23">
        <v>32</v>
      </c>
      <c r="E23">
        <f>C23*60+D23</f>
        <v>2492</v>
      </c>
    </row>
    <row r="25" spans="1:5" x14ac:dyDescent="0.2">
      <c r="B25" s="12" t="s">
        <v>97</v>
      </c>
    </row>
    <row r="26" spans="1:5" x14ac:dyDescent="0.2">
      <c r="A26" s="14" t="s">
        <v>100</v>
      </c>
      <c r="B26" s="15"/>
      <c r="C26" s="14" t="s">
        <v>93</v>
      </c>
      <c r="D26" s="14" t="s">
        <v>92</v>
      </c>
      <c r="E26" s="14" t="s">
        <v>91</v>
      </c>
    </row>
    <row r="27" spans="1:5" x14ac:dyDescent="0.2">
      <c r="A27" s="16" t="s">
        <v>54</v>
      </c>
      <c r="B27" s="5" t="s">
        <v>86</v>
      </c>
      <c r="C27">
        <v>44</v>
      </c>
      <c r="D27">
        <v>10</v>
      </c>
      <c r="E27">
        <f>C27*60+D27</f>
        <v>2650</v>
      </c>
    </row>
    <row r="28" spans="1:5" x14ac:dyDescent="0.2">
      <c r="A28" s="16" t="s">
        <v>98</v>
      </c>
      <c r="B28" s="5" t="s">
        <v>85</v>
      </c>
      <c r="C28">
        <v>42</v>
      </c>
      <c r="D28">
        <v>55</v>
      </c>
      <c r="E28">
        <f t="shared" ref="E28:E32" si="2">C28*60+D28</f>
        <v>2575</v>
      </c>
    </row>
    <row r="29" spans="1:5" x14ac:dyDescent="0.2">
      <c r="A29" s="16" t="s">
        <v>55</v>
      </c>
      <c r="B29" s="5" t="s">
        <v>87</v>
      </c>
      <c r="C29">
        <v>48</v>
      </c>
      <c r="D29">
        <v>8</v>
      </c>
      <c r="E29">
        <f t="shared" si="2"/>
        <v>2888</v>
      </c>
    </row>
    <row r="30" spans="1:5" x14ac:dyDescent="0.2">
      <c r="A30" s="16" t="s">
        <v>58</v>
      </c>
      <c r="B30" s="5" t="s">
        <v>88</v>
      </c>
      <c r="C30">
        <v>49</v>
      </c>
      <c r="D30">
        <v>17</v>
      </c>
      <c r="E30">
        <f t="shared" si="2"/>
        <v>2957</v>
      </c>
    </row>
    <row r="31" spans="1:5" x14ac:dyDescent="0.2">
      <c r="A31" s="16" t="s">
        <v>99</v>
      </c>
      <c r="B31" s="5" t="s">
        <v>89</v>
      </c>
      <c r="C31">
        <v>50</v>
      </c>
      <c r="D31">
        <v>51</v>
      </c>
      <c r="E31">
        <f t="shared" si="2"/>
        <v>3051</v>
      </c>
    </row>
    <row r="32" spans="1:5" x14ac:dyDescent="0.2">
      <c r="A32" s="16" t="s">
        <v>59</v>
      </c>
      <c r="B32" s="5" t="s">
        <v>90</v>
      </c>
      <c r="C32">
        <v>53</v>
      </c>
      <c r="D32">
        <v>43</v>
      </c>
      <c r="E32">
        <f t="shared" si="2"/>
        <v>3223</v>
      </c>
    </row>
  </sheetData>
  <conditionalFormatting sqref="B3:B8">
    <cfRule type="expression" priority="6">
      <formula>LEN(TRIM(B3))=0</formula>
    </cfRule>
  </conditionalFormatting>
  <conditionalFormatting sqref="B13:B18 B20">
    <cfRule type="expression" priority="5">
      <formula>LEN(TRIM(B13))=0</formula>
    </cfRule>
  </conditionalFormatting>
  <conditionalFormatting sqref="B22:B23">
    <cfRule type="expression" priority="4">
      <formula>LEN(TRIM(B22))=0</formula>
    </cfRule>
  </conditionalFormatting>
  <conditionalFormatting sqref="B27:B28">
    <cfRule type="expression" priority="3">
      <formula>LEN(TRIM(B27))=0</formula>
    </cfRule>
  </conditionalFormatting>
  <conditionalFormatting sqref="B29:B30">
    <cfRule type="expression" priority="2">
      <formula>LEN(TRIM(B29))=0</formula>
    </cfRule>
  </conditionalFormatting>
  <conditionalFormatting sqref="B31:B32">
    <cfRule type="expression" priority="1">
      <formula>LEN(TRIM(B31))=0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 User</cp:lastModifiedBy>
  <cp:revision>0</cp:revision>
  <cp:lastPrinted>2013-02-27T10:55:04Z</cp:lastPrinted>
  <dcterms:created xsi:type="dcterms:W3CDTF">2013-02-25T15:54:42Z</dcterms:created>
  <dcterms:modified xsi:type="dcterms:W3CDTF">2019-03-26T17:20:44Z</dcterms:modified>
  <dc:language>en-GB</dc:language>
</cp:coreProperties>
</file>