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<sst xmlns="http://schemas.openxmlformats.org/spreadsheetml/2006/main" count="12" uniqueCount="12">
  <si>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Given values</t>
  </si>
  <si>
    <t>Current Crss/$</t>
  </si>
  <si>
    <t>1st mo. Crss/$</t>
  </si>
  <si>
    <t>2nd mo. Crss/$</t>
  </si>
  <si>
    <t>3rd mo. Crss/$</t>
  </si>
  <si>
    <t>4th mo. Crss/$</t>
  </si>
  <si>
    <t>5th mo. Crss/$</t>
  </si>
  <si>
    <t>Compound fee(%)</t>
  </si>
  <si>
    <t>Calculated</t>
  </si>
  <si>
    <t>Amount of Crss in wallet, for 1 Crss just put under vesting</t>
  </si>
  <si>
    <t>Takeaway fee(%) to be fair with Vesting</t>
  </si>
  <si>
    <t>Deposit fee(%)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</si>
</sst>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0.0"/>
    <numFmt numFmtId="42" formatCode="_(&quot;$&quot;* #,##0_);_(&quot;$&quot;* \(#,##0\);_(&quot;$&quot;* &quot;-&quot;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2" fontId="1" fillId="2" borderId="0" xfId="0" applyNumberFormat="1" applyFont="1" applyFill="1">
      <alignment vertical="center"/>
    </xf>
    <xf numFmtId="2" fontId="0" fillId="2" borderId="0" xfId="0" applyNumberFormat="1" applyFill="1">
      <alignment vertical="center"/>
    </xf>
    <xf numFmtId="177" fontId="2" fillId="2" borderId="0" xfId="0" applyNumberFormat="1" applyFont="1" applyFill="1">
      <alignment vertical="center"/>
    </xf>
    <xf numFmtId="2" fontId="0" fillId="3" borderId="0" xfId="0" applyNumberFormat="1" applyFill="1">
      <alignment vertical="center"/>
    </xf>
    <xf numFmtId="177" fontId="2" fillId="3" borderId="0" xfId="0" applyNumberFormat="1" applyFont="1" applyFill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3"/>
  <sheetViews>
    <sheetView tabSelected="1" zoomScale="175" zoomScaleNormal="175" workbookViewId="0">
      <selection activeCell="D7" sqref="D7"/>
    </sheetView>
  </sheetViews>
  <sheetFormatPr defaultColWidth="9.14285714285714" defaultRowHeight="15" outlineLevelCol="3"/>
  <cols>
    <col min="1" max="1" width="53.8857142857143" customWidth="1"/>
    <col min="2" max="2" width="13.1428571428571" style="1" customWidth="1"/>
    <col min="3" max="3" width="10.447619047619" customWidth="1"/>
  </cols>
  <sheetData>
    <row r="2" spans="2:2">
      <c r="B2" s="2" t="s">
        <v>0</v>
      </c>
    </row>
    <row r="3" spans="1:2">
      <c r="A3" t="s">
        <v>1</v>
      </c>
      <c r="B3" s="3">
        <v>1</v>
      </c>
    </row>
    <row r="4" spans="1:2">
      <c r="A4" t="s">
        <v>2</v>
      </c>
      <c r="B4" s="4">
        <v>2</v>
      </c>
    </row>
    <row r="5" spans="1:2">
      <c r="A5" t="s">
        <v>3</v>
      </c>
      <c r="B5" s="4">
        <v>2</v>
      </c>
    </row>
    <row r="6" spans="1:2">
      <c r="A6" t="s">
        <v>4</v>
      </c>
      <c r="B6" s="4">
        <v>2</v>
      </c>
    </row>
    <row r="7" spans="1:2">
      <c r="A7" t="s">
        <v>5</v>
      </c>
      <c r="B7" s="4">
        <v>2</v>
      </c>
    </row>
    <row r="8" spans="1:2">
      <c r="A8" t="s">
        <v>6</v>
      </c>
      <c r="B8" s="4">
        <v>2</v>
      </c>
    </row>
    <row r="9" spans="1:2">
      <c r="A9" t="s">
        <v>7</v>
      </c>
      <c r="B9" s="5">
        <v>25</v>
      </c>
    </row>
    <row r="10" spans="2:2">
      <c r="B10" s="6" t="s">
        <v>8</v>
      </c>
    </row>
    <row r="11" spans="1:2">
      <c r="A11" t="s">
        <v>9</v>
      </c>
      <c r="B11" s="6">
        <f>B3/(0.2*SUM(B4:B8))</f>
        <v>0.5</v>
      </c>
    </row>
    <row r="12" spans="1:2">
      <c r="A12" t="s">
        <v>10</v>
      </c>
      <c r="B12" s="7">
        <f>100*(1-B11)</f>
        <v>50</v>
      </c>
    </row>
    <row r="13" spans="1:4">
      <c r="A13" t="s">
        <v>11</v>
      </c>
      <c r="B13" s="7">
        <f>100*(1-(100-B9)/100/B11)</f>
        <v>-50</v>
      </c>
      <c r="D13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2022-03-31T17:06:27Z</dcterms:created>
  <dcterms:modified xsi:type="dcterms:W3CDTF">2022-03-31T21:56:25Z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EDC70FCD7C6A469AB2AF1EB5AB16906F</vt:lpwstr>
  </property>
  <property fmtid="{D5CDD505-2E9C-101B-9397-08002B2CF9AE}" pid="3" name="KSOProductBuildVer">
    <vt:lpwstr>1033-11.2.0.11029</vt:lpwstr>
  </property>
</Properties>
</file>