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F57D6A53-27B7-4B80-AA81-381716C360FB}" xr6:coauthVersionLast="47" xr6:coauthVersionMax="47" xr10:uidLastSave="{00000000-0000-0000-0000-000000000000}"/>
  <bookViews>
    <workbookView xWindow="-120" yWindow="-120" windowWidth="29040" windowHeight="15720" activeTab="1" xr2:uid="{2CD2CC3E-B93D-45D1-B34A-1BFB6678FFED}"/>
  </bookViews>
  <sheets>
    <sheet name="Str41 Zad1" sheetId="1" r:id="rId1"/>
    <sheet name="Str41 Zad2" sheetId="3" r:id="rId2"/>
    <sheet name="Str41 Zad3" sheetId="2" r:id="rId3"/>
    <sheet name="Str45 Zad1" sheetId="6" r:id="rId4"/>
    <sheet name="Str45 Zad2" sheetId="7" r:id="rId5"/>
    <sheet name="Template" sheetId="4" r:id="rId6"/>
    <sheet name="Template with interval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E8" i="6"/>
  <c r="E7" i="6"/>
  <c r="E6" i="6"/>
  <c r="E5" i="6"/>
  <c r="E4" i="6"/>
  <c r="E3" i="6"/>
  <c r="M2" i="6"/>
  <c r="E2" i="6"/>
  <c r="I2" i="5"/>
  <c r="L2" i="1"/>
  <c r="K2" i="1"/>
  <c r="I2" i="1"/>
  <c r="H2" i="1"/>
  <c r="J2" i="1"/>
  <c r="L2" i="3"/>
  <c r="H2" i="3"/>
  <c r="M2" i="2"/>
  <c r="I2" i="2"/>
  <c r="M2" i="4"/>
  <c r="C8" i="5"/>
  <c r="C7" i="5"/>
  <c r="C6" i="5"/>
  <c r="E6" i="5" s="1"/>
  <c r="C5" i="5"/>
  <c r="C4" i="5"/>
  <c r="C3" i="5"/>
  <c r="E3" i="5" s="1"/>
  <c r="C2" i="5"/>
  <c r="E2" i="5" s="1"/>
  <c r="E6" i="4"/>
  <c r="C3" i="2"/>
  <c r="C4" i="2"/>
  <c r="C5" i="2"/>
  <c r="C6" i="2"/>
  <c r="C7" i="2"/>
  <c r="C8" i="2"/>
  <c r="E3" i="2"/>
  <c r="E4" i="2"/>
  <c r="E5" i="2"/>
  <c r="E6" i="2"/>
  <c r="E7" i="2"/>
  <c r="E8" i="2"/>
  <c r="C2" i="2"/>
  <c r="D3" i="3"/>
  <c r="D4" i="3"/>
  <c r="D5" i="3"/>
  <c r="D6" i="3"/>
  <c r="D7" i="3"/>
  <c r="D8" i="3"/>
  <c r="D9" i="3"/>
  <c r="D2" i="3"/>
  <c r="E2" i="2"/>
  <c r="C3" i="1"/>
  <c r="C4" i="1"/>
  <c r="C5" i="1"/>
  <c r="C6" i="1"/>
  <c r="C7" i="1"/>
  <c r="C8" i="1"/>
  <c r="C9" i="1"/>
  <c r="C10" i="1"/>
  <c r="C11" i="1"/>
  <c r="C2" i="1"/>
  <c r="E3" i="7" l="1"/>
  <c r="E2" i="7"/>
  <c r="E4" i="7"/>
  <c r="E7" i="7"/>
  <c r="E6" i="7"/>
  <c r="E5" i="7"/>
  <c r="I2" i="6"/>
  <c r="G8" i="6" s="1"/>
  <c r="G3" i="6"/>
  <c r="G7" i="6"/>
  <c r="F8" i="6"/>
  <c r="F5" i="6"/>
  <c r="G5" i="6"/>
  <c r="F6" i="6"/>
  <c r="F4" i="6"/>
  <c r="F2" i="6"/>
  <c r="G4" i="6"/>
  <c r="E4" i="5"/>
  <c r="E7" i="5"/>
  <c r="E5" i="5"/>
  <c r="E8" i="5"/>
  <c r="E2" i="4"/>
  <c r="E4" i="4"/>
  <c r="E7" i="4"/>
  <c r="E3" i="4"/>
  <c r="E5" i="4"/>
  <c r="E8" i="4"/>
  <c r="F2" i="2"/>
  <c r="E2" i="3"/>
  <c r="I2" i="7" l="1"/>
  <c r="G6" i="7" s="1"/>
  <c r="G2" i="6"/>
  <c r="F7" i="6"/>
  <c r="F3" i="6"/>
  <c r="G6" i="6"/>
  <c r="L2" i="6"/>
  <c r="J2" i="6"/>
  <c r="K2" i="6" s="1"/>
  <c r="I2" i="4"/>
  <c r="F2" i="4" s="1"/>
  <c r="F3" i="5"/>
  <c r="G4" i="5"/>
  <c r="F6" i="5"/>
  <c r="G5" i="5"/>
  <c r="G7" i="5"/>
  <c r="G8" i="5"/>
  <c r="G3" i="5"/>
  <c r="F5" i="5"/>
  <c r="F8" i="5"/>
  <c r="G6" i="5"/>
  <c r="F2" i="5"/>
  <c r="L2" i="5" s="1"/>
  <c r="F7" i="5"/>
  <c r="F4" i="5"/>
  <c r="G2" i="5"/>
  <c r="J2" i="5" s="1"/>
  <c r="K2" i="5" s="1"/>
  <c r="G2" i="2"/>
  <c r="F3" i="2"/>
  <c r="L2" i="2" s="1"/>
  <c r="F4" i="2"/>
  <c r="G8" i="2"/>
  <c r="F5" i="2"/>
  <c r="F6" i="2"/>
  <c r="G3" i="2"/>
  <c r="F7" i="2"/>
  <c r="G4" i="2"/>
  <c r="G5" i="2"/>
  <c r="G6" i="2"/>
  <c r="G7" i="2"/>
  <c r="F8" i="2"/>
  <c r="E7" i="3"/>
  <c r="E8" i="3"/>
  <c r="E4" i="3"/>
  <c r="E6" i="3"/>
  <c r="F2" i="3"/>
  <c r="F9" i="3"/>
  <c r="E5" i="3"/>
  <c r="E9" i="3"/>
  <c r="F3" i="3"/>
  <c r="F6" i="3"/>
  <c r="F7" i="3"/>
  <c r="F8" i="3"/>
  <c r="F4" i="3"/>
  <c r="F5" i="3"/>
  <c r="E3" i="3"/>
  <c r="K2" i="3" s="1"/>
  <c r="F4" i="7" l="1"/>
  <c r="F2" i="7"/>
  <c r="G4" i="7"/>
  <c r="G3" i="7"/>
  <c r="G5" i="7"/>
  <c r="G2" i="7"/>
  <c r="G7" i="7"/>
  <c r="F3" i="7"/>
  <c r="F5" i="7"/>
  <c r="F6" i="7"/>
  <c r="F7" i="7"/>
  <c r="I2" i="3"/>
  <c r="J2" i="3" s="1"/>
  <c r="J2" i="2"/>
  <c r="K2" i="2" s="1"/>
  <c r="F5" i="4"/>
  <c r="F8" i="4"/>
  <c r="G2" i="4"/>
  <c r="G6" i="4"/>
  <c r="F3" i="4"/>
  <c r="G4" i="4"/>
  <c r="F4" i="4"/>
  <c r="G5" i="4"/>
  <c r="G3" i="4"/>
  <c r="F7" i="4"/>
  <c r="G7" i="4"/>
  <c r="F6" i="4"/>
  <c r="G8" i="4"/>
  <c r="J2" i="7" l="1"/>
  <c r="K2" i="7" s="1"/>
  <c r="L2" i="7"/>
  <c r="L2" i="4"/>
  <c r="J2" i="4"/>
  <c r="K2" i="4" s="1"/>
  <c r="E2" i="1"/>
  <c r="E7" i="1"/>
  <c r="E4" i="1"/>
  <c r="E5" i="1"/>
  <c r="D5" i="1"/>
  <c r="D4" i="1"/>
  <c r="E10" i="1"/>
  <c r="E3" i="1"/>
  <c r="D6" i="1"/>
  <c r="E6" i="1"/>
  <c r="D3" i="1"/>
  <c r="E9" i="1"/>
  <c r="D8" i="1"/>
  <c r="E8" i="1"/>
  <c r="D9" i="1"/>
  <c r="E11" i="1"/>
  <c r="D10" i="1"/>
  <c r="D11" i="1"/>
  <c r="D2" i="1"/>
  <c r="D7" i="1"/>
</calcChain>
</file>

<file path=xl/sharedStrings.xml><?xml version="1.0" encoding="utf-8"?>
<sst xmlns="http://schemas.openxmlformats.org/spreadsheetml/2006/main" count="74" uniqueCount="14">
  <si>
    <r>
      <t>f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</si>
  <si>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</si>
  <si>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* f</t>
    </r>
    <r>
      <rPr>
        <vertAlign val="subscript"/>
        <sz val="11"/>
        <color theme="1"/>
        <rFont val="Calibri"/>
        <family val="2"/>
        <scheme val="minor"/>
      </rPr>
      <t>i</t>
    </r>
  </si>
  <si>
    <r>
      <t>|x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x̄| * f</t>
    </r>
    <r>
      <rPr>
        <vertAlign val="subscript"/>
        <sz val="11"/>
        <color theme="1"/>
        <rFont val="Calibri"/>
        <family val="2"/>
        <scheme val="minor"/>
      </rPr>
      <t>i</t>
    </r>
  </si>
  <si>
    <r>
      <t>(xi - x̄)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f</t>
    </r>
    <r>
      <rPr>
        <vertAlign val="subscript"/>
        <sz val="11"/>
        <color theme="1"/>
        <rFont val="Calibri"/>
        <family val="2"/>
        <scheme val="minor"/>
      </rPr>
      <t>i</t>
    </r>
  </si>
  <si>
    <t>x̄</t>
  </si>
  <si>
    <t>s</t>
  </si>
  <si>
    <r>
      <rPr>
        <sz val="11"/>
        <color theme="1"/>
        <rFont val="Symbol"/>
        <family val="1"/>
        <charset val="2"/>
      </rPr>
      <t>s</t>
    </r>
    <r>
      <rPr>
        <vertAlign val="superscript"/>
        <sz val="14"/>
        <color theme="1"/>
        <rFont val="Symbol"/>
        <family val="1"/>
        <charset val="2"/>
      </rPr>
      <t>2</t>
    </r>
  </si>
  <si>
    <t>б</t>
  </si>
  <si>
    <t>Right</t>
  </si>
  <si>
    <t>Left</t>
  </si>
  <si>
    <t>Ляв</t>
  </si>
  <si>
    <t>Десен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</si>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</sst>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vertAlign val="superscript"/>
      <sz val="14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3" fillId="0" borderId="2" xfId="0" applyFont="1" applyBorder="1"/>
    <xf numFmtId="0" fontId="5" fillId="0" borderId="2" xfId="0" applyFont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0" fillId="0" borderId="1" xfId="0" applyFill="1" applyBorder="1"/>
    <xf numFmtId="0" fontId="3" fillId="0" borderId="2" xfId="0" applyFont="1" applyFill="1" applyBorder="1"/>
    <xf numFmtId="0" fontId="5" fillId="0" borderId="2" xfId="0" applyFont="1" applyFill="1" applyBorder="1"/>
    <xf numFmtId="0" fontId="0" fillId="0" borderId="3" xfId="0" applyFill="1" applyBorder="1"/>
    <xf numFmtId="0" fontId="0" fillId="0" borderId="7" xfId="0" applyFill="1" applyBorder="1"/>
  </cellXfs>
  <cellStyles count="1"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F6F61-CE5A-4B8B-8B36-F4FF3FEA0F9A}" name="Table2" displayName="Table2" ref="A1:E11" totalsRowShown="0" headerRowDxfId="108">
  <autoFilter ref="A1:E11" xr:uid="{A6DF6F61-CE5A-4B8B-8B36-F4FF3FEA0F9A}"/>
  <tableColumns count="5">
    <tableColumn id="1" xr3:uid="{40909830-E928-42C0-96C3-3886850E7A24}" name="xi"/>
    <tableColumn id="2" xr3:uid="{9621ED61-C989-47CE-ABC7-4144D2A58225}" name="fi"/>
    <tableColumn id="3" xr3:uid="{C9665DDD-C344-4224-A230-02A2F1B26B3C}" name="xi * fi">
      <calculatedColumnFormula>A2*B2</calculatedColumnFormula>
    </tableColumn>
    <tableColumn id="4" xr3:uid="{567992D7-49DA-4174-8784-ACDEE58B3C9E}" name="|xi - x̄| * fi">
      <calculatedColumnFormula>ABS(A2-$H$2) * B2</calculatedColumnFormula>
    </tableColumn>
    <tableColumn id="5" xr3:uid="{4DC6E48A-49F5-4181-A0B5-C38CD2E6F0B7}" name="(xi - x̄)2 * fi">
      <calculatedColumnFormula>POWER(A2 - $H$2,2) * B2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8E050A-1B64-48D9-95B0-5E1826C5E55F}" name="Table351625" displayName="Table351625" ref="I1:L2" totalsRowShown="0" dataDxfId="27" headerRowBorderDxfId="39" tableBorderDxfId="40" totalsRowBorderDxfId="38">
  <autoFilter ref="I1:L2" xr:uid="{648E050A-1B64-48D9-95B0-5E1826C5E55F}"/>
  <tableColumns count="4">
    <tableColumn id="1" xr3:uid="{ED9C6A9C-73F4-420A-8158-18C7434F356B}" name="x̄" dataDxfId="31">
      <calculatedColumnFormula xml:space="preserve"> 1/SUM(D$2:D$1048576)*SUM(E$2:E$1048576)</calculatedColumnFormula>
    </tableColumn>
    <tableColumn id="2" xr3:uid="{317BFEFD-6A0D-4944-9174-9AD51A84B45B}" name="s2" dataDxfId="30">
      <calculatedColumnFormula>(1/SUM(D$2:D$1048576)) * SUM(G$2:G$1048576)</calculatedColumnFormula>
    </tableColumn>
    <tableColumn id="3" xr3:uid="{A2B5188D-CB08-40C0-B6F7-EC20E87D463E}" name="s" dataDxfId="29">
      <calculatedColumnFormula xml:space="preserve"> SQRT(J2)</calculatedColumnFormula>
    </tableColumn>
    <tableColumn id="4" xr3:uid="{08713012-4B83-4989-9DE1-0FDD3E2782E0}" name="б" dataDxfId="28">
      <calculatedColumnFormula>(1/SUM(D$2:D$1048576)) * SUM(F$2:F$1048576)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FE62F0-8595-4FF4-B83F-79A06431C6B2}" name="Table3512" displayName="Table3512" ref="I1:M2" totalsRowShown="0" headerRowDxfId="8" dataDxfId="7" headerRowBorderDxfId="95" tableBorderDxfId="96" totalsRowBorderDxfId="94">
  <autoFilter ref="I1:M2" xr:uid="{AAFE62F0-8595-4FF4-B83F-79A06431C6B2}"/>
  <tableColumns count="5">
    <tableColumn id="1" xr3:uid="{2EBE8B8F-CE74-437D-976E-66EFD153BD59}" name="x̄" dataDxfId="13">
      <calculatedColumnFormula xml:space="preserve"> 1/SUM(D$2:D$1048576)*SUM(E$2:E$1048576)</calculatedColumnFormula>
    </tableColumn>
    <tableColumn id="2" xr3:uid="{BC5188CA-08D8-47FA-971F-DED85017733B}" name="s2" dataDxfId="12">
      <calculatedColumnFormula>(1/SUM(D$2:D$1048576)) * SUM(G$2:G$1048576)</calculatedColumnFormula>
    </tableColumn>
    <tableColumn id="3" xr3:uid="{AC82AFFC-AEB9-49E6-8F0E-A2570E450C1F}" name="s" dataDxfId="11">
      <calculatedColumnFormula xml:space="preserve"> SQRT(J2)</calculatedColumnFormula>
    </tableColumn>
    <tableColumn id="4" xr3:uid="{68DB2085-0A39-45F3-B0B1-6DF49E860A59}" name="б" dataDxfId="10">
      <calculatedColumnFormula>(1/SUM(D$2:D$1048576)) * SUM(F$2:F$1048576)</calculatedColumnFormula>
    </tableColumn>
    <tableColumn id="5" xr3:uid="{172C431F-F5D3-45D9-8CFE-58CFA790E736}" name="R" dataDxfId="9">
      <calculatedColumnFormula xml:space="preserve"> MAX(C$2:C$1048576) - MIN(C$2:C$1048576)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1D5B97-67B8-4F74-BEBF-6372CF28A794}" name="Table613" displayName="Table613" ref="C1:G8" totalsRowShown="0" headerRowDxfId="1" dataDxfId="0">
  <autoFilter ref="C1:G8" xr:uid="{A91D5B97-67B8-4F74-BEBF-6372CF28A794}"/>
  <tableColumns count="5">
    <tableColumn id="1" xr3:uid="{EB1D6E10-EF9B-4E79-883D-3DCA42DB0151}" name="xi" dataDxfId="6">
      <calculatedColumnFormula>(A2+B2)/2</calculatedColumnFormula>
    </tableColumn>
    <tableColumn id="2" xr3:uid="{60D6C1CE-378C-4680-A1DB-54ABA783746C}" name="fi" dataDxfId="5"/>
    <tableColumn id="3" xr3:uid="{3913CCCD-0435-42E6-A73F-638ACBF72D3D}" name="xi * fi" dataDxfId="4">
      <calculatedColumnFormula>C2*D2</calculatedColumnFormula>
    </tableColumn>
    <tableColumn id="4" xr3:uid="{FA75C95B-BD2E-4364-B967-51C1B7C02C01}" name="|xi - x̄| * fi" dataDxfId="3">
      <calculatedColumnFormula>ABS(C2-$I$2) * D2</calculatedColumnFormula>
    </tableColumn>
    <tableColumn id="5" xr3:uid="{D76F1331-5493-4E94-A420-F4D61798423F}" name="(xi - x̄)2 * fi" dataDxfId="2">
      <calculatedColumnFormula>POWER(C2 - $I$2,2) * D2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9403B0-815D-41F4-A7D4-18E019090620}" name="Table617" displayName="Table617" ref="C1:G8" totalsRowShown="0" headerRowDxfId="21" dataDxfId="20">
  <autoFilter ref="C1:G8" xr:uid="{EE9403B0-815D-41F4-A7D4-18E019090620}"/>
  <tableColumns count="5">
    <tableColumn id="1" xr3:uid="{5522507B-4A5C-4AE0-8063-4E39A6CD223E}" name="xi" dataDxfId="26">
      <calculatedColumnFormula>(A2+B2)/2</calculatedColumnFormula>
    </tableColumn>
    <tableColumn id="2" xr3:uid="{1997CCE3-5AD9-48E3-9569-8175364DBD0D}" name="fi" dataDxfId="25"/>
    <tableColumn id="3" xr3:uid="{09422D35-714B-452E-868F-0527D59BDDCA}" name="xi * fi" dataDxfId="24">
      <calculatedColumnFormula>C2*D2</calculatedColumnFormula>
    </tableColumn>
    <tableColumn id="4" xr3:uid="{AB4096B0-0134-4A85-8ED1-FADC50F4EDCE}" name="|xi - x̄| * fi" dataDxfId="23">
      <calculatedColumnFormula>ABS(C2-$I$2) * D2</calculatedColumnFormula>
    </tableColumn>
    <tableColumn id="5" xr3:uid="{FEBF5F21-BD40-4374-A4A2-D693AB97D997}" name="(xi - x̄)2 * fi" dataDxfId="22">
      <calculatedColumnFormula>POWER(C2 - $I$2,2) * D2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820C57-0043-4AED-843C-27904C7C729D}" name="Table3516" displayName="Table3516" ref="I1:L2" totalsRowShown="0" headerRowDxfId="15" dataDxfId="14" headerRowBorderDxfId="92" tableBorderDxfId="93" totalsRowBorderDxfId="91">
  <autoFilter ref="I1:L2" xr:uid="{2B820C57-0043-4AED-843C-27904C7C729D}"/>
  <tableColumns count="4">
    <tableColumn id="1" xr3:uid="{0E87D72F-B109-4F79-BEA2-A2CB5A5613B8}" name="x̄" dataDxfId="19">
      <calculatedColumnFormula xml:space="preserve"> 1/SUM(D$2:D$1048576)*SUM(E$2:E$1048576)</calculatedColumnFormula>
    </tableColumn>
    <tableColumn id="2" xr3:uid="{C44E10DC-3918-4A88-B06D-30172124A39B}" name="s2" dataDxfId="18">
      <calculatedColumnFormula>(1/SUM(D$2:D$1048576)) * SUM(G$2:G$1048576)</calculatedColumnFormula>
    </tableColumn>
    <tableColumn id="3" xr3:uid="{856E1066-6770-4FC5-B98F-E26607C680F4}" name="s" dataDxfId="17">
      <calculatedColumnFormula xml:space="preserve"> SQRT(J2)</calculatedColumnFormula>
    </tableColumn>
    <tableColumn id="4" xr3:uid="{4020508B-96F8-476E-8716-F086EA3893C8}" name="б" dataDxfId="16">
      <calculatedColumnFormula>(1/SUM(D$2:D$1048576)) * SUM(F$2:F$1048576)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03C20C1-FAC5-4958-BCD5-1E3D51FCC9FE}" name="Table351220" displayName="Table351220" ref="H1:L2" totalsRowShown="0" dataDxfId="64" headerRowBorderDxfId="62" tableBorderDxfId="63" totalsRowBorderDxfId="61">
  <autoFilter ref="H1:L2" xr:uid="{503C20C1-FAC5-4958-BCD5-1E3D51FCC9FE}"/>
  <tableColumns count="5">
    <tableColumn id="1" xr3:uid="{F548D540-F280-48E1-99F4-A9771B22A719}" name="x̄" dataDxfId="60">
      <calculatedColumnFormula xml:space="preserve"> 1/SUM(B$2:B$1048576)*SUM(C$2:C$1048576)</calculatedColumnFormula>
    </tableColumn>
    <tableColumn id="2" xr3:uid="{FF22473D-2E0A-46BA-84A1-1E758F1DDC11}" name="s2" dataDxfId="59">
      <calculatedColumnFormula>(1/SUM(B$2:B$1048576)) * SUM(E$2:E$1048576)</calculatedColumnFormula>
    </tableColumn>
    <tableColumn id="3" xr3:uid="{5872AA59-E9FF-4F32-9475-C656CE46BAF9}" name="s" dataDxfId="58">
      <calculatedColumnFormula xml:space="preserve"> SQRT(I2)</calculatedColumnFormula>
    </tableColumn>
    <tableColumn id="4" xr3:uid="{BD4F6DA9-47D1-4254-960B-1EEA6B3F08EE}" name="б" dataDxfId="57">
      <calculatedColumnFormula>(1/SUM(B$2:B$1048576)) * SUM(D$2:D$1048576)</calculatedColumnFormula>
    </tableColumn>
    <tableColumn id="5" xr3:uid="{087B4CCB-70B2-4154-B241-55B5BD9AE59D}" name="R" dataDxfId="56">
      <calculatedColumnFormula xml:space="preserve"> MAX(A$2:A$1048576) - MIN(A$2:A$1048576)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8682A7-2371-44A8-8986-AC81BFDDB08D}" name="Table69" displayName="Table69" ref="B1:F9" totalsRowShown="0" dataDxfId="107">
  <autoFilter ref="B1:F9" xr:uid="{499A3001-9813-4976-B5D7-EB2461A2A317}"/>
  <tableColumns count="5">
    <tableColumn id="1" xr3:uid="{C05883C3-6AF3-497C-8F9D-76F2C6D664A6}" name="xi" dataDxfId="106" totalsRowDxfId="101"/>
    <tableColumn id="2" xr3:uid="{F4736BC8-2BC4-4806-8037-320C254A868B}" name="fi" dataDxfId="105" totalsRowDxfId="100"/>
    <tableColumn id="3" xr3:uid="{966CDC47-0038-49F8-B2FC-512B8BE5D73D}" name="xi * fi" dataDxfId="104" totalsRowDxfId="99">
      <calculatedColumnFormula>B2*C2</calculatedColumnFormula>
    </tableColumn>
    <tableColumn id="4" xr3:uid="{16033E5A-B3D4-4D2E-A17F-F3D7D2F208C1}" name="|xi - x̄| * fi" dataDxfId="103" totalsRowDxfId="98">
      <calculatedColumnFormula>ABS(B2-$H$2) * C2</calculatedColumnFormula>
    </tableColumn>
    <tableColumn id="5" xr3:uid="{6FF241C4-84F0-42EA-B902-102EF1A1114C}" name="(xi - x̄)2 * fi" dataDxfId="102" totalsRowDxfId="97">
      <calculatedColumnFormula>POWER(B2 - $H$2,2) * C2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A381672-FF38-4E54-B342-4680F8996258}" name="Table351219" displayName="Table351219" ref="H1:L2" totalsRowShown="0" headerRowDxfId="66" dataDxfId="65" headerRowBorderDxfId="73" tableBorderDxfId="74" totalsRowBorderDxfId="72">
  <autoFilter ref="H1:L2" xr:uid="{2A381672-FF38-4E54-B342-4680F8996258}"/>
  <tableColumns count="5">
    <tableColumn id="1" xr3:uid="{704E5E83-8BD8-44AA-8F74-EC72708CF602}" name="x̄" dataDxfId="71">
      <calculatedColumnFormula xml:space="preserve"> 1/SUM(C$2:C$1048576)*SUM(D$2:D$1048576)</calculatedColumnFormula>
    </tableColumn>
    <tableColumn id="2" xr3:uid="{8BA75650-34B7-4A18-8D89-E20B4855D3A0}" name="s2" dataDxfId="70">
      <calculatedColumnFormula>(1/SUM(C$2:C$1048576)) * SUM(F$2:F$1048576)</calculatedColumnFormula>
    </tableColumn>
    <tableColumn id="3" xr3:uid="{4C73AEA4-4EB4-4C86-A75C-4818E8E001CE}" name="s" dataDxfId="69">
      <calculatedColumnFormula xml:space="preserve"> SQRT(I2)</calculatedColumnFormula>
    </tableColumn>
    <tableColumn id="4" xr3:uid="{41CD587F-1F35-4D8C-936E-79FFEB73BE50}" name="б" dataDxfId="68">
      <calculatedColumnFormula>(1/SUM(C$2:C$1048576)) * SUM(E$2:E$1048576)</calculatedColumnFormula>
    </tableColumn>
    <tableColumn id="5" xr3:uid="{26811305-C9EC-4A3B-A43F-9E09FCEBD1F1}" name="R" dataDxfId="67">
      <calculatedColumnFormula xml:space="preserve"> MAX(B$2:B$1048576) - MIN(B$2:B$1048576)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9A3001-9813-4976-B5D7-EB2461A2A317}" name="Table6" displayName="Table6" ref="C1:G8" totalsRowShown="0" dataDxfId="85">
  <autoFilter ref="C1:G8" xr:uid="{499A3001-9813-4976-B5D7-EB2461A2A317}"/>
  <tableColumns count="5">
    <tableColumn id="1" xr3:uid="{F6A0F626-101C-42CE-BBD5-E54990DE996E}" name="xi" dataDxfId="90">
      <calculatedColumnFormula>(A2+B2)/2</calculatedColumnFormula>
    </tableColumn>
    <tableColumn id="2" xr3:uid="{E87769D6-D6BD-4694-8B3C-3F63B5A0F9B7}" name="fi" dataDxfId="89"/>
    <tableColumn id="3" xr3:uid="{0D12F9D6-031A-4F38-9E79-0AD5C14C677D}" name="xi * fi" dataDxfId="88">
      <calculatedColumnFormula>C2*D2</calculatedColumnFormula>
    </tableColumn>
    <tableColumn id="4" xr3:uid="{7FFFA913-F433-40CA-87BF-1DBEDF7D7B3B}" name="|xi - x̄| * fi" dataDxfId="87">
      <calculatedColumnFormula>ABS(C2-$I$2) * D2</calculatedColumnFormula>
    </tableColumn>
    <tableColumn id="5" xr3:uid="{3EBF210A-A0F1-4B8D-9995-670366F559F3}" name="(xi - x̄)2 * fi" dataDxfId="86">
      <calculatedColumnFormula>POWER(C2 - $I$2,2) * D2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544F8B-A0C5-4DB6-8D95-0FA9711A78B7}" name="Table351218" displayName="Table351218" ref="I1:M2" totalsRowShown="0" headerRowDxfId="76" dataDxfId="75" headerRowBorderDxfId="83" tableBorderDxfId="84" totalsRowBorderDxfId="82">
  <autoFilter ref="I1:M2" xr:uid="{41544F8B-A0C5-4DB6-8D95-0FA9711A78B7}"/>
  <tableColumns count="5">
    <tableColumn id="1" xr3:uid="{F3D48B5F-98D8-4393-AFF6-65AE64C3041F}" name="x̄" dataDxfId="81">
      <calculatedColumnFormula xml:space="preserve"> 1/SUM(D$2:D$1048576)*SUM(E$2:E$1048576)</calculatedColumnFormula>
    </tableColumn>
    <tableColumn id="2" xr3:uid="{F5C46DAB-ED33-4DD7-A346-75F480E22BCA}" name="s2" dataDxfId="80">
      <calculatedColumnFormula>(1/SUM(D$2:D$1048576)) * SUM(G$2:G$1048576)</calculatedColumnFormula>
    </tableColumn>
    <tableColumn id="3" xr3:uid="{842B1C97-BC16-44A2-B27D-B22B2C10BA5B}" name="s" dataDxfId="79">
      <calculatedColumnFormula xml:space="preserve"> SQRT(J2)</calculatedColumnFormula>
    </tableColumn>
    <tableColumn id="4" xr3:uid="{D24DC79A-51A6-4A5B-B8D6-BA7772201690}" name="б" dataDxfId="78">
      <calculatedColumnFormula>(1/SUM(D$2:D$1048576)) * SUM(F$2:F$1048576)</calculatedColumnFormula>
    </tableColumn>
    <tableColumn id="5" xr3:uid="{84DAEF55-B403-4E80-9325-1CA6C73B6F71}" name="R" dataDxfId="77">
      <calculatedColumnFormula xml:space="preserve"> MAX(C$2:C$1048576) - MIN(C$2:C$1048576)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4C187FD-BC05-4ED9-857E-41A0BBAF973A}" name="Table351222" displayName="Table351222" ref="I1:M2" totalsRowShown="0" dataDxfId="55" headerRowBorderDxfId="53" tableBorderDxfId="54" totalsRowBorderDxfId="52">
  <autoFilter ref="I1:M2" xr:uid="{74C187FD-BC05-4ED9-857E-41A0BBAF973A}"/>
  <tableColumns count="5">
    <tableColumn id="1" xr3:uid="{A35B239C-BDAF-44C2-AE08-08450F9821FD}" name="x̄" dataDxfId="51">
      <calculatedColumnFormula xml:space="preserve"> 1/SUM(D$2:D$1048576)*SUM(E$2:E$1048576)</calculatedColumnFormula>
    </tableColumn>
    <tableColumn id="2" xr3:uid="{FF94E2CB-DA7B-42C8-ADD3-2DDBAA506CDF}" name="s2" dataDxfId="50">
      <calculatedColumnFormula>(1/SUM(D$2:D$1048576)) * SUM(G$2:G$1048576)</calculatedColumnFormula>
    </tableColumn>
    <tableColumn id="3" xr3:uid="{AB63F24A-E82F-4635-A81C-1D1BCE643500}" name="s" dataDxfId="49">
      <calculatedColumnFormula xml:space="preserve"> SQRT(J2)</calculatedColumnFormula>
    </tableColumn>
    <tableColumn id="4" xr3:uid="{691C7452-2B4E-49FA-B50D-D80E0FAB7F92}" name="б" dataDxfId="48">
      <calculatedColumnFormula>(1/SUM(D$2:D$1048576)) * SUM(F$2:F$1048576)</calculatedColumnFormula>
    </tableColumn>
    <tableColumn id="5" xr3:uid="{EAA70349-0882-4592-82CF-3913A34FA8A4}" name="R" dataDxfId="47">
      <calculatedColumnFormula xml:space="preserve"> MAX(C$2:C$1048576) - MIN(C$2:C$1048576)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19A03C6-F41E-4C3F-A337-4D778AEDF472}" name="Table61323" displayName="Table61323" ref="C1:G8" totalsRowShown="0" dataDxfId="46">
  <autoFilter ref="C1:G8" xr:uid="{B19A03C6-F41E-4C3F-A337-4D778AEDF472}"/>
  <tableColumns count="5">
    <tableColumn id="1" xr3:uid="{DD46650C-1CB6-46F6-B5E1-B2A9C05265A3}" name="xi" dataDxfId="45">
      <calculatedColumnFormula>(A2+B2)/2</calculatedColumnFormula>
    </tableColumn>
    <tableColumn id="2" xr3:uid="{72CF12AE-B6E3-4B9C-B67A-7F76EF06B36E}" name="fi" dataDxfId="44"/>
    <tableColumn id="3" xr3:uid="{D9A8447F-3371-4457-BE2D-85F32EB146A0}" name="xi * fi" dataDxfId="43">
      <calculatedColumnFormula>C2*D2</calculatedColumnFormula>
    </tableColumn>
    <tableColumn id="4" xr3:uid="{6FE164E5-D919-4A28-A71A-C950B0B5BC21}" name="|xi - x̄| * fi" dataDxfId="42">
      <calculatedColumnFormula>ABS(C2-$I$2) * D2</calculatedColumnFormula>
    </tableColumn>
    <tableColumn id="5" xr3:uid="{58EA0458-F8F4-4122-844F-7B2E44984993}" name="(xi - x̄)2 * fi" dataDxfId="41">
      <calculatedColumnFormula>POWER(C2 - $I$2,2) * D2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388A140-1BF8-4F21-8C81-932172B6F6B0}" name="Table61724" displayName="Table61724" ref="C1:G7" totalsRowShown="0" dataDxfId="32">
  <autoFilter ref="C1:G7" xr:uid="{E388A140-1BF8-4F21-8C81-932172B6F6B0}"/>
  <tableColumns count="5">
    <tableColumn id="1" xr3:uid="{C0E3E668-250C-4222-8A21-D2A85E0254F2}" name="xi" dataDxfId="37">
      <calculatedColumnFormula>(A2+B2)/2</calculatedColumnFormula>
    </tableColumn>
    <tableColumn id="2" xr3:uid="{CA129452-68BE-49B8-AA95-85C9EF15CC2B}" name="fi" dataDxfId="36"/>
    <tableColumn id="3" xr3:uid="{367DD56F-A341-4BBB-8455-C561978BD448}" name="xi * fi" dataDxfId="35">
      <calculatedColumnFormula>C2*D2</calculatedColumnFormula>
    </tableColumn>
    <tableColumn id="4" xr3:uid="{4D715003-9152-4AFD-AB22-C3AA21933DCD}" name="|xi - x̄| * fi" dataDxfId="34">
      <calculatedColumnFormula>ABS(C2-$I$2) * D2</calculatedColumnFormula>
    </tableColumn>
    <tableColumn id="5" xr3:uid="{750836EB-A196-47BD-937E-7EDF61E9C2B9}" name="(xi - x̄)2 * fi" dataDxfId="33">
      <calculatedColumnFormula>POWER(C2 - $I$2,2) * 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1B81-3EA9-4102-8687-27E6FC62E802}">
  <dimension ref="A1:L20"/>
  <sheetViews>
    <sheetView zoomScaleNormal="100" workbookViewId="0">
      <selection activeCell="H1" sqref="H1:L2"/>
    </sheetView>
  </sheetViews>
  <sheetFormatPr defaultRowHeight="15" x14ac:dyDescent="0.25"/>
  <cols>
    <col min="4" max="4" width="11.85546875" customWidth="1"/>
    <col min="5" max="5" width="12.28515625" customWidth="1"/>
  </cols>
  <sheetData>
    <row r="1" spans="1:12" ht="21.75" x14ac:dyDescent="0.35">
      <c r="A1" s="6" t="s">
        <v>1</v>
      </c>
      <c r="B1" s="6" t="s">
        <v>0</v>
      </c>
      <c r="C1" s="6" t="s">
        <v>2</v>
      </c>
      <c r="D1" s="6" t="s">
        <v>3</v>
      </c>
      <c r="E1" s="6" t="s">
        <v>4</v>
      </c>
      <c r="H1" s="1" t="s">
        <v>5</v>
      </c>
      <c r="I1" s="4" t="s">
        <v>7</v>
      </c>
      <c r="J1" s="5" t="s">
        <v>6</v>
      </c>
      <c r="K1" s="2" t="s">
        <v>8</v>
      </c>
      <c r="L1" s="3" t="s">
        <v>13</v>
      </c>
    </row>
    <row r="2" spans="1:12" x14ac:dyDescent="0.25">
      <c r="A2" s="6">
        <v>10</v>
      </c>
      <c r="B2" s="6">
        <v>1</v>
      </c>
      <c r="C2" s="6">
        <f>A2*B2</f>
        <v>10</v>
      </c>
      <c r="D2" s="6">
        <f>ABS(A2-$H$2) * B2</f>
        <v>13</v>
      </c>
      <c r="E2" s="6">
        <f>POWER(A2 - $H$2,2) * B2</f>
        <v>169</v>
      </c>
      <c r="H2" s="9">
        <f xml:space="preserve"> 1/SUM(B$2:B$1048576)*SUM(C$2:C$1048576)</f>
        <v>23</v>
      </c>
      <c r="I2" s="10">
        <f>(1/SUM(B$2:B$1048576)) * SUM(E$2:E$1048576)</f>
        <v>67.600000000000009</v>
      </c>
      <c r="J2" s="10">
        <f xml:space="preserve"> SQRT(I2)</f>
        <v>8.2219219164377861</v>
      </c>
      <c r="K2" s="11">
        <f>(1/SUM(B$2:B$1048576)) * SUM(D$2:D$1048576)</f>
        <v>7.4</v>
      </c>
      <c r="L2" s="12">
        <f xml:space="preserve"> MAX(A$2:A$1048576) - MIN(A$2:A$1048576)</f>
        <v>25</v>
      </c>
    </row>
    <row r="3" spans="1:12" x14ac:dyDescent="0.25">
      <c r="A3" s="6">
        <v>14</v>
      </c>
      <c r="B3" s="6">
        <v>1</v>
      </c>
      <c r="C3" s="6">
        <f t="shared" ref="C3:C11" si="0">A3*B3</f>
        <v>14</v>
      </c>
      <c r="D3" s="6">
        <f t="shared" ref="D3:D11" si="1">ABS(A3-$H$2) * B3</f>
        <v>9</v>
      </c>
      <c r="E3" s="6">
        <f t="shared" ref="E3:E11" si="2">POWER(A3 - $H$2,2) * B3</f>
        <v>81</v>
      </c>
    </row>
    <row r="4" spans="1:12" x14ac:dyDescent="0.25">
      <c r="A4" s="6">
        <v>16</v>
      </c>
      <c r="B4" s="6">
        <v>1</v>
      </c>
      <c r="C4" s="6">
        <f t="shared" si="0"/>
        <v>16</v>
      </c>
      <c r="D4" s="6">
        <f t="shared" si="1"/>
        <v>7</v>
      </c>
      <c r="E4" s="6">
        <f t="shared" si="2"/>
        <v>49</v>
      </c>
    </row>
    <row r="5" spans="1:12" x14ac:dyDescent="0.25">
      <c r="A5" s="6">
        <v>18</v>
      </c>
      <c r="B5" s="6">
        <v>1</v>
      </c>
      <c r="C5" s="6">
        <f t="shared" si="0"/>
        <v>18</v>
      </c>
      <c r="D5" s="6">
        <f t="shared" si="1"/>
        <v>5</v>
      </c>
      <c r="E5" s="6">
        <f t="shared" si="2"/>
        <v>25</v>
      </c>
    </row>
    <row r="6" spans="1:12" x14ac:dyDescent="0.25">
      <c r="A6" s="6">
        <v>20</v>
      </c>
      <c r="B6" s="6">
        <v>1</v>
      </c>
      <c r="C6" s="6">
        <f t="shared" si="0"/>
        <v>20</v>
      </c>
      <c r="D6" s="6">
        <f t="shared" si="1"/>
        <v>3</v>
      </c>
      <c r="E6" s="6">
        <f t="shared" si="2"/>
        <v>9</v>
      </c>
    </row>
    <row r="7" spans="1:12" x14ac:dyDescent="0.25">
      <c r="A7" s="6">
        <v>25</v>
      </c>
      <c r="B7" s="6">
        <v>1</v>
      </c>
      <c r="C7" s="6">
        <f t="shared" si="0"/>
        <v>25</v>
      </c>
      <c r="D7" s="6">
        <f t="shared" si="1"/>
        <v>2</v>
      </c>
      <c r="E7" s="6">
        <f t="shared" si="2"/>
        <v>4</v>
      </c>
    </row>
    <row r="8" spans="1:12" x14ac:dyDescent="0.25">
      <c r="A8" s="6">
        <v>28</v>
      </c>
      <c r="B8" s="6">
        <v>1</v>
      </c>
      <c r="C8" s="6">
        <f t="shared" si="0"/>
        <v>28</v>
      </c>
      <c r="D8" s="6">
        <f t="shared" si="1"/>
        <v>5</v>
      </c>
      <c r="E8" s="6">
        <f t="shared" si="2"/>
        <v>25</v>
      </c>
    </row>
    <row r="9" spans="1:12" x14ac:dyDescent="0.25">
      <c r="A9" s="6">
        <v>30</v>
      </c>
      <c r="B9" s="6">
        <v>1</v>
      </c>
      <c r="C9" s="6">
        <f t="shared" si="0"/>
        <v>30</v>
      </c>
      <c r="D9" s="6">
        <f t="shared" si="1"/>
        <v>7</v>
      </c>
      <c r="E9" s="6">
        <f t="shared" si="2"/>
        <v>49</v>
      </c>
    </row>
    <row r="10" spans="1:12" x14ac:dyDescent="0.25">
      <c r="A10" s="6">
        <v>34</v>
      </c>
      <c r="B10" s="6">
        <v>1</v>
      </c>
      <c r="C10" s="6">
        <f t="shared" si="0"/>
        <v>34</v>
      </c>
      <c r="D10" s="6">
        <f t="shared" si="1"/>
        <v>11</v>
      </c>
      <c r="E10" s="6">
        <f t="shared" si="2"/>
        <v>121</v>
      </c>
    </row>
    <row r="11" spans="1:12" x14ac:dyDescent="0.25">
      <c r="A11" s="6">
        <v>35</v>
      </c>
      <c r="B11" s="6">
        <v>1</v>
      </c>
      <c r="C11" s="6">
        <f t="shared" si="0"/>
        <v>35</v>
      </c>
      <c r="D11" s="6">
        <f t="shared" si="1"/>
        <v>12</v>
      </c>
      <c r="E11" s="6">
        <f t="shared" si="2"/>
        <v>144</v>
      </c>
    </row>
    <row r="12" spans="1:12" x14ac:dyDescent="0.25">
      <c r="A12" s="6"/>
      <c r="B12" s="6"/>
      <c r="C12" s="6"/>
      <c r="D12" s="6"/>
      <c r="E12" s="6"/>
    </row>
    <row r="13" spans="1:12" x14ac:dyDescent="0.25">
      <c r="A13" s="6"/>
      <c r="B13" s="6"/>
      <c r="C13" s="6"/>
      <c r="D13" s="6"/>
      <c r="E13" s="6"/>
    </row>
    <row r="14" spans="1:12" x14ac:dyDescent="0.25">
      <c r="A14" s="6"/>
      <c r="B14" s="6"/>
      <c r="C14" s="6"/>
      <c r="D14" s="6"/>
      <c r="E14" s="6"/>
    </row>
    <row r="15" spans="1:12" x14ac:dyDescent="0.25">
      <c r="A15" s="6"/>
      <c r="B15" s="6"/>
      <c r="C15" s="6"/>
      <c r="D15" s="6"/>
      <c r="E15" s="6"/>
    </row>
    <row r="16" spans="1:12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8BC8-BB32-49C0-898A-8B76B538AD09}">
  <dimension ref="A1:L20"/>
  <sheetViews>
    <sheetView tabSelected="1" workbookViewId="0">
      <selection activeCell="I12" sqref="I12"/>
    </sheetView>
  </sheetViews>
  <sheetFormatPr defaultRowHeight="15" x14ac:dyDescent="0.25"/>
  <cols>
    <col min="3" max="3" width="8.28515625" customWidth="1"/>
    <col min="4" max="4" width="7.28515625" bestFit="1" customWidth="1"/>
    <col min="5" max="5" width="12" bestFit="1" customWidth="1"/>
    <col min="6" max="6" width="12.42578125" bestFit="1" customWidth="1"/>
    <col min="14" max="14" width="11" customWidth="1"/>
  </cols>
  <sheetData>
    <row r="1" spans="1:12" ht="21.75" x14ac:dyDescent="0.35">
      <c r="B1" t="s">
        <v>1</v>
      </c>
      <c r="C1" t="s">
        <v>0</v>
      </c>
      <c r="D1" t="s">
        <v>2</v>
      </c>
      <c r="E1" t="s">
        <v>3</v>
      </c>
      <c r="F1" t="s">
        <v>4</v>
      </c>
      <c r="H1" s="13" t="s">
        <v>5</v>
      </c>
      <c r="I1" s="14" t="s">
        <v>7</v>
      </c>
      <c r="J1" s="15" t="s">
        <v>6</v>
      </c>
      <c r="K1" s="16" t="s">
        <v>8</v>
      </c>
      <c r="L1" s="17" t="s">
        <v>13</v>
      </c>
    </row>
    <row r="2" spans="1:12" x14ac:dyDescent="0.25">
      <c r="B2" s="7">
        <v>3</v>
      </c>
      <c r="C2" s="7">
        <v>2</v>
      </c>
      <c r="D2" s="7">
        <f>B2*C2</f>
        <v>6</v>
      </c>
      <c r="E2" s="7">
        <f>ABS(B2-$H$2) * C2</f>
        <v>14</v>
      </c>
      <c r="F2" s="7">
        <f>POWER(B2 - $H$2,2) * C2</f>
        <v>98</v>
      </c>
      <c r="H2" s="9">
        <f xml:space="preserve"> 1/SUM(C$2:C$1048576)*SUM(D$2:D$1048576)</f>
        <v>10</v>
      </c>
      <c r="I2" s="10">
        <f>(1/SUM(C$2:C$1048576)) * SUM(F$2:F$1048576)</f>
        <v>14.4</v>
      </c>
      <c r="J2" s="10">
        <f xml:space="preserve"> SQRT(I2)</f>
        <v>3.7947331922020551</v>
      </c>
      <c r="K2" s="11">
        <f>(1/SUM(C$2:C$1048576)) * SUM(E$2:E$1048576)</f>
        <v>2.96</v>
      </c>
      <c r="L2" s="12">
        <f xml:space="preserve"> MAX(B$2:B$1048576) - MIN(B$2:B$1048576)</f>
        <v>15</v>
      </c>
    </row>
    <row r="3" spans="1:12" x14ac:dyDescent="0.25">
      <c r="B3" s="8">
        <v>4</v>
      </c>
      <c r="C3" s="8">
        <v>3</v>
      </c>
      <c r="D3" s="8">
        <f t="shared" ref="D3:D8" si="0">B3*C3</f>
        <v>12</v>
      </c>
      <c r="E3" s="8">
        <f t="shared" ref="E3:E8" si="1">ABS(B3-$H$2) * C3</f>
        <v>18</v>
      </c>
      <c r="F3" s="8">
        <f t="shared" ref="F3:F8" si="2">POWER(B3 - $H$2,2) * C3</f>
        <v>108</v>
      </c>
    </row>
    <row r="4" spans="1:12" x14ac:dyDescent="0.25">
      <c r="B4" s="8">
        <v>6</v>
      </c>
      <c r="C4" s="8">
        <v>6</v>
      </c>
      <c r="D4" s="8">
        <f t="shared" si="0"/>
        <v>36</v>
      </c>
      <c r="E4" s="8">
        <f t="shared" si="1"/>
        <v>24</v>
      </c>
      <c r="F4" s="8">
        <f t="shared" si="2"/>
        <v>96</v>
      </c>
    </row>
    <row r="5" spans="1:12" x14ac:dyDescent="0.25">
      <c r="B5" s="8">
        <v>8</v>
      </c>
      <c r="C5" s="8">
        <v>9</v>
      </c>
      <c r="D5" s="8">
        <f t="shared" si="0"/>
        <v>72</v>
      </c>
      <c r="E5" s="8">
        <f t="shared" si="1"/>
        <v>18</v>
      </c>
      <c r="F5" s="8">
        <f t="shared" si="2"/>
        <v>36</v>
      </c>
    </row>
    <row r="6" spans="1:12" x14ac:dyDescent="0.25">
      <c r="B6" s="8">
        <v>10</v>
      </c>
      <c r="C6" s="8">
        <v>11</v>
      </c>
      <c r="D6" s="8">
        <f t="shared" si="0"/>
        <v>110</v>
      </c>
      <c r="E6" s="8">
        <f t="shared" si="1"/>
        <v>0</v>
      </c>
      <c r="F6" s="8">
        <f t="shared" si="2"/>
        <v>0</v>
      </c>
    </row>
    <row r="7" spans="1:12" x14ac:dyDescent="0.25">
      <c r="B7" s="8">
        <v>12</v>
      </c>
      <c r="C7" s="8">
        <v>10</v>
      </c>
      <c r="D7" s="8">
        <f t="shared" si="0"/>
        <v>120</v>
      </c>
      <c r="E7" s="8">
        <f t="shared" si="1"/>
        <v>20</v>
      </c>
      <c r="F7" s="8">
        <f t="shared" si="2"/>
        <v>40</v>
      </c>
    </row>
    <row r="8" spans="1:12" x14ac:dyDescent="0.25">
      <c r="B8" s="8">
        <v>15</v>
      </c>
      <c r="C8" s="8">
        <v>6</v>
      </c>
      <c r="D8" s="8">
        <f t="shared" si="0"/>
        <v>90</v>
      </c>
      <c r="E8" s="8">
        <f t="shared" si="1"/>
        <v>30</v>
      </c>
      <c r="F8" s="8">
        <f t="shared" si="2"/>
        <v>150</v>
      </c>
    </row>
    <row r="9" spans="1:12" x14ac:dyDescent="0.25">
      <c r="B9" s="8">
        <v>18</v>
      </c>
      <c r="C9" s="8">
        <v>3</v>
      </c>
      <c r="D9" s="8">
        <f>B9*C9</f>
        <v>54</v>
      </c>
      <c r="E9" s="8">
        <f>ABS(B9-$H$2) * C9</f>
        <v>24</v>
      </c>
      <c r="F9" s="8">
        <f>POWER(B9 - $H$2,2) * C9</f>
        <v>192</v>
      </c>
    </row>
    <row r="10" spans="1:12" x14ac:dyDescent="0.25">
      <c r="B10" s="8"/>
      <c r="C10" s="8"/>
      <c r="D10" s="8"/>
      <c r="E10" s="8"/>
    </row>
    <row r="11" spans="1:12" x14ac:dyDescent="0.25">
      <c r="A11" s="8"/>
      <c r="B11" s="8"/>
      <c r="C11" s="8"/>
      <c r="D11" s="8"/>
      <c r="E11" s="8"/>
    </row>
    <row r="12" spans="1:12" x14ac:dyDescent="0.25">
      <c r="A12" s="8"/>
      <c r="B12" s="8"/>
      <c r="C12" s="8"/>
      <c r="D12" s="8"/>
      <c r="E12" s="8"/>
    </row>
    <row r="13" spans="1:12" x14ac:dyDescent="0.25">
      <c r="A13" s="8"/>
      <c r="B13" s="8"/>
      <c r="C13" s="8"/>
      <c r="D13" s="8"/>
      <c r="E13" s="8"/>
    </row>
    <row r="14" spans="1:12" x14ac:dyDescent="0.25">
      <c r="A14" s="8"/>
      <c r="B14" s="8"/>
      <c r="C14" s="8"/>
      <c r="D14" s="8"/>
      <c r="E14" s="8"/>
    </row>
    <row r="15" spans="1:12" x14ac:dyDescent="0.25">
      <c r="A15" s="8"/>
      <c r="B15" s="8"/>
      <c r="C15" s="8"/>
      <c r="D15" s="8"/>
      <c r="E15" s="8"/>
    </row>
    <row r="16" spans="1:12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6690-8F11-4381-8E65-FBE2B8500E0A}">
  <dimension ref="A1:M8"/>
  <sheetViews>
    <sheetView workbookViewId="0">
      <selection activeCell="H13" sqref="H13"/>
    </sheetView>
  </sheetViews>
  <sheetFormatPr defaultRowHeight="15" x14ac:dyDescent="0.25"/>
  <cols>
    <col min="4" max="4" width="11.85546875" customWidth="1"/>
    <col min="5" max="5" width="12.28515625" customWidth="1"/>
    <col min="6" max="6" width="12.42578125" bestFit="1" customWidth="1"/>
    <col min="14" max="14" width="11" customWidth="1"/>
  </cols>
  <sheetData>
    <row r="1" spans="1:13" ht="21.75" x14ac:dyDescent="0.35">
      <c r="A1" t="s">
        <v>11</v>
      </c>
      <c r="B1" t="s">
        <v>12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I1" s="13" t="s">
        <v>5</v>
      </c>
      <c r="J1" s="14" t="s">
        <v>7</v>
      </c>
      <c r="K1" s="15" t="s">
        <v>6</v>
      </c>
      <c r="L1" s="16" t="s">
        <v>8</v>
      </c>
      <c r="M1" s="17" t="s">
        <v>13</v>
      </c>
    </row>
    <row r="2" spans="1:13" x14ac:dyDescent="0.25">
      <c r="A2">
        <v>2</v>
      </c>
      <c r="B2">
        <v>6</v>
      </c>
      <c r="C2" s="7">
        <f>(A2+B2)/2</f>
        <v>4</v>
      </c>
      <c r="D2" s="7">
        <v>4</v>
      </c>
      <c r="E2" s="7">
        <f>C2*D2</f>
        <v>16</v>
      </c>
      <c r="F2" s="7">
        <f>ABS(C2-$I$2) * D2</f>
        <v>44</v>
      </c>
      <c r="G2" s="7">
        <f>POWER(C2 - $I$2,2) * D2</f>
        <v>484</v>
      </c>
      <c r="I2" s="9">
        <f xml:space="preserve"> 1/SUM(D$2:D$1048576)*SUM(E$2:E$1048576)</f>
        <v>15</v>
      </c>
      <c r="J2" s="10">
        <f>(1/SUM(D$2:D$1048576)) * SUM(G$2:G$1048576)</f>
        <v>39.800000000000004</v>
      </c>
      <c r="K2" s="10">
        <f xml:space="preserve"> SQRT(J2)</f>
        <v>6.308724118235002</v>
      </c>
      <c r="L2" s="11">
        <f>(1/SUM(D$2:D$1048576)) * SUM(F$2:F$1048576)</f>
        <v>5.15</v>
      </c>
      <c r="M2" s="12">
        <f xml:space="preserve"> MAX(C$2:C$1048576) - MIN(C$2:C$1048576)</f>
        <v>24</v>
      </c>
    </row>
    <row r="3" spans="1:13" x14ac:dyDescent="0.25">
      <c r="A3">
        <v>6</v>
      </c>
      <c r="B3">
        <v>10</v>
      </c>
      <c r="C3" s="8">
        <f t="shared" ref="C3:C8" si="0">(A3+B3)/2</f>
        <v>8</v>
      </c>
      <c r="D3" s="8">
        <v>5</v>
      </c>
      <c r="E3" s="8">
        <f t="shared" ref="E3:E8" si="1">C3*D3</f>
        <v>40</v>
      </c>
      <c r="F3" s="8">
        <f t="shared" ref="F3:F8" si="2">ABS(C3-$I$2) * D3</f>
        <v>35</v>
      </c>
      <c r="G3" s="8">
        <f t="shared" ref="G3:G8" si="3">POWER(C3 - $I$2,2) * D3</f>
        <v>245</v>
      </c>
      <c r="I3" s="12"/>
      <c r="J3" s="12"/>
      <c r="K3" s="12"/>
      <c r="L3" s="12"/>
    </row>
    <row r="4" spans="1:13" x14ac:dyDescent="0.25">
      <c r="A4">
        <v>10</v>
      </c>
      <c r="B4">
        <v>14</v>
      </c>
      <c r="C4" s="8">
        <f t="shared" si="0"/>
        <v>12</v>
      </c>
      <c r="D4" s="8">
        <v>8</v>
      </c>
      <c r="E4" s="8">
        <f t="shared" si="1"/>
        <v>96</v>
      </c>
      <c r="F4" s="8">
        <f t="shared" si="2"/>
        <v>24</v>
      </c>
      <c r="G4" s="8">
        <f t="shared" si="3"/>
        <v>72</v>
      </c>
    </row>
    <row r="5" spans="1:13" x14ac:dyDescent="0.25">
      <c r="A5">
        <v>14</v>
      </c>
      <c r="B5">
        <v>18</v>
      </c>
      <c r="C5" s="8">
        <f t="shared" si="0"/>
        <v>16</v>
      </c>
      <c r="D5" s="8">
        <v>10</v>
      </c>
      <c r="E5" s="8">
        <f t="shared" si="1"/>
        <v>160</v>
      </c>
      <c r="F5" s="8">
        <f t="shared" si="2"/>
        <v>10</v>
      </c>
      <c r="G5" s="8">
        <f t="shared" si="3"/>
        <v>10</v>
      </c>
    </row>
    <row r="6" spans="1:13" x14ac:dyDescent="0.25">
      <c r="A6">
        <v>18</v>
      </c>
      <c r="B6">
        <v>22</v>
      </c>
      <c r="C6" s="8">
        <f t="shared" si="0"/>
        <v>20</v>
      </c>
      <c r="D6" s="8">
        <v>8</v>
      </c>
      <c r="E6" s="8">
        <f t="shared" si="1"/>
        <v>160</v>
      </c>
      <c r="F6" s="8">
        <f t="shared" si="2"/>
        <v>40</v>
      </c>
      <c r="G6" s="8">
        <f t="shared" si="3"/>
        <v>200</v>
      </c>
    </row>
    <row r="7" spans="1:13" x14ac:dyDescent="0.25">
      <c r="A7">
        <v>22</v>
      </c>
      <c r="B7">
        <v>26</v>
      </c>
      <c r="C7" s="8">
        <f t="shared" si="0"/>
        <v>24</v>
      </c>
      <c r="D7" s="8">
        <v>3</v>
      </c>
      <c r="E7" s="8">
        <f t="shared" si="1"/>
        <v>72</v>
      </c>
      <c r="F7" s="8">
        <f t="shared" si="2"/>
        <v>27</v>
      </c>
      <c r="G7" s="8">
        <f t="shared" si="3"/>
        <v>243</v>
      </c>
    </row>
    <row r="8" spans="1:13" x14ac:dyDescent="0.25">
      <c r="A8">
        <v>26</v>
      </c>
      <c r="B8">
        <v>30</v>
      </c>
      <c r="C8" s="8">
        <f t="shared" si="0"/>
        <v>28</v>
      </c>
      <c r="D8" s="8">
        <v>2</v>
      </c>
      <c r="E8" s="8">
        <f t="shared" si="1"/>
        <v>56</v>
      </c>
      <c r="F8" s="8">
        <f t="shared" si="2"/>
        <v>26</v>
      </c>
      <c r="G8" s="8">
        <f t="shared" si="3"/>
        <v>338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7637-DCD7-4F64-A841-D5B06B100D48}">
  <dimension ref="C1:M8"/>
  <sheetViews>
    <sheetView workbookViewId="0">
      <selection activeCell="H10" sqref="H10"/>
    </sheetView>
  </sheetViews>
  <sheetFormatPr defaultRowHeight="15" x14ac:dyDescent="0.25"/>
  <sheetData>
    <row r="1" spans="3:13" ht="21.75" x14ac:dyDescent="0.35">
      <c r="C1" t="s">
        <v>1</v>
      </c>
      <c r="D1" t="s">
        <v>0</v>
      </c>
      <c r="E1" t="s">
        <v>2</v>
      </c>
      <c r="F1" t="s">
        <v>3</v>
      </c>
      <c r="G1" t="s">
        <v>4</v>
      </c>
      <c r="I1" s="1" t="s">
        <v>5</v>
      </c>
      <c r="J1" s="4" t="s">
        <v>7</v>
      </c>
      <c r="K1" s="5" t="s">
        <v>6</v>
      </c>
      <c r="L1" s="2" t="s">
        <v>8</v>
      </c>
      <c r="M1" s="3" t="s">
        <v>13</v>
      </c>
    </row>
    <row r="2" spans="3:13" x14ac:dyDescent="0.25">
      <c r="C2" s="7">
        <v>2</v>
      </c>
      <c r="D2" s="7">
        <v>5</v>
      </c>
      <c r="E2" s="7">
        <f>C2*D2</f>
        <v>10</v>
      </c>
      <c r="F2" s="7">
        <f>ABS(C2-$I$2) * D2</f>
        <v>15</v>
      </c>
      <c r="G2" s="7">
        <f>POWER(C2 - $I$2,2) * D2</f>
        <v>45</v>
      </c>
      <c r="I2" s="9">
        <f xml:space="preserve"> 1/SUM(D$2:D$1048576)*SUM(E$2:E$1048576)</f>
        <v>5</v>
      </c>
      <c r="J2" s="10">
        <f>(1/SUM(D$2:D$1048576)) * SUM(G$2:G$1048576)</f>
        <v>2.96</v>
      </c>
      <c r="K2" s="10">
        <f xml:space="preserve"> SQRT(J2)</f>
        <v>1.7204650534085253</v>
      </c>
      <c r="L2" s="11">
        <f>(1/SUM(D$2:D$1048576)) * SUM(F$2:F$1048576)</f>
        <v>1.4000000000000001</v>
      </c>
      <c r="M2" s="12">
        <f xml:space="preserve"> MAX(C$2:C$1048576) - MIN(C$2:C$1048576)</f>
        <v>6</v>
      </c>
    </row>
    <row r="3" spans="3:13" x14ac:dyDescent="0.25">
      <c r="C3" s="7">
        <v>3</v>
      </c>
      <c r="D3" s="8">
        <v>6</v>
      </c>
      <c r="E3" s="8">
        <f t="shared" ref="E3:E8" si="0">C3*D3</f>
        <v>18</v>
      </c>
      <c r="F3" s="8">
        <f t="shared" ref="F3:F8" si="1">ABS(C3-$I$2) * D3</f>
        <v>12</v>
      </c>
      <c r="G3" s="8">
        <f t="shared" ref="G3:G8" si="2">POWER(C3 - $I$2,2) * D3</f>
        <v>24</v>
      </c>
    </row>
    <row r="4" spans="3:13" x14ac:dyDescent="0.25">
      <c r="C4" s="7">
        <v>4</v>
      </c>
      <c r="D4" s="8">
        <v>8</v>
      </c>
      <c r="E4" s="8">
        <f t="shared" si="0"/>
        <v>32</v>
      </c>
      <c r="F4" s="8">
        <f t="shared" si="1"/>
        <v>8</v>
      </c>
      <c r="G4" s="8">
        <f t="shared" si="2"/>
        <v>8</v>
      </c>
    </row>
    <row r="5" spans="3:13" x14ac:dyDescent="0.25">
      <c r="C5" s="7">
        <v>5</v>
      </c>
      <c r="D5" s="8">
        <v>10</v>
      </c>
      <c r="E5" s="8">
        <f t="shared" si="0"/>
        <v>50</v>
      </c>
      <c r="F5" s="8">
        <f t="shared" si="1"/>
        <v>0</v>
      </c>
      <c r="G5" s="8">
        <f t="shared" si="2"/>
        <v>0</v>
      </c>
    </row>
    <row r="6" spans="3:13" x14ac:dyDescent="0.25">
      <c r="C6" s="7">
        <v>6</v>
      </c>
      <c r="D6" s="8">
        <v>11</v>
      </c>
      <c r="E6" s="8">
        <f t="shared" si="0"/>
        <v>66</v>
      </c>
      <c r="F6" s="8">
        <f t="shared" si="1"/>
        <v>11</v>
      </c>
      <c r="G6" s="8">
        <f t="shared" si="2"/>
        <v>11</v>
      </c>
    </row>
    <row r="7" spans="3:13" x14ac:dyDescent="0.25">
      <c r="C7" s="7">
        <v>7</v>
      </c>
      <c r="D7" s="8">
        <v>6</v>
      </c>
      <c r="E7" s="8">
        <f t="shared" si="0"/>
        <v>42</v>
      </c>
      <c r="F7" s="8">
        <f t="shared" si="1"/>
        <v>12</v>
      </c>
      <c r="G7" s="8">
        <f t="shared" si="2"/>
        <v>24</v>
      </c>
    </row>
    <row r="8" spans="3:13" x14ac:dyDescent="0.25">
      <c r="C8" s="7">
        <v>8</v>
      </c>
      <c r="D8" s="8">
        <v>4</v>
      </c>
      <c r="E8" s="8">
        <f t="shared" si="0"/>
        <v>32</v>
      </c>
      <c r="F8" s="8">
        <f t="shared" si="1"/>
        <v>12</v>
      </c>
      <c r="G8" s="8">
        <f t="shared" si="2"/>
        <v>36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5793-063D-4DEF-B75D-CF8B0A22FF85}">
  <dimension ref="A1:L8"/>
  <sheetViews>
    <sheetView workbookViewId="0">
      <selection activeCell="I5" sqref="I5"/>
    </sheetView>
  </sheetViews>
  <sheetFormatPr defaultRowHeight="15" x14ac:dyDescent="0.25"/>
  <cols>
    <col min="7" max="7" width="12.42578125" bestFit="1" customWidth="1"/>
  </cols>
  <sheetData>
    <row r="1" spans="1:12" ht="21.75" x14ac:dyDescent="0.35">
      <c r="A1" t="s">
        <v>9</v>
      </c>
      <c r="B1" t="s">
        <v>10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I1" s="1" t="s">
        <v>5</v>
      </c>
      <c r="J1" s="4" t="s">
        <v>7</v>
      </c>
      <c r="K1" s="5" t="s">
        <v>6</v>
      </c>
      <c r="L1" s="2" t="s">
        <v>8</v>
      </c>
    </row>
    <row r="2" spans="1:12" x14ac:dyDescent="0.25">
      <c r="A2">
        <v>1</v>
      </c>
      <c r="B2">
        <v>3</v>
      </c>
      <c r="C2" s="7">
        <f>(A2+B2)/2</f>
        <v>2</v>
      </c>
      <c r="D2" s="7">
        <v>12</v>
      </c>
      <c r="E2" s="7">
        <f>C2*D2</f>
        <v>24</v>
      </c>
      <c r="F2" s="7">
        <f>ABS(C2-$I$2) * D2</f>
        <v>48</v>
      </c>
      <c r="G2" s="7">
        <f>POWER(C2 - $I$2,2) * D2</f>
        <v>192</v>
      </c>
      <c r="I2" s="9">
        <f xml:space="preserve"> 1/SUM(D$2:D$1048576)*SUM(E$2:E$1048576)</f>
        <v>6</v>
      </c>
      <c r="J2" s="10">
        <f>(1/SUM(D$2:D$1048576)) * SUM(G$2:G$1048576)</f>
        <v>7.4</v>
      </c>
      <c r="K2" s="10">
        <f xml:space="preserve"> SQRT(J2)</f>
        <v>2.7202941017470885</v>
      </c>
      <c r="L2" s="11">
        <f>(1/SUM(D$2:D$1048576)) * SUM(F$2:F$1048576)</f>
        <v>2.1</v>
      </c>
    </row>
    <row r="3" spans="1:12" x14ac:dyDescent="0.25">
      <c r="A3">
        <v>3</v>
      </c>
      <c r="B3">
        <v>5</v>
      </c>
      <c r="C3" s="8">
        <f t="shared" ref="C3:C8" si="0">(A3+B3)/2</f>
        <v>4</v>
      </c>
      <c r="D3" s="8">
        <v>18</v>
      </c>
      <c r="E3" s="8">
        <f t="shared" ref="E3:E8" si="1">C3*D3</f>
        <v>72</v>
      </c>
      <c r="F3" s="8">
        <f t="shared" ref="F3:F8" si="2">ABS(C3-$I$2) * D3</f>
        <v>36</v>
      </c>
      <c r="G3" s="8">
        <f t="shared" ref="G3:G8" si="3">POWER(C3 - $I$2,2) * D3</f>
        <v>72</v>
      </c>
    </row>
    <row r="4" spans="1:12" x14ac:dyDescent="0.25">
      <c r="A4">
        <v>5</v>
      </c>
      <c r="B4">
        <v>7</v>
      </c>
      <c r="C4" s="8">
        <f t="shared" si="0"/>
        <v>6</v>
      </c>
      <c r="D4" s="8">
        <v>24</v>
      </c>
      <c r="E4" s="8">
        <f t="shared" si="1"/>
        <v>144</v>
      </c>
      <c r="F4" s="8">
        <f t="shared" si="2"/>
        <v>0</v>
      </c>
      <c r="G4" s="8">
        <f t="shared" si="3"/>
        <v>0</v>
      </c>
    </row>
    <row r="5" spans="1:12" x14ac:dyDescent="0.25">
      <c r="A5">
        <v>7</v>
      </c>
      <c r="B5">
        <v>9</v>
      </c>
      <c r="C5" s="8">
        <f t="shared" si="0"/>
        <v>8</v>
      </c>
      <c r="D5" s="8">
        <v>14</v>
      </c>
      <c r="E5" s="8">
        <f t="shared" si="1"/>
        <v>112</v>
      </c>
      <c r="F5" s="8">
        <f t="shared" si="2"/>
        <v>28</v>
      </c>
      <c r="G5" s="8">
        <f t="shared" si="3"/>
        <v>56</v>
      </c>
    </row>
    <row r="6" spans="1:12" x14ac:dyDescent="0.25">
      <c r="A6">
        <v>9</v>
      </c>
      <c r="B6">
        <v>11</v>
      </c>
      <c r="C6" s="8">
        <f t="shared" si="0"/>
        <v>10</v>
      </c>
      <c r="D6" s="8">
        <v>8</v>
      </c>
      <c r="E6" s="8">
        <f t="shared" si="1"/>
        <v>80</v>
      </c>
      <c r="F6" s="8">
        <f t="shared" si="2"/>
        <v>32</v>
      </c>
      <c r="G6" s="8">
        <f t="shared" si="3"/>
        <v>128</v>
      </c>
    </row>
    <row r="7" spans="1:12" x14ac:dyDescent="0.25">
      <c r="A7">
        <v>11</v>
      </c>
      <c r="B7">
        <v>13</v>
      </c>
      <c r="C7" s="8">
        <f t="shared" si="0"/>
        <v>12</v>
      </c>
      <c r="D7" s="8">
        <v>4</v>
      </c>
      <c r="E7" s="8">
        <f t="shared" si="1"/>
        <v>48</v>
      </c>
      <c r="F7" s="8">
        <f t="shared" si="2"/>
        <v>24</v>
      </c>
      <c r="G7" s="8">
        <f t="shared" si="3"/>
        <v>144</v>
      </c>
    </row>
    <row r="8" spans="1:12" x14ac:dyDescent="0.25">
      <c r="C8" s="8"/>
      <c r="D8" s="8"/>
      <c r="E8" s="8"/>
      <c r="F8" s="8"/>
      <c r="G8" s="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8586-98C0-4723-9350-709C5D0FD4A6}">
  <dimension ref="C1:M8"/>
  <sheetViews>
    <sheetView workbookViewId="0">
      <selection activeCell="I15" sqref="I15"/>
    </sheetView>
  </sheetViews>
  <sheetFormatPr defaultRowHeight="15" x14ac:dyDescent="0.25"/>
  <cols>
    <col min="7" max="7" width="12.42578125" bestFit="1" customWidth="1"/>
  </cols>
  <sheetData>
    <row r="1" spans="3:13" ht="21.75" x14ac:dyDescent="0.35">
      <c r="C1" s="12" t="s">
        <v>1</v>
      </c>
      <c r="D1" s="12" t="s">
        <v>0</v>
      </c>
      <c r="E1" s="12" t="s">
        <v>2</v>
      </c>
      <c r="F1" s="12" t="s">
        <v>3</v>
      </c>
      <c r="G1" s="12" t="s">
        <v>4</v>
      </c>
      <c r="H1" s="12"/>
      <c r="I1" s="13" t="s">
        <v>5</v>
      </c>
      <c r="J1" s="14" t="s">
        <v>7</v>
      </c>
      <c r="K1" s="15" t="s">
        <v>6</v>
      </c>
      <c r="L1" s="16" t="s">
        <v>8</v>
      </c>
      <c r="M1" s="17" t="s">
        <v>13</v>
      </c>
    </row>
    <row r="2" spans="3:13" x14ac:dyDescent="0.25">
      <c r="C2" s="7"/>
      <c r="D2" s="7"/>
      <c r="E2" s="7">
        <f>C2*D2</f>
        <v>0</v>
      </c>
      <c r="F2" s="7" t="e">
        <f>ABS(C2-$I$2) * D2</f>
        <v>#DIV/0!</v>
      </c>
      <c r="G2" s="7" t="e">
        <f>POWER(C2 - $I$2,2) * D2</f>
        <v>#DIV/0!</v>
      </c>
      <c r="H2" s="12"/>
      <c r="I2" s="9" t="e">
        <f xml:space="preserve"> 1/SUM(D$2:D$1048576)*SUM(E$2:E$1048576)</f>
        <v>#DIV/0!</v>
      </c>
      <c r="J2" s="10" t="e">
        <f>(1/SUM(D$2:D$1048576)) * SUM(G$2:G$1048576)</f>
        <v>#DIV/0!</v>
      </c>
      <c r="K2" s="10" t="e">
        <f xml:space="preserve"> SQRT(J2)</f>
        <v>#DIV/0!</v>
      </c>
      <c r="L2" s="11" t="e">
        <f>(1/SUM(D$2:D$1048576)) * SUM(F$2:F$1048576)</f>
        <v>#DIV/0!</v>
      </c>
      <c r="M2" s="12">
        <f xml:space="preserve"> MAX(C$2:C$1048576) - MIN(C$2:C$1048576)</f>
        <v>0</v>
      </c>
    </row>
    <row r="3" spans="3:13" x14ac:dyDescent="0.25">
      <c r="C3" s="7"/>
      <c r="D3" s="8"/>
      <c r="E3" s="8">
        <f t="shared" ref="E3:E8" si="0">C3*D3</f>
        <v>0</v>
      </c>
      <c r="F3" s="8" t="e">
        <f t="shared" ref="F3:F8" si="1">ABS(C3-$I$2) * D3</f>
        <v>#DIV/0!</v>
      </c>
      <c r="G3" s="8" t="e">
        <f t="shared" ref="G3:G8" si="2">POWER(C3 - $I$2,2) * D3</f>
        <v>#DIV/0!</v>
      </c>
      <c r="H3" s="12"/>
      <c r="I3" s="12"/>
      <c r="J3" s="12"/>
      <c r="K3" s="12"/>
      <c r="L3" s="12"/>
      <c r="M3" s="12"/>
    </row>
    <row r="4" spans="3:13" x14ac:dyDescent="0.25">
      <c r="C4" s="7"/>
      <c r="D4" s="8"/>
      <c r="E4" s="8">
        <f t="shared" si="0"/>
        <v>0</v>
      </c>
      <c r="F4" s="8" t="e">
        <f t="shared" si="1"/>
        <v>#DIV/0!</v>
      </c>
      <c r="G4" s="8" t="e">
        <f t="shared" si="2"/>
        <v>#DIV/0!</v>
      </c>
      <c r="H4" s="12"/>
      <c r="I4" s="12"/>
      <c r="J4" s="12"/>
      <c r="K4" s="12"/>
      <c r="L4" s="12"/>
      <c r="M4" s="12"/>
    </row>
    <row r="5" spans="3:13" x14ac:dyDescent="0.25">
      <c r="C5" s="7"/>
      <c r="D5" s="8"/>
      <c r="E5" s="8">
        <f t="shared" si="0"/>
        <v>0</v>
      </c>
      <c r="F5" s="8" t="e">
        <f t="shared" si="1"/>
        <v>#DIV/0!</v>
      </c>
      <c r="G5" s="8" t="e">
        <f t="shared" si="2"/>
        <v>#DIV/0!</v>
      </c>
      <c r="H5" s="12"/>
      <c r="I5" s="12"/>
      <c r="J5" s="12"/>
      <c r="K5" s="12"/>
      <c r="L5" s="12"/>
      <c r="M5" s="12"/>
    </row>
    <row r="6" spans="3:13" x14ac:dyDescent="0.25">
      <c r="C6" s="7"/>
      <c r="D6" s="8"/>
      <c r="E6" s="8">
        <f t="shared" si="0"/>
        <v>0</v>
      </c>
      <c r="F6" s="8" t="e">
        <f t="shared" si="1"/>
        <v>#DIV/0!</v>
      </c>
      <c r="G6" s="8" t="e">
        <f t="shared" si="2"/>
        <v>#DIV/0!</v>
      </c>
      <c r="H6" s="12"/>
      <c r="I6" s="12"/>
      <c r="J6" s="12"/>
      <c r="K6" s="12"/>
      <c r="L6" s="12"/>
      <c r="M6" s="12"/>
    </row>
    <row r="7" spans="3:13" x14ac:dyDescent="0.25">
      <c r="C7" s="7"/>
      <c r="D7" s="8"/>
      <c r="E7" s="8">
        <f t="shared" si="0"/>
        <v>0</v>
      </c>
      <c r="F7" s="8" t="e">
        <f t="shared" si="1"/>
        <v>#DIV/0!</v>
      </c>
      <c r="G7" s="8" t="e">
        <f t="shared" si="2"/>
        <v>#DIV/0!</v>
      </c>
      <c r="H7" s="12"/>
      <c r="I7" s="12"/>
      <c r="J7" s="12"/>
      <c r="K7" s="12"/>
      <c r="L7" s="12"/>
      <c r="M7" s="12"/>
    </row>
    <row r="8" spans="3:13" x14ac:dyDescent="0.25">
      <c r="C8" s="7"/>
      <c r="D8" s="8"/>
      <c r="E8" s="8">
        <f t="shared" si="0"/>
        <v>0</v>
      </c>
      <c r="F8" s="8" t="e">
        <f t="shared" si="1"/>
        <v>#DIV/0!</v>
      </c>
      <c r="G8" s="8" t="e">
        <f t="shared" si="2"/>
        <v>#DIV/0!</v>
      </c>
      <c r="H8" s="12"/>
      <c r="I8" s="12"/>
      <c r="J8" s="12"/>
      <c r="K8" s="12"/>
      <c r="L8" s="12"/>
      <c r="M8" s="12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C8EF-7814-4B12-9CE5-177F41393FE8}">
  <dimension ref="A1:L8"/>
  <sheetViews>
    <sheetView workbookViewId="0">
      <selection sqref="A1:L8"/>
    </sheetView>
  </sheetViews>
  <sheetFormatPr defaultRowHeight="15" x14ac:dyDescent="0.25"/>
  <cols>
    <col min="7" max="7" width="12.42578125" bestFit="1" customWidth="1"/>
  </cols>
  <sheetData>
    <row r="1" spans="1:12" ht="21.75" x14ac:dyDescent="0.35">
      <c r="A1" s="12" t="s">
        <v>9</v>
      </c>
      <c r="B1" s="12" t="s">
        <v>10</v>
      </c>
      <c r="C1" s="12" t="s">
        <v>1</v>
      </c>
      <c r="D1" s="12" t="s">
        <v>0</v>
      </c>
      <c r="E1" s="12" t="s">
        <v>2</v>
      </c>
      <c r="F1" s="12" t="s">
        <v>3</v>
      </c>
      <c r="G1" s="12" t="s">
        <v>4</v>
      </c>
      <c r="H1" s="12"/>
      <c r="I1" s="13" t="s">
        <v>5</v>
      </c>
      <c r="J1" s="14" t="s">
        <v>7</v>
      </c>
      <c r="K1" s="15" t="s">
        <v>6</v>
      </c>
      <c r="L1" s="16" t="s">
        <v>8</v>
      </c>
    </row>
    <row r="2" spans="1:12" x14ac:dyDescent="0.25">
      <c r="A2" s="12"/>
      <c r="B2" s="12"/>
      <c r="C2" s="7">
        <f>(A2+B2)/2</f>
        <v>0</v>
      </c>
      <c r="D2" s="7"/>
      <c r="E2" s="7">
        <f>C2*D2</f>
        <v>0</v>
      </c>
      <c r="F2" s="7" t="e">
        <f>ABS(C2-$I$2) * D2</f>
        <v>#DIV/0!</v>
      </c>
      <c r="G2" s="7" t="e">
        <f>POWER(C2 - $I$2,2) * D2</f>
        <v>#DIV/0!</v>
      </c>
      <c r="H2" s="12"/>
      <c r="I2" s="9" t="e">
        <f xml:space="preserve"> 1/SUM(D$2:D$1048576)*SUM(E$2:E$1048576)</f>
        <v>#DIV/0!</v>
      </c>
      <c r="J2" s="10" t="e">
        <f>(1/SUM(D$2:D$1048576)) * SUM(G$2:G$1048576)</f>
        <v>#DIV/0!</v>
      </c>
      <c r="K2" s="10" t="e">
        <f xml:space="preserve"> SQRT(J2)</f>
        <v>#DIV/0!</v>
      </c>
      <c r="L2" s="11" t="e">
        <f>(1/SUM(D$2:D$1048576)) * SUM(F$2:F$1048576)</f>
        <v>#DIV/0!</v>
      </c>
    </row>
    <row r="3" spans="1:12" x14ac:dyDescent="0.25">
      <c r="A3" s="12"/>
      <c r="B3" s="12"/>
      <c r="C3" s="8">
        <f t="shared" ref="C3:C8" si="0">(A3+B3)/2</f>
        <v>0</v>
      </c>
      <c r="D3" s="8"/>
      <c r="E3" s="8">
        <f t="shared" ref="E3:E8" si="1">C3*D3</f>
        <v>0</v>
      </c>
      <c r="F3" s="8" t="e">
        <f t="shared" ref="F3:F8" si="2">ABS(C3-$I$2) * D3</f>
        <v>#DIV/0!</v>
      </c>
      <c r="G3" s="8" t="e">
        <f t="shared" ref="G3:G8" si="3">POWER(C3 - $I$2,2) * D3</f>
        <v>#DIV/0!</v>
      </c>
      <c r="H3" s="12"/>
      <c r="I3" s="12"/>
      <c r="J3" s="12"/>
      <c r="K3" s="12"/>
      <c r="L3" s="12"/>
    </row>
    <row r="4" spans="1:12" x14ac:dyDescent="0.25">
      <c r="A4" s="12"/>
      <c r="B4" s="12"/>
      <c r="C4" s="8">
        <f t="shared" si="0"/>
        <v>0</v>
      </c>
      <c r="D4" s="8"/>
      <c r="E4" s="8">
        <f t="shared" si="1"/>
        <v>0</v>
      </c>
      <c r="F4" s="8" t="e">
        <f t="shared" si="2"/>
        <v>#DIV/0!</v>
      </c>
      <c r="G4" s="8" t="e">
        <f t="shared" si="3"/>
        <v>#DIV/0!</v>
      </c>
      <c r="H4" s="12"/>
      <c r="I4" s="12"/>
      <c r="J4" s="12"/>
      <c r="K4" s="12"/>
      <c r="L4" s="12"/>
    </row>
    <row r="5" spans="1:12" x14ac:dyDescent="0.25">
      <c r="A5" s="12"/>
      <c r="B5" s="12"/>
      <c r="C5" s="8">
        <f t="shared" si="0"/>
        <v>0</v>
      </c>
      <c r="D5" s="8"/>
      <c r="E5" s="8">
        <f t="shared" si="1"/>
        <v>0</v>
      </c>
      <c r="F5" s="8" t="e">
        <f t="shared" si="2"/>
        <v>#DIV/0!</v>
      </c>
      <c r="G5" s="8" t="e">
        <f t="shared" si="3"/>
        <v>#DIV/0!</v>
      </c>
      <c r="H5" s="12"/>
      <c r="I5" s="12"/>
      <c r="J5" s="12"/>
      <c r="K5" s="12"/>
      <c r="L5" s="12"/>
    </row>
    <row r="6" spans="1:12" x14ac:dyDescent="0.25">
      <c r="A6" s="12"/>
      <c r="B6" s="12"/>
      <c r="C6" s="8">
        <f t="shared" si="0"/>
        <v>0</v>
      </c>
      <c r="D6" s="8"/>
      <c r="E6" s="8">
        <f t="shared" si="1"/>
        <v>0</v>
      </c>
      <c r="F6" s="8" t="e">
        <f t="shared" si="2"/>
        <v>#DIV/0!</v>
      </c>
      <c r="G6" s="8" t="e">
        <f t="shared" si="3"/>
        <v>#DIV/0!</v>
      </c>
      <c r="H6" s="12"/>
      <c r="I6" s="12"/>
      <c r="J6" s="12"/>
      <c r="K6" s="12"/>
      <c r="L6" s="12"/>
    </row>
    <row r="7" spans="1:12" x14ac:dyDescent="0.25">
      <c r="A7" s="12"/>
      <c r="B7" s="12"/>
      <c r="C7" s="8">
        <f t="shared" si="0"/>
        <v>0</v>
      </c>
      <c r="D7" s="8"/>
      <c r="E7" s="8">
        <f t="shared" si="1"/>
        <v>0</v>
      </c>
      <c r="F7" s="8" t="e">
        <f t="shared" si="2"/>
        <v>#DIV/0!</v>
      </c>
      <c r="G7" s="8" t="e">
        <f t="shared" si="3"/>
        <v>#DIV/0!</v>
      </c>
      <c r="H7" s="12"/>
      <c r="I7" s="12"/>
      <c r="J7" s="12"/>
      <c r="K7" s="12"/>
      <c r="L7" s="12"/>
    </row>
    <row r="8" spans="1:12" x14ac:dyDescent="0.25">
      <c r="A8" s="12"/>
      <c r="B8" s="12"/>
      <c r="C8" s="8">
        <f t="shared" si="0"/>
        <v>0</v>
      </c>
      <c r="D8" s="8"/>
      <c r="E8" s="8">
        <f t="shared" si="1"/>
        <v>0</v>
      </c>
      <c r="F8" s="8" t="e">
        <f t="shared" si="2"/>
        <v>#DIV/0!</v>
      </c>
      <c r="G8" s="8" t="e">
        <f t="shared" si="3"/>
        <v>#DIV/0!</v>
      </c>
      <c r="H8" s="12"/>
      <c r="I8" s="12"/>
      <c r="J8" s="12"/>
      <c r="K8" s="12"/>
      <c r="L8" s="1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Str41 Zad1</vt:lpstr>
      <vt:lpstr>Str41 Zad2</vt:lpstr>
      <vt:lpstr>Str41 Zad3</vt:lpstr>
      <vt:lpstr>Str45 Zad1</vt:lpstr>
      <vt:lpstr>Str45 Zad2</vt:lpstr>
      <vt:lpstr>Template</vt:lpstr>
      <vt:lpstr>Template with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mihov</dc:creator>
  <cp:lastModifiedBy>georgi mihov</cp:lastModifiedBy>
  <dcterms:created xsi:type="dcterms:W3CDTF">2022-10-09T14:01:39Z</dcterms:created>
  <dcterms:modified xsi:type="dcterms:W3CDTF">2022-10-09T14:59:01Z</dcterms:modified>
</cp:coreProperties>
</file>