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Guidescore" sheetId="5" r:id="rId1"/>
  </sheets>
  <calcPr calcId="162913"/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<sst xmlns="http://schemas.openxmlformats.org/spreadsheetml/2006/main" count="8" uniqueCount="8">
  <si>
    <t>CAGCGACACTCACCCTCCGG</t>
  </si>
  <si>
    <t>T</t>
  </si>
  <si>
    <t>Guide sequence</t>
  </si>
  <si>
    <t>Guide score</t>
  </si>
  <si>
    <t>A</t>
  </si>
  <si>
    <t>C</t>
  </si>
  <si>
    <t>G</t>
  </si>
  <si>
    <t>Nucleotide: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</si>
</sst>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2" fontId="1" fillId="0" borderId="0" xfId="0" applyNumberFormat="1" applyFont="1"/>
    <xf numFmtId="0" fontId="0" fillId="0" borderId="0" xfId="0" applyAlignment="1"/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92D050"/>
      </font>
    </dxf>
    <dxf>
      <font>
        <color rgb="FF00B050"/>
      </font>
    </dxf>
    <dxf>
      <font>
        <color theme="5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"/>
  <sheetViews>
    <sheetView tabSelected="1" zoomScale="80" zoomScaleNormal="80" workbookViewId="0"/>
  </sheetViews>
  <sheetFormatPr defaultRowHeight="15" x14ac:dyDescent="0.25"/>
  <cols>
    <col min="1" max="1" width="10.5703125" bestFit="1" customWidth="1"/>
    <col min="2" max="21" width="8.42578125" customWidth="1"/>
  </cols>
  <sheetData>
    <row r="2" spans="1:21" x14ac:dyDescent="0.25">
      <c r="B2" s="2" t="s">
        <v>2</v>
      </c>
    </row>
    <row r="3" spans="1:21" x14ac:dyDescent="0.25">
      <c r="B3" s="3" t="s">
        <v>0</v>
      </c>
      <c r="C3" s="3"/>
      <c r="D3" s="3"/>
    </row>
    <row r="5" spans="1:21" x14ac:dyDescent="0.25">
      <c r="B5" t="s">
        <v>3</v>
      </c>
    </row>
    <row r="6" spans="1:21" x14ac:dyDescent="0.25">
      <c r="B6" s="1">
        <f>(VLOOKUP((MID(B3,1,1)),Guidescore!$A$9:$U$12,2,0))+(VLOOKUP((MID(B3,2,1)),Guidescore!$A$9:$U$12,3,0))+(VLOOKUP((MID(B3,3,1)),Guidescore!$A$9:$U$12,4,0))+(VLOOKUP((MID(B3,4,1)),Guidescore!$A$9:$U$12,5,0))+(VLOOKUP((MID(B3,5,1)),Guidescore!$A$9:$U$12,6,0))+(VLOOKUP((MID(B3,6,1)),Guidescore!$A$9:$U$12,7,0))+(VLOOKUP((MID(B3,7,1)),Guidescore!$A$9:$U$12,8,0))+(VLOOKUP((MID(B3,8,1)),Guidescore!$A$9:$U$12,9,0))+(VLOOKUP((MID(B3,9,1)),Guidescore!$A$9:$U$12,10,0))+(VLOOKUP((MID(B3,10,1)),Guidescore!$A$9:$U$12,11,0))+(VLOOKUP((MID(B3,11,1)),Guidescore!$A$9:$U$12,12,0))+(VLOOKUP((MID(B3,12,1)),Guidescore!$A$9:$U$12,13,0))+(VLOOKUP((MID(B3,13,1)),Guidescore!$A$9:$U$12,14,0))+(VLOOKUP((MID(B3,14,1)),Guidescore!$A$9:$U$12,15,0))+(VLOOKUP((MID(B3,15,1)),Guidescore!$A$9:$U$12,16,0))+(VLOOKUP((MID(B3,16,1)),Guidescore!$A$9:$U$12,17,0))+(VLOOKUP((MID(B3,17,1)),Guidescore!$A$9:$U$12,18,0))+(VLOOKUP((MID(B3,18,1)),Guidescore!$A$9:$U$12,19,0))+(VLOOKUP((MID(B3,19,1)),Guidescore!$A$9:$U$12,20,0))+(VLOOKUP((MID(B3,20,1)),Guidescore!$A$9:$U$12,21,0))</f>
        <v>1.5659999999999998</v>
      </c>
    </row>
    <row r="8" spans="1:21" x14ac:dyDescent="0.25">
      <c r="A8" s="2" t="s">
        <v>7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</row>
    <row r="9" spans="1:21" x14ac:dyDescent="0.25">
      <c r="A9" t="s">
        <v>4</v>
      </c>
      <c r="B9">
        <v>0.32200000000000001</v>
      </c>
      <c r="C9">
        <v>0.40899999999999997</v>
      </c>
      <c r="D9">
        <v>0.32400000000000001</v>
      </c>
      <c r="E9">
        <v>7.1999999999999995E-2</v>
      </c>
      <c r="F9">
        <v>3.9E-2</v>
      </c>
      <c r="G9">
        <v>0.14299999999999999</v>
      </c>
      <c r="H9">
        <v>0.17799999999999999</v>
      </c>
      <c r="I9">
        <v>-1.2999999999999999E-2</v>
      </c>
      <c r="J9">
        <v>0.439</v>
      </c>
      <c r="K9">
        <v>0.45800000000000002</v>
      </c>
      <c r="L9">
        <v>0.318</v>
      </c>
      <c r="M9">
        <v>0.254</v>
      </c>
      <c r="N9">
        <v>-0.24199999999999999</v>
      </c>
      <c r="O9">
        <v>0.29099999999999998</v>
      </c>
      <c r="P9">
        <v>0.106</v>
      </c>
      <c r="Q9">
        <v>0.151</v>
      </c>
      <c r="R9">
        <v>-0.191</v>
      </c>
      <c r="S9">
        <v>-0.67300000000000004</v>
      </c>
      <c r="T9">
        <v>-0.52300000000000002</v>
      </c>
      <c r="U9">
        <v>4.8000000000000001E-2</v>
      </c>
    </row>
    <row r="10" spans="1:21" x14ac:dyDescent="0.25">
      <c r="A10" t="s">
        <v>5</v>
      </c>
      <c r="B10">
        <v>-0.77600000000000002</v>
      </c>
      <c r="C10">
        <v>-0.13100000000000001</v>
      </c>
      <c r="D10">
        <v>-0.5</v>
      </c>
      <c r="E10">
        <v>-0.14299999999999999</v>
      </c>
      <c r="F10">
        <v>5.8999999999999997E-2</v>
      </c>
      <c r="G10">
        <v>-7.9000000000000001E-2</v>
      </c>
      <c r="H10">
        <v>1.7000000000000001E-2</v>
      </c>
      <c r="I10">
        <v>0.03</v>
      </c>
      <c r="J10">
        <v>-0.245</v>
      </c>
      <c r="K10">
        <v>-9.1999999999999998E-2</v>
      </c>
      <c r="L10">
        <v>-0.107</v>
      </c>
      <c r="M10">
        <v>0.17399999999999999</v>
      </c>
      <c r="N10">
        <v>0.50900000000000001</v>
      </c>
      <c r="O10">
        <v>-0.16300000000000001</v>
      </c>
      <c r="P10">
        <v>-0.108</v>
      </c>
      <c r="Q10">
        <v>0.36599999999999999</v>
      </c>
      <c r="R10">
        <v>0.17699999999999999</v>
      </c>
      <c r="S10">
        <v>1</v>
      </c>
      <c r="T10">
        <v>7.4999999999999997E-2</v>
      </c>
      <c r="U10">
        <v>-0.63100000000000001</v>
      </c>
    </row>
    <row r="11" spans="1:21" x14ac:dyDescent="0.25">
      <c r="A11" t="s">
        <v>6</v>
      </c>
      <c r="B11">
        <v>0.28100000000000003</v>
      </c>
      <c r="C11">
        <v>-0.10299999999999999</v>
      </c>
      <c r="D11">
        <v>8.7999999999999995E-2</v>
      </c>
      <c r="E11">
        <v>0.437</v>
      </c>
      <c r="F11">
        <v>0.11</v>
      </c>
      <c r="G11">
        <v>0.34399999999999997</v>
      </c>
      <c r="H11">
        <v>0.16900000000000001</v>
      </c>
      <c r="I11">
        <v>3.0000000000000001E-3</v>
      </c>
      <c r="J11">
        <v>1.2999999999999999E-2</v>
      </c>
      <c r="K11">
        <v>0.10299999999999999</v>
      </c>
      <c r="L11">
        <v>5.1999999999999998E-2</v>
      </c>
      <c r="M11">
        <v>-0.43099999999999999</v>
      </c>
      <c r="N11">
        <v>-5.6000000000000001E-2</v>
      </c>
      <c r="O11">
        <v>-0.58499999999999996</v>
      </c>
      <c r="P11">
        <v>-0.223</v>
      </c>
      <c r="Q11">
        <v>-0.377</v>
      </c>
      <c r="R11">
        <v>1.2E-2</v>
      </c>
      <c r="S11">
        <v>-0.32600000000000001</v>
      </c>
      <c r="T11">
        <v>0.442</v>
      </c>
      <c r="U11">
        <v>0.58399999999999996</v>
      </c>
    </row>
    <row r="12" spans="1:21" x14ac:dyDescent="0.25">
      <c r="A12" t="s">
        <v>1</v>
      </c>
      <c r="B12">
        <v>0.17199999999999999</v>
      </c>
      <c r="C12">
        <v>-0.17399999999999999</v>
      </c>
      <c r="D12">
        <v>8.6999999999999994E-2</v>
      </c>
      <c r="E12">
        <v>-0.36699999999999999</v>
      </c>
      <c r="F12">
        <v>-0.20699999999999999</v>
      </c>
      <c r="G12">
        <v>-0.40200000000000002</v>
      </c>
      <c r="H12">
        <v>-0.36499999999999999</v>
      </c>
      <c r="I12">
        <v>-1.4E-2</v>
      </c>
      <c r="J12">
        <v>-0.20599999999999999</v>
      </c>
      <c r="K12">
        <v>-0.46800000000000003</v>
      </c>
      <c r="L12">
        <v>-0.25800000000000001</v>
      </c>
      <c r="M12">
        <v>6.0000000000000001E-3</v>
      </c>
      <c r="N12">
        <v>-0.20899999999999999</v>
      </c>
      <c r="O12">
        <v>0.46100000000000002</v>
      </c>
      <c r="P12">
        <v>0.22700000000000001</v>
      </c>
      <c r="Q12">
        <v>-0.14399999999999999</v>
      </c>
      <c r="R12">
        <v>-1</v>
      </c>
      <c r="S12">
        <v>-1</v>
      </c>
      <c r="T12">
        <v>-1</v>
      </c>
      <c r="U12">
        <v>-1</v>
      </c>
    </row>
  </sheetData>
  <mergeCells count="1">
    <mergeCell ref="B3:D3"/>
  </mergeCells>
  <conditionalFormatting sqref="B6">
    <cfRule type="cellIs" dxfId="2" priority="9" operator="lessThan">
      <formula>0</formula>
    </cfRule>
    <cfRule type="cellIs" dxfId="1" priority="10" operator="greaterThan">
      <formula>0.8499</formula>
    </cfRule>
    <cfRule type="cellIs" dxfId="0" priority="11" operator="between">
      <formula>0</formula>
      <formula>0.85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Guidescore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2021-04-29T13:09:06Z</dcterms:modified>
</cp:coreProperties>
</file>