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1" i="4"/>
  <c r="L86" i="4"/>
  <c r="L22" i="4"/>
  <c r="L57" i="4"/>
  <c r="L87" i="4"/>
  <c r="L23" i="4"/>
  <c r="L106" i="4"/>
  <c r="L88" i="4"/>
  <c r="L113" i="4"/>
  <c r="L89" i="4"/>
  <c r="L58" i="4"/>
  <c r="L114" i="4"/>
  <c r="L24" i="4"/>
  <c r="L25" i="4"/>
  <c r="L59" i="4"/>
  <c r="L115" i="4"/>
  <c r="L60" i="4"/>
  <c r="L90" i="4"/>
  <c r="L91" i="4"/>
  <c r="L92" i="4"/>
  <c r="L61" i="4"/>
  <c r="L107" i="4"/>
  <c r="L26" i="4"/>
  <c r="L62" i="4"/>
  <c r="L93" i="4"/>
  <c r="L63" i="4"/>
  <c r="L27" i="4"/>
  <c r="L28"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<sst xmlns="http://schemas.openxmlformats.org/spreadsheetml/2006/main" count="1968" uniqueCount="921">
  <si>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</si>
  <si>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</si>
  <si>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</si>
  <si>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</si>
  <si>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</si>
  <si>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</si>
  <si>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</si>
  <si>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</si>
  <si>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</si>
  <si>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</si>
  <si>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</si>
  <si>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</si>
  <si>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</si>
  <si>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</si>
  <si>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</si>
  <si>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</si>
  <si>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</si>
  <si>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</si>
  <si>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</si>
  <si>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</si>
  <si>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</si>
  <si>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</si>
  <si>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</si>
  <si>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</si>
  <si>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</si>
  <si>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</si>
  <si>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</si>
  <si>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</si>
  <si>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</si>
  <si>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</si>
  <si>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</si>
  <si>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</si>
  <si>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</si>
  <si>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</si>
  <si>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</si>
  <si>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</si>
  <si>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</si>
  <si>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</si>
  <si>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</si>
  <si>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</si>
  <si>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</si>
  <si>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</si>
  <si>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</si>
  <si>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</si>
  <si>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</si>
  <si>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</si>
  <si>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</si>
  <si>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</si>
  <si>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</si>
  <si>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</si>
  <si>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</si>
  <si>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</si>
  <si>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</si>
  <si>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</si>
  <si>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</si>
  <si>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</si>
  <si>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</si>
  <si>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</si>
  <si>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</si>
  <si>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</si>
  <si>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</si>
  <si>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</si>
  <si>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</si>
  <si>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</si>
  <si>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</si>
  <si>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</si>
  <si>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</si>
  <si>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</si>
  <si>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</si>
  <si>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</si>
  <si>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</si>
  <si>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</si>
  <si>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</si>
  <si>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</si>
  <si>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</si>
  <si>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</si>
  <si>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</si>
  <si>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</si>
  <si>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</si>
  <si>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</si>
  <si>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</si>
  <si>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</si>
  <si>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</si>
  <si>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</si>
  <si>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</si>
  <si>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</si>
  <si>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</si>
  <si>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</si>
  <si>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</si>
  <si>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</si>
  <si>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</si>
  <si>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</si>
  <si>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</si>
  <si>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</si>
  <si>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</si>
  <si>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</si>
  <si>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</si>
  <si>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</si>
  <si>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</si>
  <si>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</si>
  <si>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</si>
  <si>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</si>
  <si>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</si>
  <si>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</si>
  <si>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</si>
  <si>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</si>
  <si>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</si>
  <si>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</si>
  <si>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</si>
  <si>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</si>
  <si>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</si>
  <si>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</si>
  <si>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</si>
  <si>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</si>
  <si>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</si>
  <si>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</si>
  <si>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</si>
  <si>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</si>
  <si>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</si>
  <si>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</si>
  <si>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</si>
  <si>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</si>
  <si>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</si>
  <si>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</si>
  <si>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</si>
  <si>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</si>
  <si>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</si>
  <si>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</si>
  <si>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</si>
  <si>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</si>
  <si>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</si>
  <si>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</si>
  <si>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</si>
  <si>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</si>
  <si>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</si>
  <si>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</si>
  <si>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</si>
  <si>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</si>
  <si>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</si>
  <si>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</si>
  <si>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</si>
  <si>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</si>
  <si>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</si>
  <si>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</si>
  <si>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</si>
  <si>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</si>
  <si>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</si>
  <si>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</si>
  <si>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</si>
  <si>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</si>
  <si>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</si>
  <si>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</si>
  <si>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</si>
  <si>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</si>
  <si>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</si>
  <si>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</si>
  <si>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</si>
  <si>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</si>
  <si>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</si>
  <si>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</si>
  <si>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</si>
  <si>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</si>
  <si>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</si>
  <si>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</si>
  <si>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</si>
  <si>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</si>
  <si>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</si>
  <si>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</si>
  <si>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</si>
  <si>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</si>
  <si>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</si>
  <si>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</si>
  <si>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</si>
  <si>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</si>
  <si>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</si>
  <si>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</si>
  <si>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</si>
  <si>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</si>
  <si>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</si>
  <si>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</si>
  <si>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</si>
  <si>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</si>
  <si>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</si>
  <si>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</si>
  <si>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</si>
  <si>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</si>
  <si>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</si>
  <si>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</si>
  <si>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</si>
  <si>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</si>
  <si>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</si>
  <si>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</si>
  <si>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</si>
  <si>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</si>
  <si>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</si>
  <si>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</si>
  <si>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</si>
  <si>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</si>
  <si>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</si>
  <si>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</si>
  <si>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</si>
  <si>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</si>
  <si>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</si>
  <si>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</si>
  <si>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</si>
  <si>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</si>
  <si>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</si>
  <si>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</si>
  <si>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</si>
  <si>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</si>
  <si>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</si>
  <si>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</si>
  <si>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</si>
  <si>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</si>
  <si>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</si>
  <si>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</si>
  <si>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</si>
  <si>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</si>
  <si>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</si>
  <si>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</si>
  <si>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</si>
  <si>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</si>
  <si>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</si>
  <si>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</si>
  <si>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</si>
  <si>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</si>
  <si>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</si>
  <si>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</si>
  <si>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</si>
  <si>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</si>
  <si>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</si>
  <si>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</si>
  <si>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</si>
  <si>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</si>
  <si>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</si>
  <si>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</si>
  <si>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</si>
  <si>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</si>
  <si>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</si>
  <si>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</si>
  <si>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</si>
  <si>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</si>
  <si>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</si>
  <si>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</si>
  <si>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</si>
  <si>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</si>
  <si>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</si>
  <si>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</si>
  <si>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</si>
  <si>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</si>
  <si>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</si>
  <si>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</si>
  <si>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</si>
  <si>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</si>
  <si>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</si>
  <si>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</si>
  <si>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</si>
  <si>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</si>
  <si>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</si>
  <si>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</si>
  <si>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</si>
  <si>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</si>
  <si>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</si>
  <si>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</si>
  <si>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</si>
  <si>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</si>
  <si>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</si>
  <si>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</si>
  <si>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</si>
  <si>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</si>
  <si>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</si>
  <si>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</si>
  <si>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</si>
  <si>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</si>
  <si>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</si>
  <si>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</si>
  <si>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</si>
  <si>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</si>
  <si>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</si>
  <si>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</si>
  <si>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</si>
  <si>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</si>
  <si>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</si>
  <si>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</si>
  <si>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</si>
  <si>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</si>
  <si>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</si>
  <si>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</si>
  <si>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</si>
  <si>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</si>
  <si>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</si>
  <si>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</si>
  <si>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</si>
  <si>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</si>
  <si>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</si>
  <si>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</si>
  <si>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</si>
  <si>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</si>
  <si>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</si>
  <si>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</si>
  <si>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</si>
  <si>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</si>
  <si>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</si>
  <si>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</si>
  <si>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</si>
  <si>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</si>
  <si>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</si>
  <si>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</si>
  <si>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</si>
  <si>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</si>
  <si>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</si>
  <si>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</si>
  <si>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</si>
  <si>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</si>
  <si>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</si>
  <si>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</si>
  <si>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</si>
  <si>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</si>
  <si>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</si>
  <si>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</si>
  <si>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</si>
  <si>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</si>
  <si>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</si>
  <si>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</si>
  <si>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</si>
  <si>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</si>
  <si>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</si>
  <si>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</si>
  <si>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</si>
  <si>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</si>
  <si>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</si>
  <si>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</si>
  <si>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</si>
  <si>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</si>
  <si>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</si>
  <si>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</si>
  <si>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</si>
  <si>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</si>
  <si>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</si>
  <si>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 xml:space="preserve">C. Fry and S. Greene.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</si>
  <si>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</si>
  <si>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</si>
  <si>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</si>
  <si>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</si>
  <si>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</si>
  <si>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</si>
  <si>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</si>
  <si>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</si>
  <si>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</si>
  <si>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</si>
  <si>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</si>
  <si>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</si>
  <si>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</si>
  <si>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</si>
  <si>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</si>
  <si>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</si>
  <si>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</si>
  <si>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</si>
  <si>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</si>
  <si>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</si>
  <si>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</si>
  <si>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</si>
  <si>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</si>
  <si>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</si>
  <si>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</si>
  <si>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</si>
  <si>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</si>
  <si>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</si>
  <si>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</si>
  <si>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</si>
  <si>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</si>
  <si>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</si>
  <si>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</si>
  <si>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</si>
  <si>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</si>
  <si>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</si>
  <si>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</si>
  <si>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</si>
  <si>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</si>
  <si>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</si>
  <si>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</si>
  <si>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</si>
  <si>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</si>
  <si>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</si>
  <si>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</si>
  <si>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</si>
  <si>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</si>
  <si>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</si>
  <si>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</si>
  <si>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</si>
  <si>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</si>
  <si>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</si>
  <si>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</si>
  <si>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</si>
  <si>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</si>
  <si>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</si>
  <si>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</si>
  <si>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</si>
  <si>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</si>
  <si>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</si>
  <si>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</si>
  <si>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</si>
  <si>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</si>
  <si>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</si>
  <si>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</si>
  <si>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</si>
  <si>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</si>
  <si>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</si>
  <si>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</si>
  <si>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</si>
  <si>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</si>
  <si>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</si>
  <si>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</si>
  <si>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</si>
  <si>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</si>
  <si>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</si>
  <si>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</si>
  <si>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</si>
  <si>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</si>
  <si>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</si>
  <si>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</si>
  <si>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</si>
  <si>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</si>
  <si>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</si>
  <si>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</si>
  <si>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</si>
  <si>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</si>
  <si>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</si>
  <si>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</si>
  <si>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</si>
  <si>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</si>
  <si>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</si>
  <si>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</si>
  <si>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</si>
  <si>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</si>
  <si>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</si>
  <si>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</si>
  <si>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</si>
  <si>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</si>
  <si>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</si>
  <si>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</si>
  <si>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</si>
  <si>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</si>
  <si>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</si>
  <si>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</si>
  <si>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</si>
  <si>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</si>
  <si>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</si>
  <si>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</si>
  <si>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</si>
  <si>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</si>
  <si>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</si>
  <si>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</si>
  <si>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</si>
  <si>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</si>
  <si>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</si>
  <si>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</si>
  <si>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</si>
  <si>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</si>
  <si>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</si>
  <si>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</si>
  <si>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</si>
  <si>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</si>
  <si>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</si>
  <si>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</si>
  <si>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</si>
  <si>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</si>
  <si>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</si>
  <si>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</si>
  <si>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</si>
  <si>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</si>
  <si>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</si>
  <si>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</si>
  <si>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</si>
  <si>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</si>
  <si>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</si>
  <si>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</si>
  <si>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</si>
  <si>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</si>
  <si>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</si>
  <si>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</si>
  <si>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</si>
  <si>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</si>
  <si>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</si>
  <si>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</si>
  <si>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</si>
  <si>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</si>
  <si>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</si>
  <si>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</si>
  <si>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</si>
  <si>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</si>
  <si>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</si>
  <si>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</si>
  <si>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</si>
  <si>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</si>
  <si>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</si>
  <si>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</si>
  <si>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</si>
  <si>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</si>
  <si>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</si>
  <si>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</si>
  <si>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</si>
  <si>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</si>
  <si>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</si>
  <si>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</si>
  <si>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</si>
  <si>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</si>
  <si>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</si>
  <si>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</si>
  <si>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</si>
  <si>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</si>
  <si>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</si>
  <si>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</si>
  <si>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</si>
  <si>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</si>
  <si>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</si>
  <si>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</si>
  <si>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</si>
  <si>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</si>
  <si>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</si>
  <si>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</si>
  <si>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</si>
  <si>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</si>
  <si>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</si>
  <si>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 xml:space="preserve">D. Wilby. </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</si>
  <si>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</si>
  <si>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</si>
  <si>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</si>
  <si>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</si>
  <si>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</si>
  <si>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</si>
  <si>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</si>
  <si>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</si>
  <si>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</si>
  <si>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</si>
  <si>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</si>
  <si>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</si>
  <si>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</si>
  <si>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</si>
  <si>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</si>
  <si>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</si>
  <si>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</si>
  <si>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</si>
  <si>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</si>
  <si>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</si>
  <si>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</si>
  <si>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</si>
  <si>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</si>
  <si>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</si>
  <si>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</si>
  <si>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</si>
  <si>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</si>
  <si>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</si>
  <si>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</si>
  <si>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</si>
  <si>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</si>
  <si>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</si>
  <si>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</si>
  <si>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</si>
  <si>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</si>
  <si>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</si>
  <si>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</si>
  <si>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</si>
  <si>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</si>
  <si>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</si>
  <si>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</si>
  <si>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</si>
  <si>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</si>
  <si>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</si>
  <si>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</si>
  <si>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</si>
  <si>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</si>
  <si>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</si>
  <si>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</si>
  <si>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</si>
  <si>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</si>
  <si>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</si>
  <si>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</si>
  <si>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</si>
  <si>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</si>
  <si>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</si>
  <si>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</si>
  <si>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</si>
  <si>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</si>
  <si>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</si>
  <si>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</si>
  <si>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</si>
  <si>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</si>
  <si>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</si>
  <si>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</si>
  <si>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</si>
  <si>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</si>
  <si>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</si>
  <si>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</si>
  <si>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</si>
  <si>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</si>
  <si>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</si>
  <si>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</si>
  <si>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</si>
  <si>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</si>
  <si>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</si>
  <si>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</si>
  <si>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</si>
  <si>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</si>
  <si>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</si>
  <si>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</si>
  <si>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</si>
  <si>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</si>
  <si>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</si>
  <si>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</si>
  <si>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</si>
  <si>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</si>
  <si>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</si>
  <si>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</si>
  <si>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</si>
  <si>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</si>
  <si>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</si>
  <si>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</si>
  <si>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</si>
  <si>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</si>
  <si>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</si>
  <si>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</si>
  <si>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</si>
  <si>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</si>
  <si>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</si>
  <si>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</si>
  <si>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</si>
  <si>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</si>
  <si>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</si>
  <si>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</si>
  <si>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</si>
  <si>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</si>
  <si>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</si>
  <si>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</si>
  <si>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</si>
  <si>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</si>
  <si>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 xml:space="preserve">G. Benefield. </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</si>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</sst>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 ?/?"/>
    <numFmt numFmtId="165" formatCode="[$-409]d\-mmm"/>
  </numFmts>
  <fonts count="6"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624</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20" activePane="bottomLeft" state="frozen"/>
      <selection pane="bottomLeft" activeCell="C25" sqref="C25"/>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77.425781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682</v>
      </c>
      <c r="H1" s="13" t="s">
        <v>681</v>
      </c>
      <c r="I1" s="13" t="s">
        <v>688</v>
      </c>
      <c r="J1" s="13" t="s">
        <v>686</v>
      </c>
      <c r="K1" s="14" t="s">
        <v>690</v>
      </c>
      <c r="L1" s="14" t="s">
        <v>691</v>
      </c>
      <c r="M1" s="13" t="s">
        <v>692</v>
      </c>
      <c r="N1" s="13" t="s">
        <v>693</v>
      </c>
      <c r="O1" s="13" t="s">
        <v>741</v>
      </c>
      <c r="P1" s="13" t="s">
        <v>742</v>
      </c>
      <c r="Q1" s="13" t="s">
        <v>737</v>
      </c>
      <c r="R1" s="13" t="s">
        <v>720</v>
      </c>
      <c r="S1" s="14" t="s">
        <v>736</v>
      </c>
      <c r="T1" s="16" t="s">
        <v>718</v>
      </c>
      <c r="U1" s="16" t="s">
        <v>720</v>
      </c>
      <c r="V1" s="16" t="s">
        <v>731</v>
      </c>
      <c r="W1" s="16" t="s">
        <v>765</v>
      </c>
      <c r="X1" s="16" t="s">
        <v>694</v>
      </c>
      <c r="Y1" s="46" t="s">
        <v>699</v>
      </c>
      <c r="Z1" s="16" t="s">
        <v>696</v>
      </c>
      <c r="AA1" s="16" t="s">
        <v>697</v>
      </c>
      <c r="AB1" s="16" t="s">
        <v>703</v>
      </c>
      <c r="AC1" s="16" t="s">
        <v>806</v>
      </c>
      <c r="AD1" s="16" t="s">
        <v>713</v>
      </c>
      <c r="AE1" s="16" t="s">
        <v>751</v>
      </c>
      <c r="AF1" s="16" t="s">
        <v>683</v>
      </c>
      <c r="AG1" s="16" t="s">
        <v>748</v>
      </c>
      <c r="AH1" s="16" t="s">
        <v>733</v>
      </c>
      <c r="AI1" s="16" t="s">
        <v>732</v>
      </c>
      <c r="AJ1" s="28" t="s">
        <v>716</v>
      </c>
      <c r="AK1" s="28" t="s">
        <v>734</v>
      </c>
      <c r="AL1" s="28" t="s">
        <v>735</v>
      </c>
    </row>
    <row r="3" spans="1:38" x14ac:dyDescent="0.25">
      <c r="A3" s="22" t="s">
        <v>290</v>
      </c>
      <c r="B3" s="24" t="s">
        <v>468</v>
      </c>
      <c r="C3" s="24" t="s">
        <v>469</v>
      </c>
      <c r="D3" s="25">
        <v>2006</v>
      </c>
      <c r="E3" s="22" t="s">
        <v>297</v>
      </c>
      <c r="F3" s="26" t="s">
        <v>470</v>
      </c>
      <c r="G3" s="27" t="s">
        <v>682</v>
      </c>
      <c r="H3" s="22" t="s">
        <v>684</v>
      </c>
      <c r="I3" s="22" t="s">
        <v>685</v>
      </c>
      <c r="J3" s="22" t="s">
        <v>689</v>
      </c>
      <c r="K3" s="22" t="s">
        <v>689</v>
      </c>
      <c r="L3" s="24" t="e">
        <f>LOOKUP(I3,{"?","N","Y"},{1,0,2}) + LOOKUP(J3,{"?","N","Y"},{1,0,2}) + LOOKUP(K3,{"?","N","Y"},{1,0,2})</f>
        <v>#N/A</v>
      </c>
      <c r="Q3" s="23"/>
      <c r="R3" s="23"/>
      <c r="S3" s="29"/>
      <c r="X3" s="18"/>
      <c r="Y3" s="47"/>
    </row>
    <row r="4" spans="1:38" ht="135" x14ac:dyDescent="0.25">
      <c r="A4" s="22" t="s">
        <v>271</v>
      </c>
      <c r="B4" s="24" t="s">
        <v>626</v>
      </c>
      <c r="C4" s="24" t="s">
        <v>627</v>
      </c>
      <c r="D4" s="25">
        <v>2009</v>
      </c>
      <c r="E4" s="22" t="s">
        <v>564</v>
      </c>
      <c r="F4" s="26" t="s">
        <v>628</v>
      </c>
      <c r="G4" s="27" t="s">
        <v>682</v>
      </c>
      <c r="H4" s="22" t="s">
        <v>685</v>
      </c>
      <c r="I4" s="22" t="s">
        <v>685</v>
      </c>
      <c r="J4" s="22" t="s">
        <v>685</v>
      </c>
      <c r="K4" s="22" t="s">
        <v>685</v>
      </c>
      <c r="L4" s="24">
        <f>LOOKUP(I4,{"?","N","Y"},{1,0,2}) + LOOKUP(J4,{"?","N","Y"},{1,0,2}) + LOOKUP(K4,{"?","N","Y"},{1,0,2})</f>
        <v>6</v>
      </c>
      <c r="M4" s="21" t="s">
        <v>685</v>
      </c>
      <c r="N4" s="23" t="s">
        <v>685</v>
      </c>
      <c r="O4" s="23" t="s">
        <v>730</v>
      </c>
      <c r="P4" s="23"/>
      <c r="Q4" s="23" t="s">
        <v>685</v>
      </c>
      <c r="R4" s="23" t="s">
        <v>684</v>
      </c>
      <c r="S4" s="29">
        <v>3</v>
      </c>
      <c r="T4" s="17" t="s">
        <v>740</v>
      </c>
      <c r="X4" s="18" t="s">
        <v>695</v>
      </c>
      <c r="Y4" s="47" t="s">
        <v>700</v>
      </c>
      <c r="Z4" s="19" t="s">
        <v>698</v>
      </c>
      <c r="AA4" s="19" t="s">
        <v>701</v>
      </c>
      <c r="AB4" s="19" t="s">
        <v>702</v>
      </c>
      <c r="AD4" s="19" t="s">
        <v>710</v>
      </c>
      <c r="AE4" s="19" t="s">
        <v>705</v>
      </c>
      <c r="AF4" s="19" t="s">
        <v>704</v>
      </c>
    </row>
    <row r="5" spans="1:38" s="33" customFormat="1" ht="105" x14ac:dyDescent="0.25">
      <c r="A5" s="33" t="s">
        <v>277</v>
      </c>
      <c r="B5" s="34" t="s">
        <v>389</v>
      </c>
      <c r="C5" s="34" t="s">
        <v>390</v>
      </c>
      <c r="D5" s="35">
        <v>2011</v>
      </c>
      <c r="E5" s="33" t="s">
        <v>280</v>
      </c>
      <c r="F5" s="36" t="s">
        <v>391</v>
      </c>
      <c r="G5" s="37" t="s">
        <v>682</v>
      </c>
      <c r="H5" s="33" t="s">
        <v>684</v>
      </c>
      <c r="I5" s="33" t="s">
        <v>685</v>
      </c>
      <c r="J5" s="33" t="s">
        <v>685</v>
      </c>
      <c r="K5" s="33" t="s">
        <v>685</v>
      </c>
      <c r="L5" s="34">
        <f>LOOKUP(I5,{"?","N","Y"},{1,0,2}) + LOOKUP(J5,{"?","N","Y"},{1,0,2}) + LOOKUP(K5,{"?","N","Y"},{1,0,2})</f>
        <v>6</v>
      </c>
      <c r="M5" s="38" t="s">
        <v>684</v>
      </c>
      <c r="N5" s="33" t="s">
        <v>687</v>
      </c>
      <c r="O5" s="33" t="s">
        <v>685</v>
      </c>
      <c r="P5" s="33" t="s">
        <v>684</v>
      </c>
      <c r="Q5" s="33" t="s">
        <v>684</v>
      </c>
      <c r="R5" s="33" t="s">
        <v>685</v>
      </c>
      <c r="S5" s="34">
        <v>3</v>
      </c>
      <c r="T5" s="39" t="s">
        <v>762</v>
      </c>
      <c r="U5" s="18" t="s">
        <v>763</v>
      </c>
      <c r="V5" s="18" t="s">
        <v>758</v>
      </c>
      <c r="W5" s="18" t="s">
        <v>766</v>
      </c>
      <c r="X5" s="40" t="s">
        <v>764</v>
      </c>
      <c r="Y5" s="48" t="s">
        <v>769</v>
      </c>
      <c r="Z5" s="40" t="s">
        <v>767</v>
      </c>
      <c r="AA5" s="40" t="s">
        <v>760</v>
      </c>
      <c r="AB5" s="40" t="s">
        <v>772</v>
      </c>
      <c r="AC5" s="40"/>
      <c r="AD5" s="40" t="s">
        <v>771</v>
      </c>
      <c r="AE5" s="40" t="s">
        <v>756</v>
      </c>
      <c r="AF5" s="40" t="s">
        <v>770</v>
      </c>
      <c r="AG5" s="40"/>
      <c r="AH5" s="40" t="s">
        <v>768</v>
      </c>
      <c r="AI5" s="40" t="s">
        <v>773</v>
      </c>
      <c r="AJ5" s="40" t="s">
        <v>761</v>
      </c>
      <c r="AK5" s="40" t="s">
        <v>757</v>
      </c>
    </row>
    <row r="6" spans="1:38" s="33" customFormat="1" ht="90" x14ac:dyDescent="0.25">
      <c r="A6" s="33" t="s">
        <v>271</v>
      </c>
      <c r="B6" s="34" t="s">
        <v>651</v>
      </c>
      <c r="C6" s="34" t="s">
        <v>652</v>
      </c>
      <c r="D6" s="35">
        <v>2004</v>
      </c>
      <c r="E6" s="33" t="s">
        <v>653</v>
      </c>
      <c r="F6" s="36" t="s">
        <v>654</v>
      </c>
      <c r="G6" s="37" t="s">
        <v>682</v>
      </c>
      <c r="H6" s="33" t="s">
        <v>684</v>
      </c>
      <c r="I6" s="33" t="s">
        <v>685</v>
      </c>
      <c r="J6" s="33" t="s">
        <v>685</v>
      </c>
      <c r="K6" s="33" t="s">
        <v>685</v>
      </c>
      <c r="L6" s="34">
        <f>LOOKUP(I6,{"?","N","Y"},{1,0,2}) + LOOKUP(J6,{"?","N","Y"},{1,0,2}) + LOOKUP(K6,{"?","N","Y"},{1,0,2})</f>
        <v>6</v>
      </c>
      <c r="M6" s="38" t="s">
        <v>684</v>
      </c>
      <c r="N6" s="33" t="s">
        <v>685</v>
      </c>
      <c r="O6" s="33" t="s">
        <v>684</v>
      </c>
      <c r="P6" s="33" t="s">
        <v>685</v>
      </c>
      <c r="Q6" s="33" t="s">
        <v>684</v>
      </c>
      <c r="R6" s="33" t="s">
        <v>684</v>
      </c>
      <c r="S6" s="34">
        <v>1</v>
      </c>
      <c r="T6" s="39" t="s">
        <v>775</v>
      </c>
      <c r="U6" s="18"/>
      <c r="V6" s="18" t="s">
        <v>774</v>
      </c>
      <c r="W6" s="18" t="s">
        <v>779</v>
      </c>
      <c r="X6" s="40"/>
      <c r="Y6" s="48"/>
      <c r="Z6" s="40"/>
      <c r="AA6" s="40"/>
      <c r="AB6" s="40"/>
      <c r="AC6" s="40"/>
      <c r="AD6" s="40"/>
      <c r="AE6" s="40" t="s">
        <v>776</v>
      </c>
      <c r="AF6" s="40"/>
      <c r="AG6" s="40"/>
      <c r="AH6" s="40"/>
      <c r="AI6" s="40"/>
      <c r="AJ6" s="40"/>
      <c r="AK6" s="40"/>
    </row>
    <row r="7" spans="1:38" s="33" customFormat="1" ht="225" x14ac:dyDescent="0.25">
      <c r="A7" s="33" t="s">
        <v>271</v>
      </c>
      <c r="B7" s="34" t="s">
        <v>354</v>
      </c>
      <c r="C7" s="34" t="s">
        <v>355</v>
      </c>
      <c r="D7" s="35">
        <v>2008</v>
      </c>
      <c r="E7" s="33" t="s">
        <v>569</v>
      </c>
      <c r="F7" s="36" t="s">
        <v>356</v>
      </c>
      <c r="G7" s="37" t="s">
        <v>682</v>
      </c>
      <c r="H7" s="33" t="s">
        <v>684</v>
      </c>
      <c r="I7" s="33" t="s">
        <v>685</v>
      </c>
      <c r="J7" s="33" t="s">
        <v>685</v>
      </c>
      <c r="K7" s="33" t="s">
        <v>685</v>
      </c>
      <c r="L7" s="34">
        <f>LOOKUP(I7,{"?","N","Y"},{1,0,2}) + LOOKUP(J7,{"?","N","Y"},{1,0,2}) + LOOKUP(K7,{"?","N","Y"},{1,0,2})</f>
        <v>6</v>
      </c>
      <c r="M7" s="38" t="s">
        <v>685</v>
      </c>
      <c r="N7" s="33" t="s">
        <v>685</v>
      </c>
      <c r="O7" s="33" t="s">
        <v>684</v>
      </c>
      <c r="P7" s="33" t="s">
        <v>685</v>
      </c>
      <c r="Q7" s="33" t="s">
        <v>684</v>
      </c>
      <c r="R7" s="33" t="s">
        <v>684</v>
      </c>
      <c r="S7" s="34">
        <v>4</v>
      </c>
      <c r="T7" s="39" t="s">
        <v>785</v>
      </c>
      <c r="U7" s="18" t="s">
        <v>782</v>
      </c>
      <c r="V7" s="18" t="s">
        <v>778</v>
      </c>
      <c r="W7" s="18" t="s">
        <v>792</v>
      </c>
      <c r="X7" s="40" t="s">
        <v>777</v>
      </c>
      <c r="Y7" s="48" t="s">
        <v>780</v>
      </c>
      <c r="Z7" s="40" t="s">
        <v>790</v>
      </c>
      <c r="AA7" s="40" t="s">
        <v>789</v>
      </c>
      <c r="AB7" s="40" t="s">
        <v>781</v>
      </c>
      <c r="AC7" s="40"/>
      <c r="AD7" s="40" t="s">
        <v>787</v>
      </c>
      <c r="AE7" s="40" t="s">
        <v>791</v>
      </c>
      <c r="AF7" s="40" t="s">
        <v>786</v>
      </c>
      <c r="AG7" s="40" t="s">
        <v>783</v>
      </c>
      <c r="AH7" s="40" t="s">
        <v>788</v>
      </c>
      <c r="AI7" s="41" t="s">
        <v>784</v>
      </c>
      <c r="AJ7" s="40"/>
      <c r="AK7" s="40"/>
    </row>
    <row r="8" spans="1:38" ht="240" x14ac:dyDescent="0.25">
      <c r="A8" s="22" t="s">
        <v>290</v>
      </c>
      <c r="B8" s="24" t="s">
        <v>357</v>
      </c>
      <c r="C8" s="24" t="s">
        <v>358</v>
      </c>
      <c r="D8" s="25">
        <v>2012</v>
      </c>
      <c r="E8" s="22" t="s">
        <v>359</v>
      </c>
      <c r="F8" s="26" t="s">
        <v>360</v>
      </c>
      <c r="G8" s="27" t="s">
        <v>682</v>
      </c>
      <c r="H8" s="22" t="s">
        <v>684</v>
      </c>
      <c r="I8" s="22" t="s">
        <v>685</v>
      </c>
      <c r="J8" s="22" t="s">
        <v>685</v>
      </c>
      <c r="K8" s="22" t="s">
        <v>685</v>
      </c>
      <c r="L8" s="24">
        <f>LOOKUP(I8,{"?","N","Y"},{1,0,2}) + LOOKUP(J8,{"?","N","Y"},{1,0,2}) + LOOKUP(K8,{"?","N","Y"},{1,0,2})</f>
        <v>6</v>
      </c>
      <c r="M8" s="21" t="s">
        <v>685</v>
      </c>
      <c r="N8" s="22" t="s">
        <v>685</v>
      </c>
      <c r="O8" s="22" t="s">
        <v>685</v>
      </c>
      <c r="P8" s="22" t="s">
        <v>684</v>
      </c>
      <c r="Q8" s="22" t="s">
        <v>685</v>
      </c>
      <c r="R8" s="22" t="s">
        <v>685</v>
      </c>
      <c r="S8" s="24">
        <v>5</v>
      </c>
      <c r="T8" s="17" t="s">
        <v>755</v>
      </c>
      <c r="U8" s="30" t="s">
        <v>744</v>
      </c>
      <c r="V8" s="32" t="s">
        <v>759</v>
      </c>
      <c r="W8" s="32"/>
      <c r="X8" s="19" t="s">
        <v>746</v>
      </c>
      <c r="Y8" s="49" t="s">
        <v>739</v>
      </c>
      <c r="Z8" s="19" t="s">
        <v>745</v>
      </c>
      <c r="AA8" s="19" t="s">
        <v>738</v>
      </c>
      <c r="AB8" s="19" t="s">
        <v>743</v>
      </c>
      <c r="AD8" s="19" t="s">
        <v>753</v>
      </c>
      <c r="AE8" s="19" t="s">
        <v>752</v>
      </c>
      <c r="AF8" s="19" t="s">
        <v>749</v>
      </c>
      <c r="AH8" s="19" t="s">
        <v>747</v>
      </c>
      <c r="AI8" s="19" t="s">
        <v>754</v>
      </c>
      <c r="AK8" s="19" t="s">
        <v>750</v>
      </c>
    </row>
    <row r="9" spans="1:38" s="33" customFormat="1" ht="195" x14ac:dyDescent="0.25">
      <c r="A9" s="33" t="s">
        <v>271</v>
      </c>
      <c r="B9" s="34" t="s">
        <v>450</v>
      </c>
      <c r="C9" s="34" t="s">
        <v>451</v>
      </c>
      <c r="D9" s="35">
        <v>2011</v>
      </c>
      <c r="E9" s="33" t="s">
        <v>602</v>
      </c>
      <c r="F9" s="36" t="s">
        <v>452</v>
      </c>
      <c r="G9" s="37" t="s">
        <v>682</v>
      </c>
      <c r="H9" s="33" t="s">
        <v>684</v>
      </c>
      <c r="I9" s="33" t="s">
        <v>685</v>
      </c>
      <c r="J9" s="33" t="s">
        <v>685</v>
      </c>
      <c r="K9" s="33" t="s">
        <v>685</v>
      </c>
      <c r="L9" s="34">
        <f>LOOKUP(I9,{"?","N","Y"},{1,0,2}) + LOOKUP(J9,{"?","N","Y"},{1,0,2}) + LOOKUP(K9,{"?","N","Y"},{1,0,2})</f>
        <v>6</v>
      </c>
      <c r="M9" s="38" t="s">
        <v>685</v>
      </c>
      <c r="N9" s="33" t="s">
        <v>685</v>
      </c>
      <c r="O9" s="33" t="s">
        <v>684</v>
      </c>
      <c r="P9" s="33" t="s">
        <v>685</v>
      </c>
      <c r="Q9" s="33" t="s">
        <v>684</v>
      </c>
      <c r="R9" s="33" t="s">
        <v>684</v>
      </c>
      <c r="S9" s="34">
        <v>4</v>
      </c>
      <c r="T9" s="39" t="s">
        <v>740</v>
      </c>
      <c r="U9" s="18"/>
      <c r="V9" s="18" t="s">
        <v>793</v>
      </c>
      <c r="W9" s="18" t="s">
        <v>794</v>
      </c>
      <c r="X9" s="40" t="s">
        <v>795</v>
      </c>
      <c r="Y9" s="48" t="s">
        <v>802</v>
      </c>
      <c r="Z9" s="40" t="s">
        <v>797</v>
      </c>
      <c r="AA9" s="40" t="s">
        <v>796</v>
      </c>
      <c r="AB9" s="40" t="s">
        <v>798</v>
      </c>
      <c r="AC9" s="40"/>
      <c r="AD9" s="40" t="s">
        <v>799</v>
      </c>
      <c r="AE9" s="40" t="s">
        <v>800</v>
      </c>
      <c r="AF9" s="40" t="s">
        <v>801</v>
      </c>
      <c r="AG9" s="40" t="s">
        <v>805</v>
      </c>
      <c r="AH9" s="40" t="s">
        <v>804</v>
      </c>
      <c r="AI9" s="40" t="s">
        <v>803</v>
      </c>
      <c r="AJ9" s="40"/>
      <c r="AK9" s="40"/>
    </row>
    <row r="10" spans="1:38" s="33" customFormat="1" ht="150" x14ac:dyDescent="0.25">
      <c r="A10" s="33" t="s">
        <v>271</v>
      </c>
      <c r="B10" s="34" t="s">
        <v>423</v>
      </c>
      <c r="C10" s="34" t="s">
        <v>424</v>
      </c>
      <c r="D10" s="35">
        <v>2007</v>
      </c>
      <c r="E10" s="33" t="s">
        <v>548</v>
      </c>
      <c r="F10" s="36" t="s">
        <v>595</v>
      </c>
      <c r="G10" s="37" t="s">
        <v>682</v>
      </c>
      <c r="H10" s="33" t="s">
        <v>685</v>
      </c>
      <c r="I10" s="33" t="s">
        <v>685</v>
      </c>
      <c r="J10" s="33" t="s">
        <v>685</v>
      </c>
      <c r="K10" s="33" t="s">
        <v>685</v>
      </c>
      <c r="L10" s="34">
        <f>LOOKUP(I10,{"?","N","Y"},{1,0,2}) + LOOKUP(J10,{"?","N","Y"},{1,0,2}) + LOOKUP(K10,{"?","N","Y"},{1,0,2})</f>
        <v>6</v>
      </c>
      <c r="M10" s="42" t="s">
        <v>684</v>
      </c>
      <c r="N10" s="33" t="s">
        <v>685</v>
      </c>
      <c r="O10" s="33" t="s">
        <v>684</v>
      </c>
      <c r="P10" s="33" t="s">
        <v>685</v>
      </c>
      <c r="Q10" s="33" t="s">
        <v>685</v>
      </c>
      <c r="R10" s="33" t="s">
        <v>684</v>
      </c>
      <c r="S10" s="34">
        <v>3</v>
      </c>
      <c r="T10" s="43" t="s">
        <v>740</v>
      </c>
      <c r="U10" s="18" t="s">
        <v>758</v>
      </c>
      <c r="V10" s="18" t="s">
        <v>807</v>
      </c>
      <c r="W10" s="18" t="s">
        <v>808</v>
      </c>
      <c r="X10" s="40" t="s">
        <v>809</v>
      </c>
      <c r="Y10" s="48" t="s">
        <v>810</v>
      </c>
      <c r="Z10" s="40"/>
      <c r="AA10" s="40" t="s">
        <v>811</v>
      </c>
      <c r="AB10" s="40" t="s">
        <v>812</v>
      </c>
      <c r="AC10" s="40" t="s">
        <v>813</v>
      </c>
      <c r="AD10" s="40" t="s">
        <v>814</v>
      </c>
      <c r="AE10" s="40" t="s">
        <v>815</v>
      </c>
      <c r="AF10" s="40" t="s">
        <v>816</v>
      </c>
      <c r="AG10" s="40"/>
      <c r="AH10" s="40"/>
      <c r="AI10" s="40" t="s">
        <v>817</v>
      </c>
      <c r="AJ10" s="40"/>
      <c r="AK10" s="40"/>
    </row>
    <row r="11" spans="1:38" ht="75" x14ac:dyDescent="0.25">
      <c r="A11" s="22" t="s">
        <v>290</v>
      </c>
      <c r="B11" s="24" t="s">
        <v>384</v>
      </c>
      <c r="C11" s="24" t="s">
        <v>385</v>
      </c>
      <c r="D11" s="25">
        <v>2005</v>
      </c>
      <c r="E11" s="22" t="s">
        <v>304</v>
      </c>
      <c r="F11" s="26" t="s">
        <v>386</v>
      </c>
      <c r="G11" s="27" t="s">
        <v>682</v>
      </c>
      <c r="H11" s="22" t="s">
        <v>684</v>
      </c>
      <c r="I11" s="22" t="s">
        <v>685</v>
      </c>
      <c r="J11" s="22" t="s">
        <v>685</v>
      </c>
      <c r="K11" s="22" t="s">
        <v>685</v>
      </c>
      <c r="L11" s="24">
        <f>LOOKUP(I11,{"?","N","Y"},{1,0,2}) + LOOKUP(J11,{"?","N","Y"},{1,0,2}) + LOOKUP(K11,{"?","N","Y"},{1,0,2})</f>
        <v>6</v>
      </c>
      <c r="M11" s="21" t="s">
        <v>687</v>
      </c>
      <c r="N11" s="22" t="s">
        <v>687</v>
      </c>
      <c r="O11" s="22" t="s">
        <v>685</v>
      </c>
      <c r="Q11" s="22" t="s">
        <v>684</v>
      </c>
      <c r="R11" s="22" t="s">
        <v>685</v>
      </c>
      <c r="S11" s="24">
        <v>3</v>
      </c>
      <c r="T11" s="17" t="s">
        <v>719</v>
      </c>
      <c r="X11" s="19" t="s">
        <v>706</v>
      </c>
      <c r="Y11" s="49" t="s">
        <v>687</v>
      </c>
      <c r="Z11" s="19" t="s">
        <v>707</v>
      </c>
      <c r="AA11" s="19" t="s">
        <v>708</v>
      </c>
      <c r="AB11" s="19" t="s">
        <v>709</v>
      </c>
      <c r="AD11" s="19" t="s">
        <v>712</v>
      </c>
      <c r="AE11" s="19" t="s">
        <v>714</v>
      </c>
      <c r="AF11" s="19" t="s">
        <v>711</v>
      </c>
      <c r="AK11" s="19" t="s">
        <v>722</v>
      </c>
    </row>
    <row r="12" spans="1:38" s="33" customFormat="1" ht="90" x14ac:dyDescent="0.25">
      <c r="A12" s="33" t="s">
        <v>271</v>
      </c>
      <c r="B12" s="34" t="s">
        <v>466</v>
      </c>
      <c r="C12" s="34" t="s">
        <v>467</v>
      </c>
      <c r="D12" s="35">
        <v>2007</v>
      </c>
      <c r="E12" s="33" t="s">
        <v>534</v>
      </c>
      <c r="F12" s="36" t="s">
        <v>535</v>
      </c>
      <c r="G12" s="37" t="s">
        <v>682</v>
      </c>
      <c r="H12" s="33" t="s">
        <v>684</v>
      </c>
      <c r="I12" s="33" t="s">
        <v>685</v>
      </c>
      <c r="J12" s="33" t="s">
        <v>685</v>
      </c>
      <c r="K12" s="33" t="s">
        <v>685</v>
      </c>
      <c r="L12" s="34">
        <f>LOOKUP(I12,{"?","N","Y"},{1,0,2}) + LOOKUP(J12,{"?","N","Y"},{1,0,2}) + LOOKUP(K12,{"?","N","Y"},{1,0,2})</f>
        <v>6</v>
      </c>
      <c r="M12" s="38" t="s">
        <v>684</v>
      </c>
      <c r="N12" s="33" t="s">
        <v>685</v>
      </c>
      <c r="O12" s="33" t="s">
        <v>684</v>
      </c>
      <c r="P12" s="33" t="s">
        <v>685</v>
      </c>
      <c r="Q12" s="33" t="s">
        <v>684</v>
      </c>
      <c r="R12" s="33" t="s">
        <v>685</v>
      </c>
      <c r="S12" s="34">
        <v>2</v>
      </c>
      <c r="T12" s="39"/>
      <c r="U12" s="18" t="s">
        <v>821</v>
      </c>
      <c r="V12" s="18" t="s">
        <v>822</v>
      </c>
      <c r="W12" s="18"/>
      <c r="X12" s="40" t="s">
        <v>818</v>
      </c>
      <c r="Y12" s="48"/>
      <c r="Z12" s="40"/>
      <c r="AA12" s="40" t="s">
        <v>823</v>
      </c>
      <c r="AB12" s="40" t="s">
        <v>826</v>
      </c>
      <c r="AC12" s="40" t="s">
        <v>825</v>
      </c>
      <c r="AD12" s="40" t="s">
        <v>824</v>
      </c>
      <c r="AE12" s="40" t="s">
        <v>819</v>
      </c>
      <c r="AF12" s="40"/>
      <c r="AG12" s="40"/>
      <c r="AH12" s="40"/>
      <c r="AI12" s="40"/>
      <c r="AJ12" s="40"/>
      <c r="AK12" s="40" t="s">
        <v>820</v>
      </c>
    </row>
    <row r="13" spans="1:38" s="33" customFormat="1" ht="330" x14ac:dyDescent="0.25">
      <c r="A13" s="33" t="s">
        <v>271</v>
      </c>
      <c r="B13" s="34" t="s">
        <v>482</v>
      </c>
      <c r="C13" s="34" t="s">
        <v>483</v>
      </c>
      <c r="D13" s="35">
        <v>2007</v>
      </c>
      <c r="E13" s="33" t="s">
        <v>550</v>
      </c>
      <c r="F13" s="36" t="s">
        <v>484</v>
      </c>
      <c r="G13" s="37" t="s">
        <v>682</v>
      </c>
      <c r="H13" s="33" t="s">
        <v>685</v>
      </c>
      <c r="I13" s="33" t="s">
        <v>685</v>
      </c>
      <c r="J13" s="33" t="s">
        <v>685</v>
      </c>
      <c r="K13" s="33" t="s">
        <v>685</v>
      </c>
      <c r="L13" s="34">
        <f>LOOKUP(I13,{"?","N","Y"},{1,0,2}) + LOOKUP(J13,{"?","N","Y"},{1,0,2}) + LOOKUP(K13,{"?","N","Y"},{1,0,2})</f>
        <v>6</v>
      </c>
      <c r="M13" s="38" t="s">
        <v>685</v>
      </c>
      <c r="N13" s="33" t="s">
        <v>685</v>
      </c>
      <c r="O13" s="33" t="s">
        <v>684</v>
      </c>
      <c r="P13" s="33" t="s">
        <v>685</v>
      </c>
      <c r="Q13" s="33" t="s">
        <v>684</v>
      </c>
      <c r="R13" s="33" t="s">
        <v>684</v>
      </c>
      <c r="S13" s="34">
        <v>5</v>
      </c>
      <c r="T13" s="39" t="s">
        <v>740</v>
      </c>
      <c r="U13" s="18" t="s">
        <v>758</v>
      </c>
      <c r="V13" s="18" t="s">
        <v>807</v>
      </c>
      <c r="W13" s="18" t="s">
        <v>779</v>
      </c>
      <c r="X13" s="40" t="s">
        <v>835</v>
      </c>
      <c r="Y13" s="48" t="s">
        <v>836</v>
      </c>
      <c r="Z13" s="40" t="s">
        <v>828</v>
      </c>
      <c r="AA13" s="40" t="s">
        <v>827</v>
      </c>
      <c r="AB13" s="40" t="s">
        <v>833</v>
      </c>
      <c r="AC13" s="40" t="s">
        <v>837</v>
      </c>
      <c r="AD13" s="40" t="s">
        <v>834</v>
      </c>
      <c r="AE13" s="40"/>
      <c r="AF13" s="40" t="s">
        <v>830</v>
      </c>
      <c r="AG13" s="40" t="s">
        <v>831</v>
      </c>
      <c r="AH13" s="40" t="s">
        <v>829</v>
      </c>
      <c r="AI13" s="40" t="s">
        <v>832</v>
      </c>
      <c r="AJ13" s="40"/>
      <c r="AK13" s="40"/>
    </row>
    <row r="14" spans="1:38" s="33" customFormat="1" ht="405" x14ac:dyDescent="0.25">
      <c r="A14" s="33" t="s">
        <v>271</v>
      </c>
      <c r="B14" s="34" t="s">
        <v>420</v>
      </c>
      <c r="C14" s="34" t="s">
        <v>15</v>
      </c>
      <c r="D14" s="35">
        <v>2009</v>
      </c>
      <c r="E14" s="33" t="s">
        <v>564</v>
      </c>
      <c r="F14" s="36" t="s">
        <v>593</v>
      </c>
      <c r="G14" s="37" t="s">
        <v>682</v>
      </c>
      <c r="H14" s="33" t="s">
        <v>685</v>
      </c>
      <c r="I14" s="33" t="s">
        <v>685</v>
      </c>
      <c r="J14" s="33" t="s">
        <v>685</v>
      </c>
      <c r="K14" s="33" t="s">
        <v>685</v>
      </c>
      <c r="L14" s="34">
        <f>LOOKUP(I14,{"?","N","Y"},{1,0,2}) + LOOKUP(J14,{"?","N","Y"},{1,0,2}) + LOOKUP(K14,{"?","N","Y"},{1,0,2})</f>
        <v>6</v>
      </c>
      <c r="M14" s="38" t="s">
        <v>685</v>
      </c>
      <c r="N14" s="33" t="s">
        <v>685</v>
      </c>
      <c r="O14" s="33" t="s">
        <v>684</v>
      </c>
      <c r="P14" s="33" t="s">
        <v>685</v>
      </c>
      <c r="Q14" s="33" t="s">
        <v>684</v>
      </c>
      <c r="R14" s="33" t="s">
        <v>684</v>
      </c>
      <c r="S14" s="34">
        <v>5</v>
      </c>
      <c r="T14" s="39" t="s">
        <v>740</v>
      </c>
      <c r="U14" s="18" t="s">
        <v>758</v>
      </c>
      <c r="V14" s="18" t="s">
        <v>840</v>
      </c>
      <c r="W14" s="18" t="s">
        <v>779</v>
      </c>
      <c r="X14" s="40" t="s">
        <v>838</v>
      </c>
      <c r="Y14" s="48" t="s">
        <v>842</v>
      </c>
      <c r="Z14" s="40" t="s">
        <v>849</v>
      </c>
      <c r="AA14" s="40" t="s">
        <v>841</v>
      </c>
      <c r="AB14" s="40" t="s">
        <v>844</v>
      </c>
      <c r="AC14" s="40" t="s">
        <v>843</v>
      </c>
      <c r="AD14" s="40" t="s">
        <v>847</v>
      </c>
      <c r="AE14" s="40" t="s">
        <v>846</v>
      </c>
      <c r="AF14" s="40" t="s">
        <v>845</v>
      </c>
      <c r="AG14" s="40" t="s">
        <v>839</v>
      </c>
      <c r="AH14" s="40" t="s">
        <v>848</v>
      </c>
      <c r="AI14" s="40"/>
      <c r="AJ14" s="40"/>
      <c r="AK14" s="40"/>
    </row>
    <row r="15" spans="1:38" s="33" customFormat="1" ht="75" x14ac:dyDescent="0.25">
      <c r="A15" s="33" t="s">
        <v>271</v>
      </c>
      <c r="B15" s="34" t="s">
        <v>850</v>
      </c>
      <c r="C15" s="34" t="s">
        <v>392</v>
      </c>
      <c r="D15" s="35">
        <v>2010</v>
      </c>
      <c r="E15" s="33" t="s">
        <v>581</v>
      </c>
      <c r="F15" s="44" t="s">
        <v>582</v>
      </c>
      <c r="G15" s="45" t="s">
        <v>682</v>
      </c>
      <c r="H15" s="33" t="s">
        <v>684</v>
      </c>
      <c r="I15" s="33" t="s">
        <v>685</v>
      </c>
      <c r="J15" s="33" t="s">
        <v>685</v>
      </c>
      <c r="K15" s="33" t="s">
        <v>685</v>
      </c>
      <c r="L15" s="34">
        <v>6</v>
      </c>
      <c r="M15" s="42" t="s">
        <v>684</v>
      </c>
      <c r="N15" s="33" t="s">
        <v>685</v>
      </c>
      <c r="O15" s="33" t="s">
        <v>685</v>
      </c>
      <c r="P15" s="33" t="s">
        <v>684</v>
      </c>
      <c r="Q15" s="33" t="s">
        <v>684</v>
      </c>
      <c r="R15" s="33" t="s">
        <v>685</v>
      </c>
      <c r="S15" s="34">
        <v>2</v>
      </c>
      <c r="T15" s="43" t="s">
        <v>851</v>
      </c>
      <c r="U15" s="18" t="s">
        <v>852</v>
      </c>
      <c r="V15" s="18" t="s">
        <v>853</v>
      </c>
      <c r="W15" s="18" t="s">
        <v>779</v>
      </c>
      <c r="X15" s="40" t="s">
        <v>854</v>
      </c>
      <c r="Y15" s="48" t="s">
        <v>855</v>
      </c>
      <c r="Z15" s="40" t="s">
        <v>849</v>
      </c>
      <c r="AA15" s="40"/>
      <c r="AB15" s="40"/>
      <c r="AC15" s="40" t="s">
        <v>856</v>
      </c>
      <c r="AD15" s="40"/>
      <c r="AE15" s="40"/>
      <c r="AF15" s="40" t="s">
        <v>857</v>
      </c>
      <c r="AG15" s="40"/>
      <c r="AH15" s="40"/>
      <c r="AI15" s="40"/>
      <c r="AJ15" s="40" t="s">
        <v>858</v>
      </c>
      <c r="AK15" s="40"/>
    </row>
    <row r="16" spans="1:38" ht="195" x14ac:dyDescent="0.25">
      <c r="A16" s="22" t="s">
        <v>271</v>
      </c>
      <c r="B16" s="24" t="s">
        <v>503</v>
      </c>
      <c r="C16" s="24" t="s">
        <v>202</v>
      </c>
      <c r="D16" s="25">
        <v>2003</v>
      </c>
      <c r="E16" s="22" t="s">
        <v>551</v>
      </c>
      <c r="F16" s="26" t="s">
        <v>617</v>
      </c>
      <c r="G16" s="27" t="s">
        <v>682</v>
      </c>
      <c r="H16" s="22" t="s">
        <v>685</v>
      </c>
      <c r="I16" s="22" t="s">
        <v>685</v>
      </c>
      <c r="J16" s="22" t="s">
        <v>685</v>
      </c>
      <c r="K16" s="22" t="s">
        <v>685</v>
      </c>
      <c r="L16" s="24">
        <f>LOOKUP(I16,{"?","N","Y"},{1,0,2}) + LOOKUP(J16,{"?","N","Y"},{1,0,2}) + LOOKUP(K16,{"?","N","Y"},{1,0,2})</f>
        <v>6</v>
      </c>
      <c r="M16" s="21" t="s">
        <v>685</v>
      </c>
      <c r="N16" s="22" t="s">
        <v>685</v>
      </c>
      <c r="O16" s="22" t="s">
        <v>684</v>
      </c>
      <c r="P16" s="22" t="s">
        <v>685</v>
      </c>
      <c r="Q16" s="22" t="s">
        <v>685</v>
      </c>
      <c r="R16" s="22" t="s">
        <v>684</v>
      </c>
      <c r="S16" s="24">
        <v>5</v>
      </c>
      <c r="T16" s="20" t="s">
        <v>740</v>
      </c>
      <c r="U16" s="31"/>
      <c r="V16" s="31"/>
      <c r="W16" s="31"/>
      <c r="X16" s="19" t="s">
        <v>715</v>
      </c>
      <c r="Y16" s="49" t="s">
        <v>728</v>
      </c>
      <c r="Z16" s="19" t="s">
        <v>724</v>
      </c>
      <c r="AA16" s="19" t="s">
        <v>723</v>
      </c>
      <c r="AB16" s="19" t="s">
        <v>725</v>
      </c>
      <c r="AD16" s="19" t="s">
        <v>729</v>
      </c>
      <c r="AE16" s="19" t="s">
        <v>727</v>
      </c>
      <c r="AF16" s="19" t="s">
        <v>726</v>
      </c>
      <c r="AJ16" s="19" t="s">
        <v>717</v>
      </c>
      <c r="AK16" s="19" t="s">
        <v>721</v>
      </c>
    </row>
    <row r="17" spans="1:37" s="33" customFormat="1" ht="90" x14ac:dyDescent="0.25">
      <c r="A17" s="33" t="s">
        <v>271</v>
      </c>
      <c r="B17" s="34" t="s">
        <v>859</v>
      </c>
      <c r="C17" s="34" t="s">
        <v>361</v>
      </c>
      <c r="D17" s="35">
        <v>2011</v>
      </c>
      <c r="E17" s="33" t="s">
        <v>570</v>
      </c>
      <c r="F17" s="44" t="s">
        <v>362</v>
      </c>
      <c r="G17" s="45" t="s">
        <v>682</v>
      </c>
      <c r="H17" s="33" t="s">
        <v>684</v>
      </c>
      <c r="I17" s="33" t="s">
        <v>685</v>
      </c>
      <c r="J17" s="33" t="s">
        <v>685</v>
      </c>
      <c r="K17" s="33" t="s">
        <v>685</v>
      </c>
      <c r="L17" s="34">
        <v>6</v>
      </c>
      <c r="M17" s="42" t="s">
        <v>685</v>
      </c>
      <c r="N17" s="33" t="s">
        <v>685</v>
      </c>
      <c r="O17" s="33" t="s">
        <v>684</v>
      </c>
      <c r="P17" s="33" t="s">
        <v>685</v>
      </c>
      <c r="Q17" s="33" t="s">
        <v>685</v>
      </c>
      <c r="R17" s="33" t="s">
        <v>684</v>
      </c>
      <c r="S17" s="34">
        <v>3</v>
      </c>
      <c r="T17" s="43" t="s">
        <v>740</v>
      </c>
      <c r="U17" s="18" t="s">
        <v>758</v>
      </c>
      <c r="V17" s="18" t="s">
        <v>853</v>
      </c>
      <c r="W17" s="18" t="s">
        <v>860</v>
      </c>
      <c r="X17" s="40" t="s">
        <v>861</v>
      </c>
      <c r="Y17" s="48" t="s">
        <v>689</v>
      </c>
      <c r="Z17" s="40" t="s">
        <v>862</v>
      </c>
      <c r="AA17" s="40" t="s">
        <v>863</v>
      </c>
      <c r="AB17" s="40" t="s">
        <v>864</v>
      </c>
      <c r="AC17" s="40"/>
      <c r="AD17" s="40" t="s">
        <v>865</v>
      </c>
      <c r="AE17" s="40" t="s">
        <v>866</v>
      </c>
      <c r="AF17" s="40" t="s">
        <v>867</v>
      </c>
      <c r="AG17" s="40" t="s">
        <v>868</v>
      </c>
      <c r="AH17" s="40" t="s">
        <v>869</v>
      </c>
      <c r="AI17" s="40"/>
      <c r="AJ17" s="40" t="s">
        <v>870</v>
      </c>
      <c r="AK17" s="40"/>
    </row>
    <row r="18" spans="1:37" s="33" customFormat="1" ht="210" x14ac:dyDescent="0.25">
      <c r="A18" s="33" t="s">
        <v>271</v>
      </c>
      <c r="B18" s="34" t="s">
        <v>285</v>
      </c>
      <c r="C18" s="34" t="s">
        <v>286</v>
      </c>
      <c r="D18" s="35">
        <v>2005</v>
      </c>
      <c r="E18" s="33" t="s">
        <v>544</v>
      </c>
      <c r="F18" s="36" t="s">
        <v>545</v>
      </c>
      <c r="G18" s="37" t="s">
        <v>682</v>
      </c>
      <c r="H18" s="33" t="s">
        <v>684</v>
      </c>
      <c r="I18" s="33" t="s">
        <v>685</v>
      </c>
      <c r="J18" s="33" t="s">
        <v>685</v>
      </c>
      <c r="K18" s="33" t="s">
        <v>685</v>
      </c>
      <c r="L18" s="34">
        <f>LOOKUP(I18,{"?","N","Y"},{1,0,2}) + LOOKUP(J18,{"?","N","Y"},{1,0,2}) + LOOKUP(K18,{"?","N","Y"},{1,0,2})</f>
        <v>6</v>
      </c>
      <c r="M18" s="38" t="s">
        <v>685</v>
      </c>
      <c r="N18" s="33" t="s">
        <v>685</v>
      </c>
      <c r="O18" s="33" t="s">
        <v>684</v>
      </c>
      <c r="P18" s="33" t="s">
        <v>685</v>
      </c>
      <c r="Q18" s="33" t="s">
        <v>684</v>
      </c>
      <c r="R18" s="33" t="s">
        <v>684</v>
      </c>
      <c r="S18" s="34">
        <v>3</v>
      </c>
      <c r="T18" s="39" t="s">
        <v>740</v>
      </c>
      <c r="U18" s="18" t="s">
        <v>758</v>
      </c>
      <c r="V18" s="18" t="s">
        <v>853</v>
      </c>
      <c r="W18" s="18" t="s">
        <v>779</v>
      </c>
      <c r="X18" s="40" t="s">
        <v>871</v>
      </c>
      <c r="Y18" s="48" t="s">
        <v>874</v>
      </c>
      <c r="Z18" s="40" t="s">
        <v>872</v>
      </c>
      <c r="AA18" s="40" t="s">
        <v>873</v>
      </c>
      <c r="AB18" s="40" t="s">
        <v>876</v>
      </c>
      <c r="AC18" s="40" t="s">
        <v>875</v>
      </c>
      <c r="AD18" s="40" t="s">
        <v>883</v>
      </c>
      <c r="AE18" s="40" t="s">
        <v>877</v>
      </c>
      <c r="AF18" s="40"/>
      <c r="AG18" s="40"/>
      <c r="AH18" s="40" t="s">
        <v>885</v>
      </c>
      <c r="AI18" s="40"/>
      <c r="AJ18" s="40" t="s">
        <v>882</v>
      </c>
      <c r="AK18" s="40"/>
    </row>
    <row r="19" spans="1:37" s="33" customFormat="1" ht="120" x14ac:dyDescent="0.25">
      <c r="A19" s="33" t="s">
        <v>271</v>
      </c>
      <c r="B19" s="34" t="s">
        <v>274</v>
      </c>
      <c r="C19" s="34" t="s">
        <v>275</v>
      </c>
      <c r="D19" s="35">
        <v>2009</v>
      </c>
      <c r="E19" s="33" t="s">
        <v>540</v>
      </c>
      <c r="F19" s="36" t="s">
        <v>276</v>
      </c>
      <c r="G19" s="37" t="s">
        <v>682</v>
      </c>
      <c r="H19" s="33" t="s">
        <v>684</v>
      </c>
      <c r="I19" s="33" t="s">
        <v>685</v>
      </c>
      <c r="J19" s="33" t="s">
        <v>685</v>
      </c>
      <c r="K19" s="33" t="s">
        <v>685</v>
      </c>
      <c r="L19" s="34">
        <f>LOOKUP(I19,{"?","N","Y"},{1,0,2}) + LOOKUP(J19,{"?","N","Y"},{1,0,2}) + LOOKUP(K19,{"?","N","Y"},{1,0,2})</f>
        <v>6</v>
      </c>
      <c r="M19" s="38" t="s">
        <v>685</v>
      </c>
      <c r="N19" s="33" t="s">
        <v>685</v>
      </c>
      <c r="O19" s="33" t="s">
        <v>684</v>
      </c>
      <c r="P19" s="33" t="s">
        <v>685</v>
      </c>
      <c r="Q19" s="33" t="s">
        <v>685</v>
      </c>
      <c r="R19" s="33" t="s">
        <v>684</v>
      </c>
      <c r="S19" s="34">
        <v>3</v>
      </c>
      <c r="T19" s="50" t="s">
        <v>740</v>
      </c>
      <c r="U19" s="51" t="s">
        <v>758</v>
      </c>
      <c r="V19" s="51" t="s">
        <v>879</v>
      </c>
      <c r="W19" s="51" t="s">
        <v>779</v>
      </c>
      <c r="X19" s="40" t="s">
        <v>878</v>
      </c>
      <c r="Y19" s="48" t="s">
        <v>884</v>
      </c>
      <c r="Z19" s="40"/>
      <c r="AA19" s="40" t="s">
        <v>880</v>
      </c>
      <c r="AB19" s="40" t="s">
        <v>888</v>
      </c>
      <c r="AC19" s="40" t="s">
        <v>881</v>
      </c>
      <c r="AD19" s="40" t="s">
        <v>889</v>
      </c>
      <c r="AE19" s="40" t="s">
        <v>887</v>
      </c>
      <c r="AF19" s="40" t="s">
        <v>886</v>
      </c>
      <c r="AG19" s="40" t="s">
        <v>891</v>
      </c>
      <c r="AH19" s="40"/>
      <c r="AI19" s="40" t="s">
        <v>890</v>
      </c>
      <c r="AJ19" s="40"/>
      <c r="AK19" s="40"/>
    </row>
    <row r="20" spans="1:37" s="33" customFormat="1" ht="150" x14ac:dyDescent="0.25">
      <c r="A20" s="33" t="s">
        <v>271</v>
      </c>
      <c r="B20" s="34" t="s">
        <v>892</v>
      </c>
      <c r="C20" s="34" t="s">
        <v>289</v>
      </c>
      <c r="D20" s="35">
        <v>2007</v>
      </c>
      <c r="E20" s="33" t="s">
        <v>548</v>
      </c>
      <c r="F20" s="44" t="s">
        <v>549</v>
      </c>
      <c r="G20" s="45" t="s">
        <v>682</v>
      </c>
      <c r="H20" s="33" t="s">
        <v>685</v>
      </c>
      <c r="I20" s="33" t="s">
        <v>685</v>
      </c>
      <c r="J20" s="33" t="s">
        <v>685</v>
      </c>
      <c r="K20" s="33" t="s">
        <v>685</v>
      </c>
      <c r="L20" s="34">
        <v>6</v>
      </c>
      <c r="M20" s="42" t="s">
        <v>685</v>
      </c>
      <c r="N20" s="33" t="s">
        <v>685</v>
      </c>
      <c r="O20" s="33" t="s">
        <v>684</v>
      </c>
      <c r="P20" s="33" t="s">
        <v>685</v>
      </c>
      <c r="Q20" s="33" t="s">
        <v>685</v>
      </c>
      <c r="R20" s="33" t="s">
        <v>684</v>
      </c>
      <c r="S20" s="34">
        <v>3</v>
      </c>
      <c r="T20" s="52" t="s">
        <v>740</v>
      </c>
      <c r="U20" s="53" t="s">
        <v>758</v>
      </c>
      <c r="V20" s="53" t="s">
        <v>853</v>
      </c>
      <c r="W20" s="53" t="s">
        <v>893</v>
      </c>
      <c r="X20" s="40" t="s">
        <v>894</v>
      </c>
      <c r="Y20" s="48" t="s">
        <v>895</v>
      </c>
      <c r="Z20" s="40" t="s">
        <v>896</v>
      </c>
      <c r="AA20" s="40" t="s">
        <v>897</v>
      </c>
      <c r="AB20" s="40" t="s">
        <v>898</v>
      </c>
      <c r="AC20" s="40" t="s">
        <v>899</v>
      </c>
      <c r="AD20" s="40" t="s">
        <v>900</v>
      </c>
      <c r="AE20" s="40" t="s">
        <v>689</v>
      </c>
      <c r="AF20" s="40" t="s">
        <v>901</v>
      </c>
      <c r="AG20" s="40" t="s">
        <v>689</v>
      </c>
      <c r="AH20" s="40" t="s">
        <v>689</v>
      </c>
      <c r="AI20" s="40" t="s">
        <v>689</v>
      </c>
      <c r="AJ20" s="40"/>
      <c r="AK20" s="40"/>
    </row>
    <row r="21" spans="1:37" x14ac:dyDescent="0.25">
      <c r="A21" s="22" t="s">
        <v>271</v>
      </c>
      <c r="B21" s="24" t="s">
        <v>479</v>
      </c>
      <c r="C21" s="24" t="s">
        <v>480</v>
      </c>
      <c r="D21" s="25">
        <v>2010</v>
      </c>
      <c r="E21" s="22" t="s">
        <v>610</v>
      </c>
      <c r="F21" s="26" t="s">
        <v>481</v>
      </c>
      <c r="G21" s="27" t="s">
        <v>682</v>
      </c>
      <c r="H21" s="22" t="s">
        <v>685</v>
      </c>
      <c r="I21" s="22" t="s">
        <v>685</v>
      </c>
      <c r="J21" s="22" t="s">
        <v>685</v>
      </c>
      <c r="K21" s="22" t="s">
        <v>685</v>
      </c>
      <c r="L21" s="24">
        <f>LOOKUP(I21,{"?","N","Y"},{1,0,2}) + LOOKUP(J21,{"?","N","Y"},{1,0,2}) + LOOKUP(K21,{"?","N","Y"},{1,0,2})</f>
        <v>6</v>
      </c>
      <c r="T21" s="17" t="s">
        <v>913</v>
      </c>
    </row>
    <row r="22" spans="1:37" s="33" customFormat="1" ht="75" x14ac:dyDescent="0.25">
      <c r="A22" s="33" t="s">
        <v>271</v>
      </c>
      <c r="B22" s="34" t="s">
        <v>306</v>
      </c>
      <c r="C22" s="34" t="s">
        <v>307</v>
      </c>
      <c r="D22" s="35">
        <v>2003</v>
      </c>
      <c r="E22" s="33" t="s">
        <v>551</v>
      </c>
      <c r="F22" s="36" t="s">
        <v>552</v>
      </c>
      <c r="G22" s="37" t="s">
        <v>682</v>
      </c>
      <c r="H22" s="33" t="s">
        <v>684</v>
      </c>
      <c r="I22" s="33" t="s">
        <v>685</v>
      </c>
      <c r="J22" s="33" t="s">
        <v>685</v>
      </c>
      <c r="K22" s="33" t="s">
        <v>685</v>
      </c>
      <c r="L22" s="34">
        <f>LOOKUP(I22,{"?","N","Y"},{1,0,2}) + LOOKUP(J22,{"?","N","Y"},{1,0,2}) + LOOKUP(K22,{"?","N","Y"},{1,0,2})</f>
        <v>6</v>
      </c>
      <c r="M22" s="38" t="s">
        <v>684</v>
      </c>
      <c r="N22" s="33" t="s">
        <v>685</v>
      </c>
      <c r="O22" s="33" t="s">
        <v>684</v>
      </c>
      <c r="P22" s="33" t="s">
        <v>685</v>
      </c>
      <c r="Q22" s="33" t="s">
        <v>685</v>
      </c>
      <c r="R22" s="33" t="s">
        <v>684</v>
      </c>
      <c r="S22" s="34">
        <v>2</v>
      </c>
      <c r="T22" s="39"/>
      <c r="U22" s="18"/>
      <c r="V22" s="18"/>
      <c r="W22" s="18"/>
      <c r="X22" s="40" t="s">
        <v>914</v>
      </c>
      <c r="Y22" s="48" t="s">
        <v>915</v>
      </c>
      <c r="Z22" s="40" t="s">
        <v>920</v>
      </c>
      <c r="AA22" s="40" t="s">
        <v>916</v>
      </c>
      <c r="AB22" s="40"/>
      <c r="AC22" s="40" t="s">
        <v>917</v>
      </c>
      <c r="AD22" s="40"/>
      <c r="AE22" s="40" t="s">
        <v>919</v>
      </c>
      <c r="AF22" s="40"/>
      <c r="AG22" s="40"/>
      <c r="AH22" s="40"/>
      <c r="AI22" s="40"/>
      <c r="AJ22" s="40" t="s">
        <v>918</v>
      </c>
      <c r="AK22" s="40"/>
    </row>
    <row r="23" spans="1:37" x14ac:dyDescent="0.25">
      <c r="A23" s="22" t="s">
        <v>271</v>
      </c>
      <c r="B23" s="24" t="s">
        <v>339</v>
      </c>
      <c r="C23" s="24" t="s">
        <v>340</v>
      </c>
      <c r="D23" s="25">
        <v>2007</v>
      </c>
      <c r="E23" s="22" t="s">
        <v>550</v>
      </c>
      <c r="F23" s="26" t="s">
        <v>341</v>
      </c>
      <c r="G23" s="27" t="s">
        <v>682</v>
      </c>
      <c r="H23" s="22" t="s">
        <v>685</v>
      </c>
      <c r="I23" s="22" t="s">
        <v>685</v>
      </c>
      <c r="J23" s="22" t="s">
        <v>685</v>
      </c>
      <c r="K23" s="22" t="s">
        <v>685</v>
      </c>
      <c r="L23" s="24">
        <f>LOOKUP(I23,{"?","N","Y"},{1,0,2}) + LOOKUP(J23,{"?","N","Y"},{1,0,2}) + LOOKUP(K23,{"?","N","Y"},{1,0,2})</f>
        <v>6</v>
      </c>
    </row>
    <row r="24" spans="1:37" x14ac:dyDescent="0.25">
      <c r="A24" s="22" t="s">
        <v>290</v>
      </c>
      <c r="B24" s="24" t="s">
        <v>302</v>
      </c>
      <c r="C24" s="24" t="s">
        <v>303</v>
      </c>
      <c r="D24" s="25">
        <v>2005</v>
      </c>
      <c r="E24" s="22" t="s">
        <v>304</v>
      </c>
      <c r="F24" s="26" t="s">
        <v>305</v>
      </c>
      <c r="G24" s="27" t="s">
        <v>682</v>
      </c>
      <c r="H24" s="22" t="s">
        <v>684</v>
      </c>
      <c r="I24" s="22" t="s">
        <v>685</v>
      </c>
      <c r="J24" s="22" t="s">
        <v>685</v>
      </c>
      <c r="K24" s="22" t="s">
        <v>685</v>
      </c>
      <c r="L24" s="24">
        <f>LOOKUP(I24,{"?","N","Y"},{1,0,2}) + LOOKUP(J24,{"?","N","Y"},{1,0,2}) + LOOKUP(K24,{"?","N","Y"},{1,0,2})</f>
        <v>6</v>
      </c>
    </row>
    <row r="25" spans="1:37" s="33" customFormat="1" ht="210" x14ac:dyDescent="0.25">
      <c r="A25" s="33" t="s">
        <v>271</v>
      </c>
      <c r="B25" s="34" t="s">
        <v>416</v>
      </c>
      <c r="C25" s="34" t="s">
        <v>417</v>
      </c>
      <c r="D25" s="35">
        <v>2011</v>
      </c>
      <c r="E25" s="33" t="s">
        <v>538</v>
      </c>
      <c r="F25" s="36" t="s">
        <v>528</v>
      </c>
      <c r="G25" s="37" t="s">
        <v>682</v>
      </c>
      <c r="H25" s="33" t="s">
        <v>684</v>
      </c>
      <c r="I25" s="33" t="s">
        <v>685</v>
      </c>
      <c r="J25" s="33" t="s">
        <v>685</v>
      </c>
      <c r="K25" s="33" t="s">
        <v>685</v>
      </c>
      <c r="L25" s="34">
        <f>LOOKUP(I25,{"?","N","Y"},{1,0,2}) + LOOKUP(J25,{"?","N","Y"},{1,0,2}) + LOOKUP(K25,{"?","N","Y"},{1,0,2})</f>
        <v>6</v>
      </c>
      <c r="M25" s="38" t="s">
        <v>685</v>
      </c>
      <c r="N25" s="33" t="s">
        <v>685</v>
      </c>
      <c r="O25" s="33" t="s">
        <v>684</v>
      </c>
      <c r="P25" s="33" t="s">
        <v>685</v>
      </c>
      <c r="Q25" s="33" t="s">
        <v>684</v>
      </c>
      <c r="R25" s="33" t="s">
        <v>684</v>
      </c>
      <c r="S25" s="34">
        <v>3</v>
      </c>
      <c r="T25" s="39" t="s">
        <v>740</v>
      </c>
      <c r="U25" s="18" t="s">
        <v>758</v>
      </c>
      <c r="V25" s="18" t="s">
        <v>903</v>
      </c>
      <c r="W25" s="18" t="s">
        <v>779</v>
      </c>
      <c r="X25" s="40" t="s">
        <v>904</v>
      </c>
      <c r="Y25" s="48" t="s">
        <v>902</v>
      </c>
      <c r="Z25" s="40" t="s">
        <v>906</v>
      </c>
      <c r="AA25" s="40" t="s">
        <v>875</v>
      </c>
      <c r="AB25" s="40" t="s">
        <v>912</v>
      </c>
      <c r="AC25" s="40" t="s">
        <v>909</v>
      </c>
      <c r="AD25" s="40" t="s">
        <v>911</v>
      </c>
      <c r="AE25" s="40" t="s">
        <v>907</v>
      </c>
      <c r="AF25" s="40" t="s">
        <v>910</v>
      </c>
      <c r="AG25" s="40" t="s">
        <v>689</v>
      </c>
      <c r="AH25" s="40" t="s">
        <v>908</v>
      </c>
      <c r="AI25" s="40" t="s">
        <v>689</v>
      </c>
      <c r="AJ25" s="40" t="s">
        <v>905</v>
      </c>
      <c r="AK25" s="40"/>
    </row>
    <row r="26" spans="1:37" x14ac:dyDescent="0.25">
      <c r="A26" s="22" t="s">
        <v>290</v>
      </c>
      <c r="B26" s="24" t="s">
        <v>315</v>
      </c>
      <c r="C26" s="24" t="s">
        <v>316</v>
      </c>
      <c r="D26" s="25">
        <v>2011</v>
      </c>
      <c r="E26" s="22" t="s">
        <v>317</v>
      </c>
      <c r="F26" s="26" t="s">
        <v>318</v>
      </c>
      <c r="G26" s="27" t="s">
        <v>682</v>
      </c>
      <c r="H26" s="22" t="s">
        <v>684</v>
      </c>
      <c r="I26" s="22" t="s">
        <v>685</v>
      </c>
      <c r="J26" s="22" t="s">
        <v>685</v>
      </c>
      <c r="K26" s="22" t="s">
        <v>685</v>
      </c>
      <c r="L26" s="24">
        <f>LOOKUP(I26,{"?","N","Y"},{1,0,2}) + LOOKUP(J26,{"?","N","Y"},{1,0,2}) + LOOKUP(K26,{"?","N","Y"},{1,0,2})</f>
        <v>6</v>
      </c>
    </row>
    <row r="27" spans="1:37" x14ac:dyDescent="0.25">
      <c r="A27" s="22" t="s">
        <v>271</v>
      </c>
      <c r="B27" s="24" t="s">
        <v>524</v>
      </c>
      <c r="C27" s="24" t="s">
        <v>525</v>
      </c>
      <c r="D27" s="25">
        <v>2009</v>
      </c>
      <c r="E27" s="22" t="s">
        <v>564</v>
      </c>
      <c r="F27" s="26" t="s">
        <v>623</v>
      </c>
      <c r="G27" s="27" t="s">
        <v>682</v>
      </c>
      <c r="H27" s="22" t="s">
        <v>684</v>
      </c>
      <c r="I27" s="22" t="s">
        <v>685</v>
      </c>
      <c r="J27" s="22" t="s">
        <v>685</v>
      </c>
      <c r="K27" s="22" t="s">
        <v>685</v>
      </c>
      <c r="L27" s="24">
        <f>LOOKUP(I27,{"?","N","Y"},{1,0,2}) + LOOKUP(J27,{"?","N","Y"},{1,0,2}) + LOOKUP(K27,{"?","N","Y"},{1,0,2})</f>
        <v>6</v>
      </c>
    </row>
    <row r="28" spans="1:37" x14ac:dyDescent="0.25">
      <c r="A28" s="22" t="s">
        <v>271</v>
      </c>
      <c r="B28" s="24" t="s">
        <v>636</v>
      </c>
      <c r="C28" s="24" t="s">
        <v>637</v>
      </c>
      <c r="D28" s="25">
        <v>2008</v>
      </c>
      <c r="E28" s="22" t="s">
        <v>638</v>
      </c>
      <c r="F28" s="26" t="s">
        <v>639</v>
      </c>
      <c r="G28" s="27" t="s">
        <v>682</v>
      </c>
      <c r="H28" s="22" t="s">
        <v>685</v>
      </c>
      <c r="I28" s="22" t="s">
        <v>685</v>
      </c>
      <c r="J28" s="22" t="s">
        <v>685</v>
      </c>
      <c r="K28" s="22" t="s">
        <v>685</v>
      </c>
      <c r="L28" s="24">
        <f>LOOKUP(I28,{"?","N","Y"},{1,0,2}) + LOOKUP(J28,{"?","N","Y"},{1,0,2}) + LOOKUP(K28,{"?","N","Y"},{1,0,2})</f>
        <v>6</v>
      </c>
    </row>
    <row r="29" spans="1:37" x14ac:dyDescent="0.25">
      <c r="A29" s="22" t="s">
        <v>271</v>
      </c>
      <c r="B29" s="24" t="s">
        <v>431</v>
      </c>
      <c r="C29" s="24" t="s">
        <v>432</v>
      </c>
      <c r="D29" s="25">
        <v>2008</v>
      </c>
      <c r="E29" s="22" t="s">
        <v>569</v>
      </c>
      <c r="F29" s="26" t="s">
        <v>433</v>
      </c>
      <c r="G29" s="27" t="s">
        <v>682</v>
      </c>
      <c r="H29" s="22" t="s">
        <v>684</v>
      </c>
      <c r="I29" s="22" t="s">
        <v>685</v>
      </c>
      <c r="J29" s="22" t="s">
        <v>685</v>
      </c>
      <c r="K29" s="22" t="s">
        <v>685</v>
      </c>
      <c r="L29" s="24">
        <f>LOOKUP(I29,{"?","N","Y"},{1,0,2}) + LOOKUP(J29,{"?","N","Y"},{1,0,2}) + LOOKUP(K29,{"?","N","Y"},{1,0,2})</f>
        <v>6</v>
      </c>
    </row>
    <row r="30" spans="1:37" x14ac:dyDescent="0.25">
      <c r="A30" s="22" t="s">
        <v>271</v>
      </c>
      <c r="B30" s="24" t="s">
        <v>669</v>
      </c>
      <c r="C30" s="24" t="s">
        <v>670</v>
      </c>
      <c r="D30" s="25">
        <v>2011</v>
      </c>
      <c r="E30" s="22" t="s">
        <v>671</v>
      </c>
      <c r="F30" s="26" t="s">
        <v>672</v>
      </c>
      <c r="G30" s="27" t="s">
        <v>682</v>
      </c>
      <c r="H30" s="22" t="s">
        <v>685</v>
      </c>
      <c r="I30" s="22" t="s">
        <v>685</v>
      </c>
      <c r="J30" s="22" t="s">
        <v>685</v>
      </c>
      <c r="K30" s="22" t="s">
        <v>685</v>
      </c>
      <c r="L30" s="24">
        <f>LOOKUP(I30,{"?","N","Y"},{1,0,2}) + LOOKUP(J30,{"?","N","Y"},{1,0,2}) + LOOKUP(K30,{"?","N","Y"},{1,0,2})</f>
        <v>6</v>
      </c>
    </row>
    <row r="31" spans="1:37" x14ac:dyDescent="0.25">
      <c r="A31" s="22" t="s">
        <v>271</v>
      </c>
      <c r="B31" s="24" t="s">
        <v>640</v>
      </c>
      <c r="C31" s="24" t="s">
        <v>641</v>
      </c>
      <c r="D31" s="25">
        <v>2010</v>
      </c>
      <c r="E31" s="22" t="s">
        <v>571</v>
      </c>
      <c r="F31" s="26" t="s">
        <v>642</v>
      </c>
      <c r="G31" s="27" t="s">
        <v>682</v>
      </c>
      <c r="H31" s="22" t="s">
        <v>684</v>
      </c>
      <c r="I31" s="22" t="s">
        <v>685</v>
      </c>
      <c r="J31" s="22" t="s">
        <v>685</v>
      </c>
      <c r="K31" s="22" t="s">
        <v>685</v>
      </c>
      <c r="L31" s="24">
        <f>LOOKUP(I31,{"?","N","Y"},{1,0,2}) + LOOKUP(J31,{"?","N","Y"},{1,0,2}) + LOOKUP(K31,{"?","N","Y"},{1,0,2})</f>
        <v>6</v>
      </c>
    </row>
    <row r="32" spans="1:37" x14ac:dyDescent="0.25">
      <c r="A32" s="22" t="s">
        <v>271</v>
      </c>
      <c r="B32" s="24" t="s">
        <v>324</v>
      </c>
      <c r="C32" s="24" t="s">
        <v>325</v>
      </c>
      <c r="D32" s="25">
        <v>2006</v>
      </c>
      <c r="E32" s="22" t="s">
        <v>532</v>
      </c>
      <c r="F32" s="26" t="s">
        <v>326</v>
      </c>
      <c r="G32" s="27" t="s">
        <v>682</v>
      </c>
      <c r="H32" s="22" t="s">
        <v>685</v>
      </c>
      <c r="I32" s="22" t="s">
        <v>685</v>
      </c>
      <c r="J32" s="22" t="s">
        <v>685</v>
      </c>
      <c r="K32" s="22" t="s">
        <v>685</v>
      </c>
      <c r="L32" s="24">
        <f>LOOKUP(I32,{"?","N","Y"},{1,0,2}) + LOOKUP(J32,{"?","N","Y"},{1,0,2}) + LOOKUP(K32,{"?","N","Y"},{1,0,2})</f>
        <v>6</v>
      </c>
    </row>
    <row r="33" spans="1:23" x14ac:dyDescent="0.25">
      <c r="A33" s="22" t="s">
        <v>277</v>
      </c>
      <c r="B33" s="24" t="s">
        <v>367</v>
      </c>
      <c r="C33" s="24" t="s">
        <v>368</v>
      </c>
      <c r="D33" s="25">
        <v>2010</v>
      </c>
      <c r="E33" s="22" t="s">
        <v>280</v>
      </c>
      <c r="F33" s="26" t="s">
        <v>369</v>
      </c>
      <c r="G33" s="27" t="s">
        <v>682</v>
      </c>
      <c r="H33" s="22" t="s">
        <v>685</v>
      </c>
      <c r="I33" s="22" t="s">
        <v>685</v>
      </c>
      <c r="J33" s="22" t="s">
        <v>685</v>
      </c>
      <c r="K33" s="22" t="s">
        <v>685</v>
      </c>
      <c r="L33" s="24">
        <f>LOOKUP(I33,{"?","N","Y"},{1,0,2}) + LOOKUP(J33,{"?","N","Y"},{1,0,2}) + LOOKUP(K33,{"?","N","Y"},{1,0,2})</f>
        <v>6</v>
      </c>
    </row>
    <row r="34" spans="1:23" x14ac:dyDescent="0.25">
      <c r="A34" s="22" t="s">
        <v>290</v>
      </c>
      <c r="B34" s="24" t="s">
        <v>459</v>
      </c>
      <c r="C34" s="24" t="s">
        <v>460</v>
      </c>
      <c r="D34" s="25">
        <v>2010</v>
      </c>
      <c r="E34" s="22" t="s">
        <v>461</v>
      </c>
      <c r="F34" s="26" t="s">
        <v>462</v>
      </c>
      <c r="G34" s="27" t="s">
        <v>682</v>
      </c>
      <c r="H34" s="22" t="s">
        <v>685</v>
      </c>
      <c r="I34" s="22" t="s">
        <v>685</v>
      </c>
      <c r="J34" s="22" t="s">
        <v>685</v>
      </c>
      <c r="K34" s="22" t="s">
        <v>685</v>
      </c>
      <c r="L34" s="24">
        <f>LOOKUP(I34,{"?","N","Y"},{1,0,2}) + LOOKUP(J34,{"?","N","Y"},{1,0,2}) + LOOKUP(K34,{"?","N","Y"},{1,0,2})</f>
        <v>6</v>
      </c>
    </row>
    <row r="35" spans="1:23" x14ac:dyDescent="0.25">
      <c r="A35" s="22" t="s">
        <v>271</v>
      </c>
      <c r="B35" s="24" t="s">
        <v>492</v>
      </c>
      <c r="C35" s="24" t="s">
        <v>493</v>
      </c>
      <c r="D35" s="25">
        <v>2007</v>
      </c>
      <c r="E35" s="22" t="s">
        <v>606</v>
      </c>
      <c r="F35" s="26" t="s">
        <v>615</v>
      </c>
      <c r="G35" s="27" t="s">
        <v>682</v>
      </c>
      <c r="H35" s="22" t="s">
        <v>685</v>
      </c>
      <c r="I35" s="22" t="s">
        <v>685</v>
      </c>
      <c r="J35" s="22" t="s">
        <v>685</v>
      </c>
      <c r="K35" s="22" t="s">
        <v>685</v>
      </c>
      <c r="L35" s="24">
        <f>LOOKUP(I35,{"?","N","Y"},{1,0,2}) + LOOKUP(J35,{"?","N","Y"},{1,0,2}) + LOOKUP(K35,{"?","N","Y"},{1,0,2})</f>
        <v>6</v>
      </c>
    </row>
    <row r="36" spans="1:23" x14ac:dyDescent="0.25">
      <c r="A36" s="22" t="s">
        <v>271</v>
      </c>
      <c r="B36" s="24" t="s">
        <v>675</v>
      </c>
      <c r="C36" s="24" t="s">
        <v>140</v>
      </c>
      <c r="D36" s="25">
        <v>2008</v>
      </c>
      <c r="E36" s="22" t="s">
        <v>562</v>
      </c>
      <c r="F36" s="26" t="s">
        <v>676</v>
      </c>
      <c r="G36" s="27" t="s">
        <v>682</v>
      </c>
      <c r="H36" s="22" t="s">
        <v>684</v>
      </c>
      <c r="I36" s="22" t="s">
        <v>685</v>
      </c>
      <c r="J36" s="22" t="s">
        <v>685</v>
      </c>
      <c r="K36" s="22" t="s">
        <v>685</v>
      </c>
      <c r="L36" s="24">
        <f>LOOKUP(I36,{"?","N","Y"},{1,0,2}) + LOOKUP(J36,{"?","N","Y"},{1,0,2}) + LOOKUP(K36,{"?","N","Y"},{1,0,2})</f>
        <v>6</v>
      </c>
    </row>
    <row r="37" spans="1:23" x14ac:dyDescent="0.25">
      <c r="A37" s="22" t="s">
        <v>271</v>
      </c>
      <c r="B37" s="24" t="s">
        <v>500</v>
      </c>
      <c r="C37" s="24" t="s">
        <v>501</v>
      </c>
      <c r="D37" s="25">
        <v>2011</v>
      </c>
      <c r="E37" s="22" t="s">
        <v>602</v>
      </c>
      <c r="F37" s="26" t="s">
        <v>502</v>
      </c>
      <c r="G37" s="27" t="s">
        <v>682</v>
      </c>
      <c r="H37" s="22" t="s">
        <v>685</v>
      </c>
      <c r="I37" s="22" t="s">
        <v>685</v>
      </c>
      <c r="J37" s="22" t="s">
        <v>687</v>
      </c>
      <c r="K37" s="22" t="s">
        <v>685</v>
      </c>
      <c r="L37" s="24">
        <f>LOOKUP(I37,{"?","N","Y"},{1,0,2}) + LOOKUP(J37,{"?","N","Y"},{1,0,2}) + LOOKUP(K37,{"?","N","Y"},{1,0,2})</f>
        <v>5</v>
      </c>
    </row>
    <row r="38" spans="1:23" x14ac:dyDescent="0.25">
      <c r="A38" s="22" t="s">
        <v>271</v>
      </c>
      <c r="B38" s="24" t="s">
        <v>504</v>
      </c>
      <c r="C38" s="24" t="s">
        <v>505</v>
      </c>
      <c r="D38" s="25">
        <v>2010</v>
      </c>
      <c r="E38" s="22" t="s">
        <v>618</v>
      </c>
      <c r="F38" s="26" t="s">
        <v>506</v>
      </c>
      <c r="G38" s="27" t="s">
        <v>682</v>
      </c>
      <c r="H38" s="22" t="s">
        <v>684</v>
      </c>
      <c r="I38" s="22" t="s">
        <v>685</v>
      </c>
      <c r="J38" s="22" t="s">
        <v>687</v>
      </c>
      <c r="K38" s="22" t="s">
        <v>685</v>
      </c>
      <c r="L38" s="24">
        <f>LOOKUP(I38,{"?","N","Y"},{1,0,2}) + LOOKUP(J38,{"?","N","Y"},{1,0,2}) + LOOKUP(K38,{"?","N","Y"},{1,0,2})</f>
        <v>5</v>
      </c>
    </row>
    <row r="39" spans="1:23" x14ac:dyDescent="0.25">
      <c r="A39" s="22" t="s">
        <v>271</v>
      </c>
      <c r="B39" s="24" t="s">
        <v>370</v>
      </c>
      <c r="C39" s="24" t="s">
        <v>371</v>
      </c>
      <c r="D39" s="25">
        <v>2008</v>
      </c>
      <c r="E39" s="22" t="s">
        <v>574</v>
      </c>
      <c r="F39" s="26" t="s">
        <v>372</v>
      </c>
      <c r="G39" s="27" t="s">
        <v>682</v>
      </c>
      <c r="H39" s="22" t="s">
        <v>684</v>
      </c>
      <c r="I39" s="22" t="s">
        <v>685</v>
      </c>
      <c r="J39" s="22" t="s">
        <v>685</v>
      </c>
      <c r="K39" s="22" t="s">
        <v>687</v>
      </c>
      <c r="L39" s="24">
        <f>LOOKUP(I39,{"?","N","Y"},{1,0,2}) + LOOKUP(J39,{"?","N","Y"},{1,0,2}) + LOOKUP(K39,{"?","N","Y"},{1,0,2})</f>
        <v>5</v>
      </c>
    </row>
    <row r="40" spans="1:23" x14ac:dyDescent="0.25">
      <c r="A40" s="22" t="s">
        <v>290</v>
      </c>
      <c r="B40" s="24" t="s">
        <v>526</v>
      </c>
      <c r="C40" s="24" t="s">
        <v>157</v>
      </c>
      <c r="D40" s="25">
        <v>2010</v>
      </c>
      <c r="E40" s="22" t="s">
        <v>159</v>
      </c>
      <c r="F40" s="26" t="s">
        <v>527</v>
      </c>
      <c r="G40" s="27" t="s">
        <v>682</v>
      </c>
      <c r="H40" s="22" t="s">
        <v>684</v>
      </c>
      <c r="I40" s="22" t="s">
        <v>685</v>
      </c>
      <c r="J40" s="22" t="s">
        <v>687</v>
      </c>
      <c r="K40" s="22" t="s">
        <v>685</v>
      </c>
      <c r="L40" s="24">
        <f>LOOKUP(I40,{"?","N","Y"},{1,0,2}) + LOOKUP(J40,{"?","N","Y"},{1,0,2}) + LOOKUP(K40,{"?","N","Y"},{1,0,2})</f>
        <v>5</v>
      </c>
    </row>
    <row r="41" spans="1:23" x14ac:dyDescent="0.25">
      <c r="A41" s="22" t="s">
        <v>271</v>
      </c>
      <c r="B41" s="24" t="s">
        <v>662</v>
      </c>
      <c r="C41" s="24" t="s">
        <v>161</v>
      </c>
      <c r="D41" s="25">
        <v>2007</v>
      </c>
      <c r="E41" s="22" t="s">
        <v>606</v>
      </c>
      <c r="F41" s="26" t="s">
        <v>663</v>
      </c>
      <c r="G41" s="27" t="s">
        <v>682</v>
      </c>
      <c r="H41" s="22" t="s">
        <v>684</v>
      </c>
      <c r="I41" s="22" t="s">
        <v>685</v>
      </c>
      <c r="J41" s="22" t="s">
        <v>685</v>
      </c>
      <c r="K41" s="22" t="s">
        <v>687</v>
      </c>
      <c r="L41" s="24">
        <f>LOOKUP(I41,{"?","N","Y"},{1,0,2}) + LOOKUP(J41,{"?","N","Y"},{1,0,2}) + LOOKUP(K41,{"?","N","Y"},{1,0,2})</f>
        <v>5</v>
      </c>
    </row>
    <row r="42" spans="1:23" x14ac:dyDescent="0.25">
      <c r="A42" s="22" t="s">
        <v>271</v>
      </c>
      <c r="B42" s="24" t="s">
        <v>485</v>
      </c>
      <c r="C42" s="24" t="s">
        <v>486</v>
      </c>
      <c r="D42" s="25">
        <v>2010</v>
      </c>
      <c r="E42" s="22" t="s">
        <v>611</v>
      </c>
      <c r="F42" s="26" t="s">
        <v>612</v>
      </c>
      <c r="G42" s="27" t="s">
        <v>682</v>
      </c>
      <c r="H42" s="22" t="s">
        <v>685</v>
      </c>
      <c r="I42" s="22" t="s">
        <v>685</v>
      </c>
      <c r="J42" s="22" t="s">
        <v>685</v>
      </c>
      <c r="K42" s="22" t="s">
        <v>687</v>
      </c>
      <c r="L42" s="24">
        <f>LOOKUP(I42,{"?","N","Y"},{1,0,2}) + LOOKUP(J42,{"?","N","Y"},{1,0,2}) + LOOKUP(K42,{"?","N","Y"},{1,0,2})</f>
        <v>5</v>
      </c>
    </row>
    <row r="43" spans="1:23" x14ac:dyDescent="0.25">
      <c r="A43" s="22" t="s">
        <v>271</v>
      </c>
      <c r="B43" s="24" t="s">
        <v>329</v>
      </c>
      <c r="C43" s="24" t="s">
        <v>330</v>
      </c>
      <c r="D43" s="25">
        <v>2007</v>
      </c>
      <c r="E43" s="22" t="s">
        <v>548</v>
      </c>
      <c r="F43" s="26" t="s">
        <v>561</v>
      </c>
      <c r="G43" s="27" t="s">
        <v>682</v>
      </c>
      <c r="H43" s="22" t="s">
        <v>684</v>
      </c>
      <c r="I43" s="22" t="s">
        <v>685</v>
      </c>
      <c r="J43" s="22" t="s">
        <v>685</v>
      </c>
      <c r="K43" s="22" t="s">
        <v>687</v>
      </c>
      <c r="L43" s="24">
        <f>LOOKUP(I43,{"?","N","Y"},{1,0,2}) + LOOKUP(J43,{"?","N","Y"},{1,0,2}) + LOOKUP(K43,{"?","N","Y"},{1,0,2})</f>
        <v>5</v>
      </c>
    </row>
    <row r="44" spans="1:23" x14ac:dyDescent="0.25">
      <c r="A44" s="22" t="s">
        <v>290</v>
      </c>
      <c r="B44" s="24" t="s">
        <v>434</v>
      </c>
      <c r="C44" s="24" t="s">
        <v>256</v>
      </c>
      <c r="D44" s="25">
        <v>2005</v>
      </c>
      <c r="E44" s="22" t="s">
        <v>297</v>
      </c>
      <c r="F44" s="26" t="s">
        <v>435</v>
      </c>
      <c r="G44" s="27" t="s">
        <v>682</v>
      </c>
      <c r="H44" s="22" t="s">
        <v>684</v>
      </c>
      <c r="I44" s="22" t="s">
        <v>685</v>
      </c>
      <c r="J44" s="22" t="s">
        <v>687</v>
      </c>
      <c r="K44" s="22" t="s">
        <v>685</v>
      </c>
      <c r="L44" s="24">
        <f>LOOKUP(I44,{"?","N","Y"},{1,0,2}) + LOOKUP(J44,{"?","N","Y"},{1,0,2}) + LOOKUP(K44,{"?","N","Y"},{1,0,2})</f>
        <v>5</v>
      </c>
    </row>
    <row r="45" spans="1:23" x14ac:dyDescent="0.25">
      <c r="A45" s="22" t="s">
        <v>271</v>
      </c>
      <c r="B45" s="24" t="s">
        <v>455</v>
      </c>
      <c r="C45" s="24" t="s">
        <v>456</v>
      </c>
      <c r="D45" s="25">
        <v>2011</v>
      </c>
      <c r="E45" s="22" t="s">
        <v>604</v>
      </c>
      <c r="F45" s="26" t="s">
        <v>605</v>
      </c>
      <c r="G45" s="27" t="s">
        <v>682</v>
      </c>
      <c r="H45" s="22" t="s">
        <v>684</v>
      </c>
      <c r="I45" s="22" t="s">
        <v>685</v>
      </c>
      <c r="J45" s="22" t="s">
        <v>687</v>
      </c>
      <c r="K45" s="22" t="s">
        <v>685</v>
      </c>
      <c r="L45" s="24">
        <f>LOOKUP(I45,{"?","N","Y"},{1,0,2}) + LOOKUP(J45,{"?","N","Y"},{1,0,2}) + LOOKUP(K45,{"?","N","Y"},{1,0,2})</f>
        <v>5</v>
      </c>
    </row>
    <row r="46" spans="1:23" x14ac:dyDescent="0.25">
      <c r="A46" s="22" t="s">
        <v>271</v>
      </c>
      <c r="B46" s="24" t="s">
        <v>443</v>
      </c>
      <c r="C46" s="24" t="s">
        <v>444</v>
      </c>
      <c r="D46" s="25">
        <v>2011</v>
      </c>
      <c r="E46" s="22" t="s">
        <v>598</v>
      </c>
      <c r="F46" s="26" t="s">
        <v>599</v>
      </c>
      <c r="G46" s="27" t="s">
        <v>682</v>
      </c>
      <c r="H46" s="22" t="s">
        <v>685</v>
      </c>
      <c r="I46" s="22" t="s">
        <v>685</v>
      </c>
      <c r="J46" s="22" t="s">
        <v>687</v>
      </c>
      <c r="K46" s="22" t="s">
        <v>685</v>
      </c>
      <c r="L46" s="24">
        <f>LOOKUP(I46,{"?","N","Y"},{1,0,2}) + LOOKUP(J46,{"?","N","Y"},{1,0,2}) + LOOKUP(K46,{"?","N","Y"},{1,0,2})</f>
        <v>5</v>
      </c>
    </row>
    <row r="47" spans="1:23" x14ac:dyDescent="0.25">
      <c r="A47" s="22" t="s">
        <v>271</v>
      </c>
      <c r="B47" s="24" t="s">
        <v>666</v>
      </c>
      <c r="C47" s="24" t="s">
        <v>168</v>
      </c>
      <c r="D47" s="25">
        <v>2008</v>
      </c>
      <c r="E47" s="22" t="s">
        <v>667</v>
      </c>
      <c r="F47" s="26" t="s">
        <v>668</v>
      </c>
      <c r="G47" s="27" t="s">
        <v>682</v>
      </c>
      <c r="H47" s="22" t="s">
        <v>684</v>
      </c>
      <c r="I47" s="22" t="s">
        <v>685</v>
      </c>
      <c r="J47" s="22" t="s">
        <v>685</v>
      </c>
      <c r="K47" s="22" t="s">
        <v>687</v>
      </c>
      <c r="L47" s="24">
        <f>LOOKUP(I47,{"?","N","Y"},{1,0,2}) + LOOKUP(J47,{"?","N","Y"},{1,0,2}) + LOOKUP(K47,{"?","N","Y"},{1,0,2})</f>
        <v>5</v>
      </c>
    </row>
    <row r="48" spans="1:23" x14ac:dyDescent="0.25">
      <c r="A48" s="22" t="s">
        <v>271</v>
      </c>
      <c r="B48" s="24" t="s">
        <v>331</v>
      </c>
      <c r="C48" s="24" t="s">
        <v>332</v>
      </c>
      <c r="D48" s="25">
        <v>2008</v>
      </c>
      <c r="E48" s="22" t="s">
        <v>562</v>
      </c>
      <c r="F48" s="26" t="s">
        <v>563</v>
      </c>
      <c r="G48" s="27" t="s">
        <v>682</v>
      </c>
      <c r="H48" s="22" t="s">
        <v>684</v>
      </c>
      <c r="I48" s="22" t="s">
        <v>685</v>
      </c>
      <c r="J48" s="22" t="s">
        <v>685</v>
      </c>
      <c r="K48" s="22" t="s">
        <v>687</v>
      </c>
      <c r="L48" s="24">
        <f>LOOKUP(I48,{"?","N","Y"},{1,0,2}) + LOOKUP(J48,{"?","N","Y"},{1,0,2}) + LOOKUP(K48,{"?","N","Y"},{1,0,2})</f>
        <v>5</v>
      </c>
      <c r="T48" s="20"/>
      <c r="U48" s="31"/>
      <c r="V48" s="31"/>
      <c r="W48" s="31"/>
    </row>
    <row r="49" spans="1:23" x14ac:dyDescent="0.25">
      <c r="A49" s="22" t="s">
        <v>271</v>
      </c>
      <c r="B49" s="24" t="s">
        <v>411</v>
      </c>
      <c r="C49" s="24" t="s">
        <v>94</v>
      </c>
      <c r="D49" s="25">
        <v>2008</v>
      </c>
      <c r="E49" s="22" t="s">
        <v>562</v>
      </c>
      <c r="F49" s="26" t="s">
        <v>587</v>
      </c>
      <c r="G49" s="27" t="s">
        <v>682</v>
      </c>
      <c r="H49" s="22" t="s">
        <v>684</v>
      </c>
      <c r="I49" s="22" t="s">
        <v>685</v>
      </c>
      <c r="J49" s="22" t="s">
        <v>687</v>
      </c>
      <c r="K49" s="22" t="s">
        <v>685</v>
      </c>
      <c r="L49" s="24">
        <f>LOOKUP(I49,{"?","N","Y"},{1,0,2}) + LOOKUP(J49,{"?","N","Y"},{1,0,2}) + LOOKUP(K49,{"?","N","Y"},{1,0,2})</f>
        <v>5</v>
      </c>
    </row>
    <row r="50" spans="1:23" x14ac:dyDescent="0.25">
      <c r="A50" s="22" t="s">
        <v>271</v>
      </c>
      <c r="B50" s="24" t="s">
        <v>515</v>
      </c>
      <c r="C50" s="24" t="s">
        <v>516</v>
      </c>
      <c r="D50" s="25">
        <v>2009</v>
      </c>
      <c r="E50" s="22" t="s">
        <v>588</v>
      </c>
      <c r="F50" s="26" t="s">
        <v>621</v>
      </c>
      <c r="G50" s="27" t="s">
        <v>682</v>
      </c>
      <c r="H50" s="22" t="s">
        <v>684</v>
      </c>
      <c r="I50" s="22" t="s">
        <v>685</v>
      </c>
      <c r="J50" s="22" t="s">
        <v>685</v>
      </c>
      <c r="K50" s="22" t="s">
        <v>687</v>
      </c>
      <c r="L50" s="24">
        <f>LOOKUP(I50,{"?","N","Y"},{1,0,2}) + LOOKUP(J50,{"?","N","Y"},{1,0,2}) + LOOKUP(K50,{"?","N","Y"},{1,0,2})</f>
        <v>5</v>
      </c>
    </row>
    <row r="51" spans="1:23" x14ac:dyDescent="0.25">
      <c r="A51" s="22" t="s">
        <v>271</v>
      </c>
      <c r="B51" s="24" t="s">
        <v>513</v>
      </c>
      <c r="C51" s="24" t="s">
        <v>514</v>
      </c>
      <c r="D51" s="25">
        <v>2011</v>
      </c>
      <c r="E51" s="22" t="s">
        <v>620</v>
      </c>
      <c r="F51" s="26" t="s">
        <v>647</v>
      </c>
      <c r="G51" s="27" t="s">
        <v>682</v>
      </c>
      <c r="H51" s="22" t="s">
        <v>684</v>
      </c>
      <c r="I51" s="22" t="s">
        <v>685</v>
      </c>
      <c r="J51" s="22" t="s">
        <v>685</v>
      </c>
      <c r="K51" s="22" t="s">
        <v>687</v>
      </c>
      <c r="L51" s="24">
        <f>LOOKUP(I51,{"?","N","Y"},{1,0,2}) + LOOKUP(J51,{"?","N","Y"},{1,0,2}) + LOOKUP(K51,{"?","N","Y"},{1,0,2})</f>
        <v>5</v>
      </c>
    </row>
    <row r="52" spans="1:23" x14ac:dyDescent="0.25">
      <c r="A52" s="22" t="s">
        <v>271</v>
      </c>
      <c r="B52" s="24" t="s">
        <v>346</v>
      </c>
      <c r="C52" s="24" t="s">
        <v>347</v>
      </c>
      <c r="D52" s="25">
        <v>2006</v>
      </c>
      <c r="E52" s="22" t="s">
        <v>566</v>
      </c>
      <c r="F52" s="26" t="s">
        <v>567</v>
      </c>
      <c r="G52" s="27" t="s">
        <v>682</v>
      </c>
      <c r="H52" s="22" t="s">
        <v>685</v>
      </c>
      <c r="I52" s="22" t="s">
        <v>685</v>
      </c>
      <c r="J52" s="22" t="s">
        <v>685</v>
      </c>
      <c r="K52" s="22" t="s">
        <v>687</v>
      </c>
      <c r="L52" s="24">
        <f>LOOKUP(I52,{"?","N","Y"},{1,0,2}) + LOOKUP(J52,{"?","N","Y"},{1,0,2}) + LOOKUP(K52,{"?","N","Y"},{1,0,2})</f>
        <v>5</v>
      </c>
    </row>
    <row r="53" spans="1:23" x14ac:dyDescent="0.25">
      <c r="A53" s="22" t="s">
        <v>271</v>
      </c>
      <c r="B53" s="24" t="s">
        <v>310</v>
      </c>
      <c r="C53" s="24" t="s">
        <v>311</v>
      </c>
      <c r="D53" s="25">
        <v>2004</v>
      </c>
      <c r="E53" s="22" t="s">
        <v>531</v>
      </c>
      <c r="F53" s="26" t="s">
        <v>312</v>
      </c>
      <c r="G53" s="27" t="s">
        <v>682</v>
      </c>
      <c r="H53" s="22" t="s">
        <v>685</v>
      </c>
      <c r="I53" s="22" t="s">
        <v>685</v>
      </c>
      <c r="J53" s="22" t="s">
        <v>685</v>
      </c>
      <c r="K53" s="22" t="s">
        <v>687</v>
      </c>
      <c r="L53" s="24">
        <f>LOOKUP(I53,{"?","N","Y"},{1,0,2}) + LOOKUP(J53,{"?","N","Y"},{1,0,2}) + LOOKUP(K53,{"?","N","Y"},{1,0,2})</f>
        <v>5</v>
      </c>
    </row>
    <row r="54" spans="1:23" x14ac:dyDescent="0.25">
      <c r="A54" s="22" t="s">
        <v>290</v>
      </c>
      <c r="B54" s="24" t="s">
        <v>427</v>
      </c>
      <c r="C54" s="24" t="s">
        <v>428</v>
      </c>
      <c r="D54" s="25">
        <v>2010</v>
      </c>
      <c r="E54" s="22" t="s">
        <v>429</v>
      </c>
      <c r="F54" s="26" t="s">
        <v>430</v>
      </c>
      <c r="G54" s="27" t="s">
        <v>682</v>
      </c>
      <c r="H54" s="22" t="s">
        <v>685</v>
      </c>
      <c r="I54" s="22" t="s">
        <v>685</v>
      </c>
      <c r="J54" s="22" t="s">
        <v>687</v>
      </c>
      <c r="K54" s="22" t="s">
        <v>685</v>
      </c>
      <c r="L54" s="24">
        <f>LOOKUP(I54,{"?","N","Y"},{1,0,2}) + LOOKUP(J54,{"?","N","Y"},{1,0,2}) + LOOKUP(K54,{"?","N","Y"},{1,0,2})</f>
        <v>5</v>
      </c>
    </row>
    <row r="55" spans="1:23" x14ac:dyDescent="0.25">
      <c r="A55" s="22" t="s">
        <v>271</v>
      </c>
      <c r="B55" s="24" t="s">
        <v>404</v>
      </c>
      <c r="C55" s="24" t="s">
        <v>405</v>
      </c>
      <c r="D55" s="25">
        <v>2008</v>
      </c>
      <c r="E55" s="22" t="s">
        <v>586</v>
      </c>
      <c r="F55" s="26" t="s">
        <v>406</v>
      </c>
      <c r="G55" s="27" t="s">
        <v>682</v>
      </c>
      <c r="H55" s="22" t="s">
        <v>685</v>
      </c>
      <c r="I55" s="22" t="s">
        <v>685</v>
      </c>
      <c r="J55" s="22" t="s">
        <v>685</v>
      </c>
      <c r="K55" s="22" t="s">
        <v>687</v>
      </c>
      <c r="L55" s="24">
        <f>LOOKUP(I55,{"?","N","Y"},{1,0,2}) + LOOKUP(J55,{"?","N","Y"},{1,0,2}) + LOOKUP(K55,{"?","N","Y"},{1,0,2})</f>
        <v>5</v>
      </c>
    </row>
    <row r="56" spans="1:23" x14ac:dyDescent="0.25">
      <c r="A56" s="22" t="s">
        <v>271</v>
      </c>
      <c r="B56" s="24" t="s">
        <v>632</v>
      </c>
      <c r="C56" s="24" t="s">
        <v>633</v>
      </c>
      <c r="D56" s="25">
        <v>2012</v>
      </c>
      <c r="E56" s="22" t="s">
        <v>634</v>
      </c>
      <c r="F56" s="26" t="s">
        <v>635</v>
      </c>
      <c r="G56" s="27" t="s">
        <v>682</v>
      </c>
      <c r="H56" s="22" t="s">
        <v>684</v>
      </c>
      <c r="I56" s="22" t="s">
        <v>685</v>
      </c>
      <c r="J56" s="22" t="s">
        <v>685</v>
      </c>
      <c r="K56" s="22" t="s">
        <v>687</v>
      </c>
      <c r="L56" s="24">
        <f>LOOKUP(I56,{"?","N","Y"},{1,0,2}) + LOOKUP(J56,{"?","N","Y"},{1,0,2}) + LOOKUP(K56,{"?","N","Y"},{1,0,2})</f>
        <v>5</v>
      </c>
    </row>
    <row r="57" spans="1:23" x14ac:dyDescent="0.25">
      <c r="A57" s="22" t="s">
        <v>271</v>
      </c>
      <c r="B57" s="24" t="s">
        <v>348</v>
      </c>
      <c r="C57" s="24" t="s">
        <v>349</v>
      </c>
      <c r="D57" s="25">
        <v>2008</v>
      </c>
      <c r="E57" s="22" t="s">
        <v>562</v>
      </c>
      <c r="F57" s="26" t="s">
        <v>568</v>
      </c>
      <c r="G57" s="27" t="s">
        <v>682</v>
      </c>
      <c r="H57" s="22" t="s">
        <v>685</v>
      </c>
      <c r="I57" s="22" t="s">
        <v>685</v>
      </c>
      <c r="J57" s="22" t="s">
        <v>687</v>
      </c>
      <c r="K57" s="22" t="s">
        <v>685</v>
      </c>
      <c r="L57" s="24">
        <f>LOOKUP(I57,{"?","N","Y"},{1,0,2}) + LOOKUP(J57,{"?","N","Y"},{1,0,2}) + LOOKUP(K57,{"?","N","Y"},{1,0,2})</f>
        <v>5</v>
      </c>
    </row>
    <row r="58" spans="1:23" x14ac:dyDescent="0.25">
      <c r="A58" s="22" t="s">
        <v>271</v>
      </c>
      <c r="B58" s="24" t="s">
        <v>313</v>
      </c>
      <c r="C58" s="24" t="s">
        <v>314</v>
      </c>
      <c r="D58" s="25">
        <v>2007</v>
      </c>
      <c r="E58" s="22" t="s">
        <v>555</v>
      </c>
      <c r="F58" s="26" t="s">
        <v>647</v>
      </c>
      <c r="G58" s="27" t="s">
        <v>682</v>
      </c>
      <c r="H58" s="22" t="s">
        <v>684</v>
      </c>
      <c r="I58" s="22" t="s">
        <v>685</v>
      </c>
      <c r="J58" s="22" t="s">
        <v>685</v>
      </c>
      <c r="K58" s="22" t="s">
        <v>687</v>
      </c>
      <c r="L58" s="24">
        <f>LOOKUP(I58,{"?","N","Y"},{1,0,2}) + LOOKUP(J58,{"?","N","Y"},{1,0,2}) + LOOKUP(K58,{"?","N","Y"},{1,0,2})</f>
        <v>5</v>
      </c>
    </row>
    <row r="59" spans="1:23" x14ac:dyDescent="0.25">
      <c r="A59" s="22" t="s">
        <v>271</v>
      </c>
      <c r="B59" s="24" t="s">
        <v>299</v>
      </c>
      <c r="C59" s="24" t="s">
        <v>300</v>
      </c>
      <c r="D59" s="25">
        <v>2007</v>
      </c>
      <c r="E59" s="22" t="s">
        <v>550</v>
      </c>
      <c r="F59" s="26" t="s">
        <v>301</v>
      </c>
      <c r="G59" s="27" t="s">
        <v>682</v>
      </c>
      <c r="H59" s="22" t="s">
        <v>684</v>
      </c>
      <c r="I59" s="22" t="s">
        <v>685</v>
      </c>
      <c r="J59" s="22" t="s">
        <v>687</v>
      </c>
      <c r="K59" s="22" t="s">
        <v>685</v>
      </c>
      <c r="L59" s="24">
        <f>LOOKUP(I59,{"?","N","Y"},{1,0,2}) + LOOKUP(J59,{"?","N","Y"},{1,0,2}) + LOOKUP(K59,{"?","N","Y"},{1,0,2})</f>
        <v>5</v>
      </c>
      <c r="T59" s="20"/>
      <c r="U59" s="31"/>
      <c r="V59" s="31"/>
      <c r="W59" s="31"/>
    </row>
    <row r="60" spans="1:23" x14ac:dyDescent="0.25">
      <c r="A60" s="22" t="s">
        <v>277</v>
      </c>
      <c r="B60" s="24" t="s">
        <v>389</v>
      </c>
      <c r="C60" s="24" t="s">
        <v>393</v>
      </c>
      <c r="D60" s="25">
        <v>2009</v>
      </c>
      <c r="E60" s="22" t="s">
        <v>394</v>
      </c>
      <c r="F60" s="26" t="s">
        <v>395</v>
      </c>
      <c r="G60" s="27" t="s">
        <v>682</v>
      </c>
      <c r="H60" s="22" t="s">
        <v>684</v>
      </c>
      <c r="I60" s="22" t="s">
        <v>687</v>
      </c>
      <c r="J60" s="22" t="s">
        <v>685</v>
      </c>
      <c r="K60" s="22" t="s">
        <v>685</v>
      </c>
      <c r="L60" s="24">
        <f>LOOKUP(I60,{"?","N","Y"},{1,0,2}) + LOOKUP(J60,{"?","N","Y"},{1,0,2}) + LOOKUP(K60,{"?","N","Y"},{1,0,2})</f>
        <v>5</v>
      </c>
    </row>
    <row r="61" spans="1:23" x14ac:dyDescent="0.25">
      <c r="A61" s="22" t="s">
        <v>271</v>
      </c>
      <c r="B61" s="24" t="s">
        <v>373</v>
      </c>
      <c r="C61" s="24" t="s">
        <v>374</v>
      </c>
      <c r="D61" s="25">
        <v>2005</v>
      </c>
      <c r="E61" s="22" t="s">
        <v>553</v>
      </c>
      <c r="F61" s="26" t="s">
        <v>575</v>
      </c>
      <c r="G61" s="27" t="s">
        <v>682</v>
      </c>
      <c r="H61" s="22" t="s">
        <v>684</v>
      </c>
      <c r="I61" s="22" t="s">
        <v>685</v>
      </c>
      <c r="J61" s="22" t="s">
        <v>687</v>
      </c>
      <c r="K61" s="22" t="s">
        <v>685</v>
      </c>
      <c r="L61" s="24">
        <f>LOOKUP(I61,{"?","N","Y"},{1,0,2}) + LOOKUP(J61,{"?","N","Y"},{1,0,2}) + LOOKUP(K61,{"?","N","Y"},{1,0,2})</f>
        <v>5</v>
      </c>
    </row>
    <row r="62" spans="1:23" x14ac:dyDescent="0.25">
      <c r="A62" s="22" t="s">
        <v>290</v>
      </c>
      <c r="B62" s="24" t="s">
        <v>476</v>
      </c>
      <c r="C62" s="24" t="s">
        <v>477</v>
      </c>
      <c r="D62" s="25">
        <v>2005</v>
      </c>
      <c r="E62" s="22" t="s">
        <v>317</v>
      </c>
      <c r="F62" s="26" t="s">
        <v>478</v>
      </c>
      <c r="G62" s="27" t="s">
        <v>682</v>
      </c>
      <c r="H62" s="22" t="s">
        <v>685</v>
      </c>
      <c r="I62" s="22" t="s">
        <v>685</v>
      </c>
      <c r="J62" s="22" t="s">
        <v>687</v>
      </c>
      <c r="K62" s="22" t="s">
        <v>685</v>
      </c>
      <c r="L62" s="24">
        <f>LOOKUP(I62,{"?","N","Y"},{1,0,2}) + LOOKUP(J62,{"?","N","Y"},{1,0,2}) + LOOKUP(K62,{"?","N","Y"},{1,0,2})</f>
        <v>5</v>
      </c>
    </row>
    <row r="63" spans="1:23" x14ac:dyDescent="0.25">
      <c r="A63" s="22" t="s">
        <v>271</v>
      </c>
      <c r="B63" s="24" t="s">
        <v>643</v>
      </c>
      <c r="C63" s="24" t="s">
        <v>644</v>
      </c>
      <c r="D63" s="25">
        <v>2011</v>
      </c>
      <c r="E63" s="22" t="s">
        <v>645</v>
      </c>
      <c r="F63" s="26" t="s">
        <v>646</v>
      </c>
      <c r="G63" s="27" t="s">
        <v>682</v>
      </c>
      <c r="H63" s="22" t="s">
        <v>684</v>
      </c>
      <c r="I63" s="22" t="s">
        <v>685</v>
      </c>
      <c r="J63" s="22" t="s">
        <v>685</v>
      </c>
      <c r="K63" s="22" t="s">
        <v>687</v>
      </c>
      <c r="L63" s="24">
        <f>LOOKUP(I63,{"?","N","Y"},{1,0,2}) + LOOKUP(J63,{"?","N","Y"},{1,0,2}) + LOOKUP(K63,{"?","N","Y"},{1,0,2})</f>
        <v>5</v>
      </c>
    </row>
    <row r="64" spans="1:23" x14ac:dyDescent="0.25">
      <c r="A64" s="22" t="s">
        <v>271</v>
      </c>
      <c r="B64" s="24" t="s">
        <v>440</v>
      </c>
      <c r="C64" s="24" t="s">
        <v>441</v>
      </c>
      <c r="D64" s="25">
        <v>2005</v>
      </c>
      <c r="E64" s="22" t="s">
        <v>533</v>
      </c>
      <c r="F64" s="26" t="s">
        <v>442</v>
      </c>
      <c r="G64" s="27" t="s">
        <v>682</v>
      </c>
      <c r="H64" s="22" t="s">
        <v>685</v>
      </c>
      <c r="I64" s="22" t="s">
        <v>685</v>
      </c>
      <c r="J64" s="22" t="s">
        <v>687</v>
      </c>
      <c r="K64" s="22" t="s">
        <v>685</v>
      </c>
      <c r="L64" s="24">
        <f>LOOKUP(I64,{"?","N","Y"},{1,0,2}) + LOOKUP(J64,{"?","N","Y"},{1,0,2}) + LOOKUP(K64,{"?","N","Y"},{1,0,2})</f>
        <v>5</v>
      </c>
    </row>
    <row r="65" spans="1:23" x14ac:dyDescent="0.25">
      <c r="A65" s="22" t="s">
        <v>271</v>
      </c>
      <c r="B65" s="24" t="s">
        <v>521</v>
      </c>
      <c r="C65" s="24" t="s">
        <v>522</v>
      </c>
      <c r="D65" s="25">
        <v>2008</v>
      </c>
      <c r="E65" s="22" t="s">
        <v>569</v>
      </c>
      <c r="F65" s="26" t="s">
        <v>523</v>
      </c>
      <c r="G65" s="27" t="s">
        <v>682</v>
      </c>
      <c r="H65" s="22" t="s">
        <v>685</v>
      </c>
      <c r="I65" s="22" t="s">
        <v>685</v>
      </c>
      <c r="J65" s="22" t="s">
        <v>685</v>
      </c>
      <c r="K65" s="22" t="s">
        <v>687</v>
      </c>
      <c r="L65" s="24">
        <f>LOOKUP(I65,{"?","N","Y"},{1,0,2}) + LOOKUP(J65,{"?","N","Y"},{1,0,2}) + LOOKUP(K65,{"?","N","Y"},{1,0,2})</f>
        <v>5</v>
      </c>
    </row>
    <row r="66" spans="1:23" x14ac:dyDescent="0.25">
      <c r="A66" s="22" t="s">
        <v>271</v>
      </c>
      <c r="B66" s="24" t="s">
        <v>365</v>
      </c>
      <c r="C66" s="24" t="s">
        <v>366</v>
      </c>
      <c r="D66" s="25">
        <v>2006</v>
      </c>
      <c r="E66" s="22" t="s">
        <v>572</v>
      </c>
      <c r="F66" s="26" t="s">
        <v>573</v>
      </c>
      <c r="G66" s="27" t="s">
        <v>682</v>
      </c>
      <c r="H66" s="22" t="s">
        <v>684</v>
      </c>
      <c r="I66" s="22" t="s">
        <v>685</v>
      </c>
      <c r="J66" s="22" t="s">
        <v>687</v>
      </c>
      <c r="K66" s="22" t="s">
        <v>685</v>
      </c>
      <c r="L66" s="24">
        <f>LOOKUP(I66,{"?","N","Y"},{1,0,2}) + LOOKUP(J66,{"?","N","Y"},{1,0,2}) + LOOKUP(K66,{"?","N","Y"},{1,0,2})</f>
        <v>5</v>
      </c>
    </row>
    <row r="67" spans="1:23" x14ac:dyDescent="0.25">
      <c r="A67" s="22" t="s">
        <v>271</v>
      </c>
      <c r="B67" s="24" t="s">
        <v>376</v>
      </c>
      <c r="C67" s="24" t="s">
        <v>377</v>
      </c>
      <c r="D67" s="25">
        <v>2009</v>
      </c>
      <c r="E67" s="22" t="s">
        <v>540</v>
      </c>
      <c r="F67" s="26" t="s">
        <v>378</v>
      </c>
      <c r="G67" s="27" t="s">
        <v>682</v>
      </c>
      <c r="H67" s="22" t="s">
        <v>684</v>
      </c>
      <c r="I67" s="22" t="s">
        <v>685</v>
      </c>
      <c r="J67" s="22" t="s">
        <v>687</v>
      </c>
      <c r="K67" s="22" t="s">
        <v>685</v>
      </c>
      <c r="L67" s="24">
        <f>LOOKUP(I67,{"?","N","Y"},{1,0,2}) + LOOKUP(J67,{"?","N","Y"},{1,0,2}) + LOOKUP(K67,{"?","N","Y"},{1,0,2})</f>
        <v>5</v>
      </c>
    </row>
    <row r="68" spans="1:23" x14ac:dyDescent="0.25">
      <c r="A68" s="22" t="s">
        <v>271</v>
      </c>
      <c r="B68" s="24" t="s">
        <v>471</v>
      </c>
      <c r="C68" s="24" t="s">
        <v>472</v>
      </c>
      <c r="D68" s="25">
        <v>2012</v>
      </c>
      <c r="E68" s="22" t="s">
        <v>608</v>
      </c>
      <c r="F68" s="26" t="s">
        <v>609</v>
      </c>
      <c r="G68" s="27" t="s">
        <v>682</v>
      </c>
      <c r="H68" s="22" t="s">
        <v>684</v>
      </c>
      <c r="I68" s="22" t="s">
        <v>685</v>
      </c>
      <c r="J68" s="22" t="s">
        <v>687</v>
      </c>
      <c r="K68" s="22" t="s">
        <v>685</v>
      </c>
      <c r="L68" s="24">
        <f>LOOKUP(I68,{"?","N","Y"},{1,0,2}) + LOOKUP(J68,{"?","N","Y"},{1,0,2}) + LOOKUP(K68,{"?","N","Y"},{1,0,2})</f>
        <v>5</v>
      </c>
    </row>
    <row r="69" spans="1:23" x14ac:dyDescent="0.25">
      <c r="A69" s="22" t="s">
        <v>271</v>
      </c>
      <c r="B69" s="24" t="s">
        <v>381</v>
      </c>
      <c r="C69" s="24" t="s">
        <v>382</v>
      </c>
      <c r="D69" s="25">
        <v>2009</v>
      </c>
      <c r="E69" s="22" t="s">
        <v>540</v>
      </c>
      <c r="F69" s="26" t="s">
        <v>383</v>
      </c>
      <c r="G69" s="27" t="s">
        <v>682</v>
      </c>
      <c r="H69" s="22" t="s">
        <v>684</v>
      </c>
      <c r="I69" s="22" t="s">
        <v>685</v>
      </c>
      <c r="J69" s="22" t="s">
        <v>687</v>
      </c>
      <c r="K69" s="22" t="s">
        <v>685</v>
      </c>
      <c r="L69" s="24">
        <f>LOOKUP(I69,{"?","N","Y"},{1,0,2}) + LOOKUP(J69,{"?","N","Y"},{1,0,2}) + LOOKUP(K69,{"?","N","Y"},{1,0,2})</f>
        <v>5</v>
      </c>
    </row>
    <row r="70" spans="1:23" x14ac:dyDescent="0.25">
      <c r="A70" s="22" t="s">
        <v>271</v>
      </c>
      <c r="B70" s="24" t="s">
        <v>517</v>
      </c>
      <c r="C70" s="24" t="s">
        <v>114</v>
      </c>
      <c r="D70" s="25">
        <v>2006</v>
      </c>
      <c r="E70" s="22" t="s">
        <v>537</v>
      </c>
      <c r="F70" s="26" t="s">
        <v>518</v>
      </c>
      <c r="G70" s="27" t="s">
        <v>682</v>
      </c>
      <c r="H70" s="22" t="s">
        <v>685</v>
      </c>
      <c r="I70" s="22" t="s">
        <v>685</v>
      </c>
      <c r="J70" s="22" t="s">
        <v>687</v>
      </c>
      <c r="K70" s="22" t="s">
        <v>685</v>
      </c>
      <c r="L70" s="24">
        <f>LOOKUP(I70,{"?","N","Y"},{1,0,2}) + LOOKUP(J70,{"?","N","Y"},{1,0,2}) + LOOKUP(K70,{"?","N","Y"},{1,0,2})</f>
        <v>5</v>
      </c>
    </row>
    <row r="71" spans="1:23" x14ac:dyDescent="0.25">
      <c r="A71" s="22" t="s">
        <v>271</v>
      </c>
      <c r="B71" s="24" t="s">
        <v>487</v>
      </c>
      <c r="C71" s="24" t="s">
        <v>488</v>
      </c>
      <c r="D71" s="25">
        <v>2007</v>
      </c>
      <c r="E71" s="22" t="s">
        <v>548</v>
      </c>
      <c r="F71" s="26" t="s">
        <v>613</v>
      </c>
      <c r="G71" s="27" t="s">
        <v>682</v>
      </c>
      <c r="H71" s="22" t="s">
        <v>684</v>
      </c>
      <c r="I71" s="22" t="s">
        <v>685</v>
      </c>
      <c r="J71" s="22" t="s">
        <v>684</v>
      </c>
      <c r="K71" s="22" t="s">
        <v>685</v>
      </c>
      <c r="L71" s="24">
        <f>LOOKUP(I71,{"?","N","Y"},{1,0,2}) + LOOKUP(J71,{"?","N","Y"},{1,0,2}) + LOOKUP(K71,{"?","N","Y"},{1,0,2})</f>
        <v>4</v>
      </c>
    </row>
    <row r="72" spans="1:23" x14ac:dyDescent="0.25">
      <c r="A72" s="22" t="s">
        <v>271</v>
      </c>
      <c r="B72" s="24" t="s">
        <v>396</v>
      </c>
      <c r="C72" s="24" t="s">
        <v>397</v>
      </c>
      <c r="D72" s="25">
        <v>2009</v>
      </c>
      <c r="E72" s="22" t="s">
        <v>583</v>
      </c>
      <c r="F72" s="26" t="s">
        <v>398</v>
      </c>
      <c r="G72" s="27" t="s">
        <v>682</v>
      </c>
      <c r="H72" s="22" t="s">
        <v>684</v>
      </c>
      <c r="I72" s="22" t="s">
        <v>685</v>
      </c>
      <c r="J72" s="22" t="s">
        <v>685</v>
      </c>
      <c r="K72" s="22" t="s">
        <v>684</v>
      </c>
      <c r="L72" s="24">
        <f>LOOKUP(I72,{"?","N","Y"},{1,0,2}) + LOOKUP(J72,{"?","N","Y"},{1,0,2}) + LOOKUP(K72,{"?","N","Y"},{1,0,2})</f>
        <v>4</v>
      </c>
    </row>
    <row r="73" spans="1:23" x14ac:dyDescent="0.25">
      <c r="A73" s="22" t="s">
        <v>290</v>
      </c>
      <c r="B73" s="24" t="s">
        <v>407</v>
      </c>
      <c r="C73" s="24" t="s">
        <v>408</v>
      </c>
      <c r="D73" s="25">
        <v>2011</v>
      </c>
      <c r="E73" s="22" t="s">
        <v>409</v>
      </c>
      <c r="F73" s="26" t="s">
        <v>410</v>
      </c>
      <c r="G73" s="27" t="s">
        <v>682</v>
      </c>
      <c r="H73" s="22" t="s">
        <v>684</v>
      </c>
      <c r="I73" s="22" t="s">
        <v>685</v>
      </c>
      <c r="J73" s="22" t="s">
        <v>685</v>
      </c>
      <c r="K73" s="22" t="s">
        <v>684</v>
      </c>
      <c r="L73" s="24">
        <f>LOOKUP(I73,{"?","N","Y"},{1,0,2}) + LOOKUP(J73,{"?","N","Y"},{1,0,2}) + LOOKUP(K73,{"?","N","Y"},{1,0,2})</f>
        <v>4</v>
      </c>
    </row>
    <row r="74" spans="1:23" x14ac:dyDescent="0.25">
      <c r="A74" s="22" t="s">
        <v>290</v>
      </c>
      <c r="B74" s="24" t="s">
        <v>658</v>
      </c>
      <c r="C74" s="24" t="s">
        <v>659</v>
      </c>
      <c r="D74" s="25">
        <v>2004</v>
      </c>
      <c r="E74" s="22" t="s">
        <v>660</v>
      </c>
      <c r="F74" s="26" t="s">
        <v>661</v>
      </c>
      <c r="G74" s="27" t="s">
        <v>682</v>
      </c>
      <c r="H74" s="22" t="s">
        <v>684</v>
      </c>
      <c r="I74" s="22" t="s">
        <v>685</v>
      </c>
      <c r="J74" s="22" t="s">
        <v>685</v>
      </c>
      <c r="K74" s="22" t="s">
        <v>684</v>
      </c>
      <c r="L74" s="24">
        <f>LOOKUP(I74,{"?","N","Y"},{1,0,2}) + LOOKUP(J74,{"?","N","Y"},{1,0,2}) + LOOKUP(K74,{"?","N","Y"},{1,0,2})</f>
        <v>4</v>
      </c>
    </row>
    <row r="75" spans="1:23" x14ac:dyDescent="0.25">
      <c r="A75" s="22" t="s">
        <v>277</v>
      </c>
      <c r="B75" s="24" t="s">
        <v>278</v>
      </c>
      <c r="C75" s="24" t="s">
        <v>279</v>
      </c>
      <c r="D75" s="25">
        <v>2007</v>
      </c>
      <c r="E75" s="22" t="s">
        <v>280</v>
      </c>
      <c r="F75" s="26" t="s">
        <v>281</v>
      </c>
      <c r="G75" s="27" t="s">
        <v>682</v>
      </c>
      <c r="H75" s="22" t="s">
        <v>684</v>
      </c>
      <c r="I75" s="22" t="s">
        <v>685</v>
      </c>
      <c r="J75" s="22" t="s">
        <v>685</v>
      </c>
      <c r="K75" s="22" t="s">
        <v>684</v>
      </c>
      <c r="L75" s="24">
        <f>LOOKUP(I75,{"?","N","Y"},{1,0,2}) + LOOKUP(J75,{"?","N","Y"},{1,0,2}) + LOOKUP(K75,{"?","N","Y"},{1,0,2})</f>
        <v>4</v>
      </c>
      <c r="T75" s="20"/>
      <c r="U75" s="31"/>
      <c r="V75" s="31"/>
      <c r="W75" s="31"/>
    </row>
    <row r="76" spans="1:23" x14ac:dyDescent="0.25">
      <c r="A76" s="22" t="s">
        <v>271</v>
      </c>
      <c r="B76" s="24" t="s">
        <v>282</v>
      </c>
      <c r="C76" s="24" t="s">
        <v>284</v>
      </c>
      <c r="D76" s="25">
        <v>1997</v>
      </c>
      <c r="E76" s="22" t="s">
        <v>542</v>
      </c>
      <c r="F76" s="26" t="s">
        <v>543</v>
      </c>
      <c r="G76" s="27" t="s">
        <v>682</v>
      </c>
      <c r="H76" s="22" t="s">
        <v>684</v>
      </c>
      <c r="I76" s="22" t="s">
        <v>685</v>
      </c>
      <c r="J76" s="22" t="s">
        <v>685</v>
      </c>
      <c r="K76" s="22" t="s">
        <v>684</v>
      </c>
      <c r="L76" s="24">
        <f>LOOKUP(I76,{"?","N","Y"},{1,0,2}) + LOOKUP(J76,{"?","N","Y"},{1,0,2}) + LOOKUP(K76,{"?","N","Y"},{1,0,2})</f>
        <v>4</v>
      </c>
    </row>
    <row r="77" spans="1:23" x14ac:dyDescent="0.25">
      <c r="A77" s="22" t="s">
        <v>290</v>
      </c>
      <c r="B77" s="24" t="s">
        <v>447</v>
      </c>
      <c r="C77" s="24" t="s">
        <v>448</v>
      </c>
      <c r="D77" s="25">
        <v>2008</v>
      </c>
      <c r="E77" s="22" t="s">
        <v>1</v>
      </c>
      <c r="F77" s="26" t="s">
        <v>449</v>
      </c>
      <c r="G77" s="27" t="s">
        <v>682</v>
      </c>
      <c r="H77" s="22" t="s">
        <v>684</v>
      </c>
      <c r="I77" s="22" t="s">
        <v>685</v>
      </c>
      <c r="J77" s="22" t="s">
        <v>684</v>
      </c>
      <c r="K77" s="22" t="s">
        <v>685</v>
      </c>
      <c r="L77" s="24">
        <f>LOOKUP(I77,{"?","N","Y"},{1,0,2}) + LOOKUP(J77,{"?","N","Y"},{1,0,2}) + LOOKUP(K77,{"?","N","Y"},{1,0,2})</f>
        <v>4</v>
      </c>
    </row>
    <row r="78" spans="1:23" x14ac:dyDescent="0.25">
      <c r="A78" s="22" t="s">
        <v>290</v>
      </c>
      <c r="B78" s="24" t="s">
        <v>291</v>
      </c>
      <c r="C78" s="24" t="s">
        <v>292</v>
      </c>
      <c r="D78" s="25">
        <v>2010</v>
      </c>
      <c r="E78" s="22" t="s">
        <v>293</v>
      </c>
      <c r="F78" s="26" t="s">
        <v>294</v>
      </c>
      <c r="G78" s="27" t="s">
        <v>682</v>
      </c>
      <c r="H78" s="22" t="s">
        <v>684</v>
      </c>
      <c r="I78" s="22" t="s">
        <v>685</v>
      </c>
      <c r="J78" s="22" t="s">
        <v>685</v>
      </c>
      <c r="K78" s="22" t="s">
        <v>684</v>
      </c>
      <c r="L78" s="24">
        <f>LOOKUP(I78,{"?","N","Y"},{1,0,2}) + LOOKUP(J78,{"?","N","Y"},{1,0,2}) + LOOKUP(K78,{"?","N","Y"},{1,0,2})</f>
        <v>4</v>
      </c>
    </row>
    <row r="79" spans="1:23" x14ac:dyDescent="0.25">
      <c r="A79" s="22" t="s">
        <v>271</v>
      </c>
      <c r="B79" s="24" t="s">
        <v>629</v>
      </c>
      <c r="C79" s="24" t="s">
        <v>630</v>
      </c>
      <c r="D79" s="25">
        <v>2008</v>
      </c>
      <c r="E79" s="22" t="s">
        <v>562</v>
      </c>
      <c r="F79" s="26" t="s">
        <v>631</v>
      </c>
      <c r="G79" s="27" t="s">
        <v>682</v>
      </c>
      <c r="H79" s="22" t="s">
        <v>684</v>
      </c>
      <c r="I79" s="22" t="s">
        <v>685</v>
      </c>
      <c r="J79" s="22" t="s">
        <v>685</v>
      </c>
      <c r="K79" s="22" t="s">
        <v>684</v>
      </c>
      <c r="L79" s="24">
        <f>LOOKUP(I79,{"?","N","Y"},{1,0,2}) + LOOKUP(J79,{"?","N","Y"},{1,0,2}) + LOOKUP(K79,{"?","N","Y"},{1,0,2})</f>
        <v>4</v>
      </c>
    </row>
    <row r="80" spans="1:23" x14ac:dyDescent="0.25">
      <c r="A80" s="22" t="s">
        <v>271</v>
      </c>
      <c r="B80" s="24" t="s">
        <v>418</v>
      </c>
      <c r="C80" s="24" t="s">
        <v>419</v>
      </c>
      <c r="D80" s="25">
        <v>2007</v>
      </c>
      <c r="E80" s="22" t="s">
        <v>548</v>
      </c>
      <c r="F80" s="26" t="s">
        <v>592</v>
      </c>
      <c r="G80" s="27" t="s">
        <v>682</v>
      </c>
      <c r="H80" s="22" t="s">
        <v>684</v>
      </c>
      <c r="I80" s="22" t="s">
        <v>685</v>
      </c>
      <c r="J80" s="22" t="s">
        <v>684</v>
      </c>
      <c r="K80" s="22" t="s">
        <v>685</v>
      </c>
      <c r="L80" s="24">
        <f>LOOKUP(I80,{"?","N","Y"},{1,0,2}) + LOOKUP(J80,{"?","N","Y"},{1,0,2}) + LOOKUP(K80,{"?","N","Y"},{1,0,2})</f>
        <v>4</v>
      </c>
    </row>
    <row r="81" spans="1:12" x14ac:dyDescent="0.25">
      <c r="A81" s="22" t="s">
        <v>271</v>
      </c>
      <c r="B81" s="24" t="s">
        <v>648</v>
      </c>
      <c r="C81" s="24" t="s">
        <v>649</v>
      </c>
      <c r="D81" s="25">
        <v>2010</v>
      </c>
      <c r="E81" s="22" t="s">
        <v>571</v>
      </c>
      <c r="F81" s="26" t="s">
        <v>650</v>
      </c>
      <c r="G81" s="27" t="s">
        <v>682</v>
      </c>
      <c r="H81" s="22" t="s">
        <v>684</v>
      </c>
      <c r="I81" s="22" t="s">
        <v>685</v>
      </c>
      <c r="J81" s="22" t="s">
        <v>685</v>
      </c>
      <c r="K81" s="22" t="s">
        <v>684</v>
      </c>
      <c r="L81" s="24">
        <f>LOOKUP(I81,{"?","N","Y"},{1,0,2}) + LOOKUP(J81,{"?","N","Y"},{1,0,2}) + LOOKUP(K81,{"?","N","Y"},{1,0,2})</f>
        <v>4</v>
      </c>
    </row>
    <row r="82" spans="1:12" x14ac:dyDescent="0.25">
      <c r="A82" s="22" t="s">
        <v>271</v>
      </c>
      <c r="B82" s="24" t="s">
        <v>321</v>
      </c>
      <c r="C82" s="24" t="s">
        <v>322</v>
      </c>
      <c r="D82" s="25">
        <v>2011</v>
      </c>
      <c r="E82" s="22" t="s">
        <v>558</v>
      </c>
      <c r="F82" s="26" t="s">
        <v>323</v>
      </c>
      <c r="G82" s="27" t="s">
        <v>682</v>
      </c>
      <c r="H82" s="22" t="s">
        <v>684</v>
      </c>
      <c r="I82" s="22" t="s">
        <v>685</v>
      </c>
      <c r="J82" s="22" t="s">
        <v>685</v>
      </c>
      <c r="K82" s="22" t="s">
        <v>684</v>
      </c>
      <c r="L82" s="24">
        <f>LOOKUP(I82,{"?","N","Y"},{1,0,2}) + LOOKUP(J82,{"?","N","Y"},{1,0,2}) + LOOKUP(K82,{"?","N","Y"},{1,0,2})</f>
        <v>4</v>
      </c>
    </row>
    <row r="83" spans="1:12" x14ac:dyDescent="0.25">
      <c r="A83" s="22" t="s">
        <v>271</v>
      </c>
      <c r="B83" s="24" t="s">
        <v>655</v>
      </c>
      <c r="C83" s="24" t="s">
        <v>146</v>
      </c>
      <c r="D83" s="25">
        <v>2009</v>
      </c>
      <c r="E83" s="22" t="s">
        <v>564</v>
      </c>
      <c r="F83" s="26" t="s">
        <v>656</v>
      </c>
      <c r="G83" s="27" t="s">
        <v>682</v>
      </c>
      <c r="H83" s="22" t="s">
        <v>684</v>
      </c>
      <c r="I83" s="22" t="s">
        <v>685</v>
      </c>
      <c r="J83" s="22" t="s">
        <v>685</v>
      </c>
      <c r="K83" s="22" t="s">
        <v>684</v>
      </c>
      <c r="L83" s="24">
        <f>LOOKUP(I83,{"?","N","Y"},{1,0,2}) + LOOKUP(J83,{"?","N","Y"},{1,0,2}) + LOOKUP(K83,{"?","N","Y"},{1,0,2})</f>
        <v>4</v>
      </c>
    </row>
    <row r="84" spans="1:12" x14ac:dyDescent="0.25">
      <c r="A84" s="22" t="s">
        <v>271</v>
      </c>
      <c r="B84" s="24" t="s">
        <v>664</v>
      </c>
      <c r="C84" s="24" t="s">
        <v>215</v>
      </c>
      <c r="D84" s="25">
        <v>2009</v>
      </c>
      <c r="E84" s="22" t="s">
        <v>564</v>
      </c>
      <c r="F84" s="26" t="s">
        <v>665</v>
      </c>
      <c r="G84" s="27" t="s">
        <v>682</v>
      </c>
      <c r="H84" s="22" t="s">
        <v>684</v>
      </c>
      <c r="I84" s="22" t="s">
        <v>685</v>
      </c>
      <c r="J84" s="22" t="s">
        <v>685</v>
      </c>
      <c r="K84" s="22" t="s">
        <v>684</v>
      </c>
      <c r="L84" s="24">
        <f>LOOKUP(I84,{"?","N","Y"},{1,0,2}) + LOOKUP(J84,{"?","N","Y"},{1,0,2}) + LOOKUP(K84,{"?","N","Y"},{1,0,2})</f>
        <v>4</v>
      </c>
    </row>
    <row r="85" spans="1:12" x14ac:dyDescent="0.25">
      <c r="A85" s="22" t="s">
        <v>271</v>
      </c>
      <c r="B85" s="24" t="s">
        <v>399</v>
      </c>
      <c r="C85" s="24" t="s">
        <v>400</v>
      </c>
      <c r="D85" s="25">
        <v>2010</v>
      </c>
      <c r="E85" s="22" t="s">
        <v>584</v>
      </c>
      <c r="F85" s="26" t="s">
        <v>657</v>
      </c>
      <c r="G85" s="27" t="s">
        <v>682</v>
      </c>
      <c r="H85" s="22" t="s">
        <v>684</v>
      </c>
      <c r="I85" s="22" t="s">
        <v>685</v>
      </c>
      <c r="J85" s="22" t="s">
        <v>687</v>
      </c>
      <c r="K85" s="22" t="s">
        <v>687</v>
      </c>
      <c r="L85" s="24">
        <f>LOOKUP(I85,{"?","N","Y"},{1,0,2}) + LOOKUP(J85,{"?","N","Y"},{1,0,2}) + LOOKUP(K85,{"?","N","Y"},{1,0,2})</f>
        <v>4</v>
      </c>
    </row>
    <row r="86" spans="1:12" x14ac:dyDescent="0.25">
      <c r="A86" s="22" t="s">
        <v>271</v>
      </c>
      <c r="B86" s="24" t="s">
        <v>677</v>
      </c>
      <c r="C86" s="24" t="s">
        <v>176</v>
      </c>
      <c r="D86" s="25">
        <v>2005</v>
      </c>
      <c r="E86" s="22" t="s">
        <v>678</v>
      </c>
      <c r="F86" s="26" t="s">
        <v>679</v>
      </c>
      <c r="G86" s="27" t="s">
        <v>682</v>
      </c>
      <c r="H86" s="22" t="s">
        <v>684</v>
      </c>
      <c r="I86" s="22" t="s">
        <v>685</v>
      </c>
      <c r="J86" s="22" t="s">
        <v>684</v>
      </c>
      <c r="K86" s="22" t="s">
        <v>685</v>
      </c>
      <c r="L86" s="24">
        <f>LOOKUP(I86,{"?","N","Y"},{1,0,2}) + LOOKUP(J86,{"?","N","Y"},{1,0,2}) + LOOKUP(K86,{"?","N","Y"},{1,0,2})</f>
        <v>4</v>
      </c>
    </row>
    <row r="87" spans="1:12" x14ac:dyDescent="0.25">
      <c r="A87" s="22" t="s">
        <v>271</v>
      </c>
      <c r="B87" s="24" t="s">
        <v>308</v>
      </c>
      <c r="C87" s="24" t="s">
        <v>309</v>
      </c>
      <c r="D87" s="25">
        <v>2005</v>
      </c>
      <c r="E87" s="22" t="s">
        <v>553</v>
      </c>
      <c r="F87" s="26" t="s">
        <v>554</v>
      </c>
      <c r="G87" s="27" t="s">
        <v>682</v>
      </c>
      <c r="H87" s="22" t="s">
        <v>684</v>
      </c>
      <c r="I87" s="22" t="s">
        <v>687</v>
      </c>
      <c r="J87" s="22" t="s">
        <v>687</v>
      </c>
      <c r="K87" s="22" t="s">
        <v>685</v>
      </c>
      <c r="L87" s="24">
        <f>LOOKUP(I87,{"?","N","Y"},{1,0,2}) + LOOKUP(J87,{"?","N","Y"},{1,0,2}) + LOOKUP(K87,{"?","N","Y"},{1,0,2})</f>
        <v>4</v>
      </c>
    </row>
    <row r="88" spans="1:12" x14ac:dyDescent="0.25">
      <c r="A88" s="22" t="s">
        <v>271</v>
      </c>
      <c r="B88" s="24" t="s">
        <v>401</v>
      </c>
      <c r="C88" s="24" t="s">
        <v>402</v>
      </c>
      <c r="D88" s="25">
        <v>2011</v>
      </c>
      <c r="E88" s="22" t="s">
        <v>585</v>
      </c>
      <c r="F88" s="26" t="s">
        <v>403</v>
      </c>
      <c r="G88" s="27" t="s">
        <v>682</v>
      </c>
      <c r="H88" s="22" t="s">
        <v>684</v>
      </c>
      <c r="I88" s="22" t="s">
        <v>687</v>
      </c>
      <c r="J88" s="22" t="s">
        <v>687</v>
      </c>
      <c r="K88" s="22" t="s">
        <v>685</v>
      </c>
      <c r="L88" s="24">
        <f>LOOKUP(I88,{"?","N","Y"},{1,0,2}) + LOOKUP(J88,{"?","N","Y"},{1,0,2}) + LOOKUP(K88,{"?","N","Y"},{1,0,2})</f>
        <v>4</v>
      </c>
    </row>
    <row r="89" spans="1:12" x14ac:dyDescent="0.25">
      <c r="A89" s="22" t="s">
        <v>271</v>
      </c>
      <c r="B89" s="24" t="s">
        <v>453</v>
      </c>
      <c r="C89" s="24" t="s">
        <v>454</v>
      </c>
      <c r="D89" s="25">
        <v>2010</v>
      </c>
      <c r="E89" s="22" t="s">
        <v>594</v>
      </c>
      <c r="F89" s="26" t="s">
        <v>603</v>
      </c>
      <c r="G89" s="27" t="s">
        <v>682</v>
      </c>
      <c r="H89" s="22" t="s">
        <v>685</v>
      </c>
      <c r="I89" s="22" t="s">
        <v>685</v>
      </c>
      <c r="J89" s="22" t="s">
        <v>684</v>
      </c>
      <c r="K89" s="22" t="s">
        <v>685</v>
      </c>
      <c r="L89" s="24">
        <f>LOOKUP(I89,{"?","N","Y"},{1,0,2}) + LOOKUP(J89,{"?","N","Y"},{1,0,2}) + LOOKUP(K89,{"?","N","Y"},{1,0,2})</f>
        <v>4</v>
      </c>
    </row>
    <row r="90" spans="1:12" x14ac:dyDescent="0.25">
      <c r="A90" s="22" t="s">
        <v>271</v>
      </c>
      <c r="B90" s="24" t="s">
        <v>519</v>
      </c>
      <c r="C90" s="24" t="s">
        <v>520</v>
      </c>
      <c r="D90" s="25">
        <v>2008</v>
      </c>
      <c r="E90" s="22" t="s">
        <v>562</v>
      </c>
      <c r="F90" s="26" t="s">
        <v>622</v>
      </c>
      <c r="G90" s="27" t="s">
        <v>682</v>
      </c>
      <c r="H90" s="22" t="s">
        <v>684</v>
      </c>
      <c r="I90" s="22" t="s">
        <v>685</v>
      </c>
      <c r="J90" s="22" t="s">
        <v>685</v>
      </c>
      <c r="K90" s="22" t="s">
        <v>684</v>
      </c>
      <c r="L90" s="24">
        <f>LOOKUP(I90,{"?","N","Y"},{1,0,2}) + LOOKUP(J90,{"?","N","Y"},{1,0,2}) + LOOKUP(K90,{"?","N","Y"},{1,0,2})</f>
        <v>4</v>
      </c>
    </row>
    <row r="91" spans="1:12" x14ac:dyDescent="0.25">
      <c r="A91" s="22" t="s">
        <v>290</v>
      </c>
      <c r="B91" s="24" t="s">
        <v>295</v>
      </c>
      <c r="C91" s="24" t="s">
        <v>296</v>
      </c>
      <c r="D91" s="25">
        <v>2009</v>
      </c>
      <c r="E91" s="22" t="s">
        <v>297</v>
      </c>
      <c r="F91" s="26" t="s">
        <v>298</v>
      </c>
      <c r="G91" s="27" t="s">
        <v>682</v>
      </c>
      <c r="H91" s="22" t="s">
        <v>684</v>
      </c>
      <c r="I91" s="22" t="s">
        <v>685</v>
      </c>
      <c r="J91" s="22" t="s">
        <v>685</v>
      </c>
      <c r="K91" s="22" t="s">
        <v>684</v>
      </c>
      <c r="L91" s="24">
        <f>LOOKUP(I91,{"?","N","Y"},{1,0,2}) + LOOKUP(J91,{"?","N","Y"},{1,0,2}) + LOOKUP(K91,{"?","N","Y"},{1,0,2})</f>
        <v>4</v>
      </c>
    </row>
    <row r="92" spans="1:12" x14ac:dyDescent="0.25">
      <c r="A92" s="22" t="s">
        <v>271</v>
      </c>
      <c r="B92" s="24" t="s">
        <v>421</v>
      </c>
      <c r="C92" s="24" t="s">
        <v>422</v>
      </c>
      <c r="D92" s="25">
        <v>2011</v>
      </c>
      <c r="E92" s="22" t="s">
        <v>594</v>
      </c>
      <c r="F92" s="26" t="s">
        <v>506</v>
      </c>
      <c r="G92" s="27" t="s">
        <v>682</v>
      </c>
      <c r="H92" s="22" t="s">
        <v>685</v>
      </c>
      <c r="I92" s="22" t="s">
        <v>685</v>
      </c>
      <c r="J92" s="22" t="s">
        <v>687</v>
      </c>
      <c r="K92" s="22" t="s">
        <v>687</v>
      </c>
      <c r="L92" s="24">
        <f>LOOKUP(I92,{"?","N","Y"},{1,0,2}) + LOOKUP(J92,{"?","N","Y"},{1,0,2}) + LOOKUP(K92,{"?","N","Y"},{1,0,2})</f>
        <v>4</v>
      </c>
    </row>
    <row r="93" spans="1:12" x14ac:dyDescent="0.25">
      <c r="A93" s="22" t="s">
        <v>271</v>
      </c>
      <c r="B93" s="24" t="s">
        <v>272</v>
      </c>
      <c r="C93" s="24" t="s">
        <v>273</v>
      </c>
      <c r="D93" s="25">
        <v>2011</v>
      </c>
      <c r="E93" s="22" t="s">
        <v>538</v>
      </c>
      <c r="F93" s="26" t="s">
        <v>539</v>
      </c>
      <c r="G93" s="27" t="s">
        <v>682</v>
      </c>
      <c r="H93" s="22" t="s">
        <v>684</v>
      </c>
      <c r="I93" s="22" t="s">
        <v>687</v>
      </c>
      <c r="J93" s="22" t="s">
        <v>687</v>
      </c>
      <c r="K93" s="22" t="s">
        <v>685</v>
      </c>
      <c r="L93" s="24">
        <f>LOOKUP(I93,{"?","N","Y"},{1,0,2}) + LOOKUP(J93,{"?","N","Y"},{1,0,2}) + LOOKUP(K93,{"?","N","Y"},{1,0,2})</f>
        <v>4</v>
      </c>
    </row>
    <row r="94" spans="1:12" x14ac:dyDescent="0.25">
      <c r="A94" s="22" t="s">
        <v>290</v>
      </c>
      <c r="B94" s="24" t="s">
        <v>673</v>
      </c>
      <c r="C94" s="24" t="s">
        <v>86</v>
      </c>
      <c r="D94" s="25">
        <v>2003</v>
      </c>
      <c r="E94" s="22" t="s">
        <v>304</v>
      </c>
      <c r="F94" s="26" t="s">
        <v>674</v>
      </c>
      <c r="G94" s="27" t="s">
        <v>682</v>
      </c>
      <c r="H94" s="22" t="s">
        <v>685</v>
      </c>
      <c r="I94" s="22" t="s">
        <v>685</v>
      </c>
      <c r="J94" s="22" t="s">
        <v>685</v>
      </c>
      <c r="K94" s="22" t="s">
        <v>684</v>
      </c>
      <c r="L94" s="24">
        <f>LOOKUP(I94,{"?","N","Y"},{1,0,2}) + LOOKUP(J94,{"?","N","Y"},{1,0,2}) + LOOKUP(K94,{"?","N","Y"},{1,0,2})</f>
        <v>4</v>
      </c>
    </row>
    <row r="95" spans="1:12" x14ac:dyDescent="0.25">
      <c r="A95" s="22" t="s">
        <v>271</v>
      </c>
      <c r="B95" s="24" t="s">
        <v>412</v>
      </c>
      <c r="C95" s="24" t="s">
        <v>413</v>
      </c>
      <c r="D95" s="25">
        <v>2009</v>
      </c>
      <c r="E95" s="22" t="s">
        <v>588</v>
      </c>
      <c r="F95" s="26" t="s">
        <v>589</v>
      </c>
      <c r="G95" s="27" t="s">
        <v>682</v>
      </c>
      <c r="H95" s="22" t="s">
        <v>685</v>
      </c>
      <c r="I95" s="22" t="s">
        <v>685</v>
      </c>
      <c r="J95" s="22" t="s">
        <v>687</v>
      </c>
      <c r="K95" s="22" t="s">
        <v>687</v>
      </c>
      <c r="L95" s="24">
        <f>LOOKUP(I95,{"?","N","Y"},{1,0,2}) + LOOKUP(J95,{"?","N","Y"},{1,0,2}) + LOOKUP(K95,{"?","N","Y"},{1,0,2})</f>
        <v>4</v>
      </c>
    </row>
    <row r="96" spans="1:12" x14ac:dyDescent="0.25">
      <c r="A96" s="22" t="s">
        <v>271</v>
      </c>
      <c r="B96" s="24" t="s">
        <v>363</v>
      </c>
      <c r="C96" s="24" t="s">
        <v>364</v>
      </c>
      <c r="D96" s="25">
        <v>2010</v>
      </c>
      <c r="E96" s="22" t="s">
        <v>571</v>
      </c>
      <c r="F96" s="26" t="s">
        <v>650</v>
      </c>
      <c r="G96" s="27" t="s">
        <v>682</v>
      </c>
      <c r="H96" s="22" t="s">
        <v>684</v>
      </c>
      <c r="I96" s="22" t="s">
        <v>685</v>
      </c>
      <c r="J96" s="22" t="s">
        <v>685</v>
      </c>
      <c r="K96" s="22" t="s">
        <v>684</v>
      </c>
      <c r="L96" s="24">
        <f>LOOKUP(I96,{"?","N","Y"},{1,0,2}) + LOOKUP(J96,{"?","N","Y"},{1,0,2}) + LOOKUP(K96,{"?","N","Y"},{1,0,2})</f>
        <v>4</v>
      </c>
    </row>
    <row r="97" spans="1:12" x14ac:dyDescent="0.25">
      <c r="A97" s="22" t="s">
        <v>290</v>
      </c>
      <c r="B97" s="24" t="s">
        <v>473</v>
      </c>
      <c r="C97" s="24" t="s">
        <v>474</v>
      </c>
      <c r="D97" s="25">
        <v>2006</v>
      </c>
      <c r="E97" s="22" t="s">
        <v>1</v>
      </c>
      <c r="F97" s="26" t="s">
        <v>475</v>
      </c>
      <c r="G97" s="27" t="s">
        <v>682</v>
      </c>
      <c r="H97" s="22" t="s">
        <v>684</v>
      </c>
      <c r="I97" s="22" t="s">
        <v>685</v>
      </c>
      <c r="J97" s="22" t="s">
        <v>685</v>
      </c>
      <c r="K97" s="22" t="s">
        <v>684</v>
      </c>
      <c r="L97" s="24">
        <f>LOOKUP(I97,{"?","N","Y"},{1,0,2}) + LOOKUP(J97,{"?","N","Y"},{1,0,2}) + LOOKUP(K97,{"?","N","Y"},{1,0,2})</f>
        <v>4</v>
      </c>
    </row>
    <row r="98" spans="1:12" x14ac:dyDescent="0.25">
      <c r="A98" s="22" t="s">
        <v>271</v>
      </c>
      <c r="B98" s="24" t="s">
        <v>457</v>
      </c>
      <c r="C98" s="24" t="s">
        <v>458</v>
      </c>
      <c r="D98" s="25">
        <v>2007</v>
      </c>
      <c r="E98" s="22" t="s">
        <v>606</v>
      </c>
      <c r="F98" s="26" t="s">
        <v>607</v>
      </c>
      <c r="G98" s="27" t="s">
        <v>682</v>
      </c>
      <c r="H98" s="22" t="s">
        <v>684</v>
      </c>
      <c r="I98" s="22" t="s">
        <v>685</v>
      </c>
      <c r="J98" s="22" t="s">
        <v>687</v>
      </c>
      <c r="K98" s="22" t="s">
        <v>687</v>
      </c>
      <c r="L98" s="24">
        <f>LOOKUP(I98,{"?","N","Y"},{1,0,2}) + LOOKUP(J98,{"?","N","Y"},{1,0,2}) + LOOKUP(K98,{"?","N","Y"},{1,0,2})</f>
        <v>4</v>
      </c>
    </row>
    <row r="99" spans="1:12" x14ac:dyDescent="0.25">
      <c r="A99" s="22" t="s">
        <v>271</v>
      </c>
      <c r="B99" s="24" t="s">
        <v>319</v>
      </c>
      <c r="C99" s="24" t="s">
        <v>320</v>
      </c>
      <c r="D99" s="25">
        <v>2005</v>
      </c>
      <c r="E99" s="22" t="s">
        <v>556</v>
      </c>
      <c r="F99" s="26" t="s">
        <v>557</v>
      </c>
      <c r="G99" s="27" t="s">
        <v>682</v>
      </c>
      <c r="H99" s="22" t="s">
        <v>684</v>
      </c>
      <c r="I99" s="22" t="s">
        <v>685</v>
      </c>
      <c r="J99" s="22" t="s">
        <v>684</v>
      </c>
      <c r="K99" s="22" t="s">
        <v>685</v>
      </c>
      <c r="L99" s="24">
        <f>LOOKUP(I99,{"?","N","Y"},{1,0,2}) + LOOKUP(J99,{"?","N","Y"},{1,0,2}) + LOOKUP(K99,{"?","N","Y"},{1,0,2})</f>
        <v>4</v>
      </c>
    </row>
    <row r="100" spans="1:12" x14ac:dyDescent="0.25">
      <c r="A100" s="22" t="s">
        <v>271</v>
      </c>
      <c r="B100" s="24" t="s">
        <v>414</v>
      </c>
      <c r="C100" s="24" t="s">
        <v>415</v>
      </c>
      <c r="D100" s="25">
        <v>2010</v>
      </c>
      <c r="E100" s="22" t="s">
        <v>590</v>
      </c>
      <c r="F100" s="26" t="s">
        <v>591</v>
      </c>
      <c r="G100" s="27" t="s">
        <v>682</v>
      </c>
      <c r="H100" s="22" t="s">
        <v>685</v>
      </c>
      <c r="I100" s="22" t="s">
        <v>685</v>
      </c>
      <c r="J100" s="22" t="s">
        <v>687</v>
      </c>
      <c r="K100" s="22" t="s">
        <v>687</v>
      </c>
      <c r="L100" s="24">
        <f>LOOKUP(I100,{"?","N","Y"},{1,0,2}) + LOOKUP(J100,{"?","N","Y"},{1,0,2}) + LOOKUP(K100,{"?","N","Y"},{1,0,2})</f>
        <v>4</v>
      </c>
    </row>
    <row r="101" spans="1:12" x14ac:dyDescent="0.25">
      <c r="A101" s="22" t="s">
        <v>271</v>
      </c>
      <c r="B101" s="24" t="s">
        <v>489</v>
      </c>
      <c r="C101" s="24" t="s">
        <v>490</v>
      </c>
      <c r="D101" s="25">
        <v>2011</v>
      </c>
      <c r="E101" s="22" t="s">
        <v>614</v>
      </c>
      <c r="F101" s="26" t="s">
        <v>491</v>
      </c>
      <c r="G101" s="27" t="s">
        <v>682</v>
      </c>
      <c r="H101" s="22" t="s">
        <v>684</v>
      </c>
      <c r="I101" s="22" t="s">
        <v>685</v>
      </c>
      <c r="J101" s="22" t="s">
        <v>684</v>
      </c>
      <c r="K101" s="22" t="s">
        <v>687</v>
      </c>
      <c r="L101" s="24">
        <f>LOOKUP(I101,{"?","N","Y"},{1,0,2}) + LOOKUP(J101,{"?","N","Y"},{1,0,2}) + LOOKUP(K101,{"?","N","Y"},{1,0,2})</f>
        <v>3</v>
      </c>
    </row>
    <row r="102" spans="1:12" x14ac:dyDescent="0.25">
      <c r="A102" s="22" t="s">
        <v>271</v>
      </c>
      <c r="B102" s="24" t="s">
        <v>387</v>
      </c>
      <c r="C102" s="24" t="s">
        <v>388</v>
      </c>
      <c r="D102" s="25">
        <v>1997</v>
      </c>
      <c r="E102" s="22" t="s">
        <v>579</v>
      </c>
      <c r="F102" s="26" t="s">
        <v>580</v>
      </c>
      <c r="G102" s="27" t="s">
        <v>682</v>
      </c>
      <c r="H102" s="22" t="s">
        <v>684</v>
      </c>
      <c r="I102" s="22" t="s">
        <v>685</v>
      </c>
      <c r="J102" s="22" t="s">
        <v>687</v>
      </c>
      <c r="K102" s="22" t="s">
        <v>684</v>
      </c>
      <c r="L102" s="24">
        <f>LOOKUP(I102,{"?","N","Y"},{1,0,2}) + LOOKUP(J102,{"?","N","Y"},{1,0,2}) + LOOKUP(K102,{"?","N","Y"},{1,0,2})</f>
        <v>3</v>
      </c>
    </row>
    <row r="103" spans="1:12" x14ac:dyDescent="0.25">
      <c r="A103" s="22" t="s">
        <v>271</v>
      </c>
      <c r="B103" s="24" t="s">
        <v>511</v>
      </c>
      <c r="C103" s="24" t="s">
        <v>512</v>
      </c>
      <c r="D103" s="25">
        <v>2007</v>
      </c>
      <c r="E103" s="22" t="s">
        <v>548</v>
      </c>
      <c r="F103" s="26" t="s">
        <v>619</v>
      </c>
      <c r="G103" s="27" t="s">
        <v>682</v>
      </c>
      <c r="H103" s="22" t="s">
        <v>684</v>
      </c>
      <c r="I103" s="22" t="s">
        <v>685</v>
      </c>
      <c r="J103" s="22" t="s">
        <v>687</v>
      </c>
      <c r="K103" s="22" t="s">
        <v>684</v>
      </c>
      <c r="L103" s="24">
        <f>LOOKUP(I103,{"?","N","Y"},{1,0,2}) + LOOKUP(J103,{"?","N","Y"},{1,0,2}) + LOOKUP(K103,{"?","N","Y"},{1,0,2})</f>
        <v>3</v>
      </c>
    </row>
    <row r="104" spans="1:12" x14ac:dyDescent="0.25">
      <c r="A104" s="22" t="s">
        <v>290</v>
      </c>
      <c r="B104" s="24" t="s">
        <v>507</v>
      </c>
      <c r="C104" s="24" t="s">
        <v>508</v>
      </c>
      <c r="D104" s="25">
        <v>2011</v>
      </c>
      <c r="E104" s="22" t="s">
        <v>509</v>
      </c>
      <c r="F104" s="26" t="s">
        <v>510</v>
      </c>
      <c r="G104" s="27" t="s">
        <v>682</v>
      </c>
      <c r="H104" s="22" t="s">
        <v>684</v>
      </c>
      <c r="I104" s="22" t="s">
        <v>684</v>
      </c>
      <c r="J104" s="22" t="s">
        <v>687</v>
      </c>
      <c r="K104" s="22" t="s">
        <v>685</v>
      </c>
      <c r="L104" s="24">
        <f>LOOKUP(I104,{"?","N","Y"},{1,0,2}) + LOOKUP(J104,{"?","N","Y"},{1,0,2}) + LOOKUP(K104,{"?","N","Y"},{1,0,2})</f>
        <v>3</v>
      </c>
    </row>
    <row r="105" spans="1:12" x14ac:dyDescent="0.25">
      <c r="A105" s="22" t="s">
        <v>271</v>
      </c>
      <c r="B105" s="24" t="s">
        <v>379</v>
      </c>
      <c r="C105" s="24" t="s">
        <v>380</v>
      </c>
      <c r="D105" s="25">
        <v>2009</v>
      </c>
      <c r="E105" s="22" t="s">
        <v>564</v>
      </c>
      <c r="F105" s="26" t="s">
        <v>578</v>
      </c>
      <c r="G105" s="27" t="s">
        <v>682</v>
      </c>
      <c r="H105" s="22" t="s">
        <v>684</v>
      </c>
      <c r="I105" s="22" t="s">
        <v>685</v>
      </c>
      <c r="J105" s="22" t="s">
        <v>684</v>
      </c>
      <c r="K105" s="22" t="s">
        <v>687</v>
      </c>
      <c r="L105" s="24">
        <f>LOOKUP(I105,{"?","N","Y"},{1,0,2}) + LOOKUP(J105,{"?","N","Y"},{1,0,2}) + LOOKUP(K105,{"?","N","Y"},{1,0,2})</f>
        <v>3</v>
      </c>
    </row>
    <row r="106" spans="1:12" x14ac:dyDescent="0.25">
      <c r="A106" s="22" t="s">
        <v>290</v>
      </c>
      <c r="B106" s="24" t="s">
        <v>335</v>
      </c>
      <c r="C106" s="24" t="s">
        <v>336</v>
      </c>
      <c r="D106" s="25">
        <v>2007</v>
      </c>
      <c r="E106" s="22" t="s">
        <v>337</v>
      </c>
      <c r="F106" s="26" t="s">
        <v>338</v>
      </c>
      <c r="G106" s="27" t="s">
        <v>682</v>
      </c>
      <c r="H106" s="22" t="s">
        <v>684</v>
      </c>
      <c r="I106" s="22" t="s">
        <v>684</v>
      </c>
      <c r="J106" s="22" t="s">
        <v>687</v>
      </c>
      <c r="K106" s="22" t="s">
        <v>685</v>
      </c>
      <c r="L106" s="24">
        <f>LOOKUP(I106,{"?","N","Y"},{1,0,2}) + LOOKUP(J106,{"?","N","Y"},{1,0,2}) + LOOKUP(K106,{"?","N","Y"},{1,0,2})</f>
        <v>3</v>
      </c>
    </row>
    <row r="107" spans="1:12" x14ac:dyDescent="0.25">
      <c r="A107" s="22" t="s">
        <v>290</v>
      </c>
      <c r="B107" s="24" t="s">
        <v>350</v>
      </c>
      <c r="C107" s="24" t="s">
        <v>351</v>
      </c>
      <c r="D107" s="25">
        <v>2011</v>
      </c>
      <c r="E107" s="22" t="s">
        <v>352</v>
      </c>
      <c r="F107" s="26" t="s">
        <v>353</v>
      </c>
      <c r="G107" s="27" t="s">
        <v>682</v>
      </c>
      <c r="H107" s="22" t="s">
        <v>684</v>
      </c>
      <c r="I107" s="22" t="s">
        <v>684</v>
      </c>
      <c r="J107" s="22" t="s">
        <v>687</v>
      </c>
      <c r="K107" s="22" t="s">
        <v>685</v>
      </c>
      <c r="L107" s="24">
        <f>LOOKUP(I107,{"?","N","Y"},{1,0,2}) + LOOKUP(J107,{"?","N","Y"},{1,0,2}) + LOOKUP(K107,{"?","N","Y"},{1,0,2})</f>
        <v>3</v>
      </c>
    </row>
    <row r="108" spans="1:12" x14ac:dyDescent="0.25">
      <c r="A108" s="22" t="s">
        <v>271</v>
      </c>
      <c r="B108" s="24" t="s">
        <v>494</v>
      </c>
      <c r="C108" s="24" t="s">
        <v>536</v>
      </c>
      <c r="D108" s="25">
        <v>2010</v>
      </c>
      <c r="E108" s="22" t="s">
        <v>616</v>
      </c>
      <c r="F108" s="26" t="s">
        <v>495</v>
      </c>
      <c r="G108" s="27" t="s">
        <v>682</v>
      </c>
      <c r="H108" s="22" t="s">
        <v>684</v>
      </c>
      <c r="I108" s="22" t="s">
        <v>685</v>
      </c>
      <c r="J108" s="22" t="s">
        <v>687</v>
      </c>
      <c r="K108" s="22" t="s">
        <v>684</v>
      </c>
      <c r="L108" s="24">
        <f>LOOKUP(I108,{"?","N","Y"},{1,0,2}) + LOOKUP(J108,{"?","N","Y"},{1,0,2}) + LOOKUP(K108,{"?","N","Y"},{1,0,2})</f>
        <v>3</v>
      </c>
    </row>
    <row r="109" spans="1:12" x14ac:dyDescent="0.25">
      <c r="A109" s="22" t="s">
        <v>271</v>
      </c>
      <c r="B109" s="24" t="s">
        <v>327</v>
      </c>
      <c r="C109" s="24" t="s">
        <v>328</v>
      </c>
      <c r="D109" s="25">
        <v>2010</v>
      </c>
      <c r="E109" s="22" t="s">
        <v>559</v>
      </c>
      <c r="F109" s="26" t="s">
        <v>560</v>
      </c>
      <c r="G109" s="27" t="s">
        <v>682</v>
      </c>
      <c r="H109" s="22" t="s">
        <v>684</v>
      </c>
      <c r="I109" s="22" t="s">
        <v>684</v>
      </c>
      <c r="J109" s="22" t="s">
        <v>684</v>
      </c>
      <c r="K109" s="22" t="s">
        <v>685</v>
      </c>
      <c r="L109" s="24">
        <f>LOOKUP(I109,{"?","N","Y"},{1,0,2}) + LOOKUP(J109,{"?","N","Y"},{1,0,2}) + LOOKUP(K109,{"?","N","Y"},{1,0,2})</f>
        <v>2</v>
      </c>
    </row>
    <row r="110" spans="1:12" x14ac:dyDescent="0.25">
      <c r="A110" s="22" t="s">
        <v>271</v>
      </c>
      <c r="B110" s="24" t="s">
        <v>282</v>
      </c>
      <c r="C110" s="24" t="s">
        <v>283</v>
      </c>
      <c r="D110" s="25">
        <v>1998</v>
      </c>
      <c r="E110" s="22" t="s">
        <v>541</v>
      </c>
      <c r="F110" s="26" t="s">
        <v>625</v>
      </c>
      <c r="G110" s="27" t="s">
        <v>682</v>
      </c>
      <c r="H110" s="22" t="s">
        <v>684</v>
      </c>
      <c r="I110" s="22" t="s">
        <v>685</v>
      </c>
      <c r="J110" s="22" t="s">
        <v>684</v>
      </c>
      <c r="K110" s="22" t="s">
        <v>684</v>
      </c>
      <c r="L110" s="24">
        <f>LOOKUP(I110,{"?","N","Y"},{1,0,2}) + LOOKUP(J110,{"?","N","Y"},{1,0,2}) + LOOKUP(K110,{"?","N","Y"},{1,0,2})</f>
        <v>2</v>
      </c>
    </row>
    <row r="111" spans="1:12" x14ac:dyDescent="0.25">
      <c r="A111" s="22" t="s">
        <v>290</v>
      </c>
      <c r="B111" s="24" t="s">
        <v>463</v>
      </c>
      <c r="C111" s="24" t="s">
        <v>250</v>
      </c>
      <c r="D111" s="25">
        <v>2006</v>
      </c>
      <c r="E111" s="22" t="s">
        <v>464</v>
      </c>
      <c r="F111" s="26" t="s">
        <v>465</v>
      </c>
      <c r="G111" s="27" t="s">
        <v>682</v>
      </c>
      <c r="H111" s="22" t="s">
        <v>684</v>
      </c>
      <c r="I111" s="22" t="s">
        <v>685</v>
      </c>
      <c r="J111" s="22" t="s">
        <v>684</v>
      </c>
      <c r="K111" s="22" t="s">
        <v>684</v>
      </c>
      <c r="L111" s="24">
        <f>LOOKUP(I111,{"?","N","Y"},{1,0,2}) + LOOKUP(J111,{"?","N","Y"},{1,0,2}) + LOOKUP(K111,{"?","N","Y"},{1,0,2})</f>
        <v>2</v>
      </c>
    </row>
    <row r="112" spans="1:12" x14ac:dyDescent="0.25">
      <c r="A112" s="22" t="s">
        <v>271</v>
      </c>
      <c r="B112" s="24" t="s">
        <v>287</v>
      </c>
      <c r="C112" s="24" t="s">
        <v>288</v>
      </c>
      <c r="D112" s="25">
        <v>2011</v>
      </c>
      <c r="E112" s="22" t="s">
        <v>546</v>
      </c>
      <c r="F112" s="26" t="s">
        <v>547</v>
      </c>
      <c r="G112" s="27" t="s">
        <v>682</v>
      </c>
      <c r="H112" s="22" t="s">
        <v>684</v>
      </c>
      <c r="I112" s="22" t="s">
        <v>685</v>
      </c>
      <c r="J112" s="22" t="s">
        <v>684</v>
      </c>
      <c r="K112" s="22" t="s">
        <v>684</v>
      </c>
      <c r="L112" s="24">
        <f>LOOKUP(I112,{"?","N","Y"},{1,0,2}) + LOOKUP(J112,{"?","N","Y"},{1,0,2}) + LOOKUP(K112,{"?","N","Y"},{1,0,2})</f>
        <v>2</v>
      </c>
    </row>
    <row r="113" spans="1:12" x14ac:dyDescent="0.25">
      <c r="A113" s="22" t="s">
        <v>271</v>
      </c>
      <c r="B113" s="24" t="s">
        <v>445</v>
      </c>
      <c r="C113" s="24" t="s">
        <v>446</v>
      </c>
      <c r="D113" s="25">
        <v>2004</v>
      </c>
      <c r="E113" s="22" t="s">
        <v>600</v>
      </c>
      <c r="F113" s="26" t="s">
        <v>601</v>
      </c>
      <c r="G113" s="27" t="s">
        <v>682</v>
      </c>
      <c r="H113" s="22" t="s">
        <v>684</v>
      </c>
      <c r="I113" s="22" t="s">
        <v>685</v>
      </c>
      <c r="J113" s="22" t="s">
        <v>684</v>
      </c>
      <c r="K113" s="22" t="s">
        <v>684</v>
      </c>
      <c r="L113" s="24">
        <f>LOOKUP(I113,{"?","N","Y"},{1,0,2}) + LOOKUP(J113,{"?","N","Y"},{1,0,2}) + LOOKUP(K113,{"?","N","Y"},{1,0,2})</f>
        <v>2</v>
      </c>
    </row>
    <row r="114" spans="1:12" x14ac:dyDescent="0.25">
      <c r="A114" s="22" t="s">
        <v>271</v>
      </c>
      <c r="B114" s="24" t="s">
        <v>373</v>
      </c>
      <c r="C114" s="24" t="s">
        <v>375</v>
      </c>
      <c r="D114" s="25">
        <v>2002</v>
      </c>
      <c r="E114" s="22" t="s">
        <v>576</v>
      </c>
      <c r="F114" s="26" t="s">
        <v>577</v>
      </c>
      <c r="G114" s="27" t="s">
        <v>682</v>
      </c>
      <c r="H114" s="22" t="s">
        <v>684</v>
      </c>
      <c r="I114" s="22" t="s">
        <v>685</v>
      </c>
      <c r="J114" s="22" t="s">
        <v>684</v>
      </c>
      <c r="K114" s="22" t="s">
        <v>684</v>
      </c>
      <c r="L114" s="24">
        <f>LOOKUP(I114,{"?","N","Y"},{1,0,2}) + LOOKUP(J114,{"?","N","Y"},{1,0,2}) + LOOKUP(K114,{"?","N","Y"},{1,0,2})</f>
        <v>2</v>
      </c>
    </row>
    <row r="115" spans="1:12" x14ac:dyDescent="0.25">
      <c r="A115" s="22" t="s">
        <v>290</v>
      </c>
      <c r="B115" s="24" t="s">
        <v>496</v>
      </c>
      <c r="C115" s="24" t="s">
        <v>497</v>
      </c>
      <c r="D115" s="25">
        <v>1994</v>
      </c>
      <c r="E115" s="22" t="s">
        <v>498</v>
      </c>
      <c r="F115" s="26" t="s">
        <v>499</v>
      </c>
      <c r="G115" s="27" t="s">
        <v>682</v>
      </c>
      <c r="H115" s="22" t="s">
        <v>684</v>
      </c>
      <c r="I115" s="22" t="s">
        <v>684</v>
      </c>
      <c r="J115" s="22" t="s">
        <v>684</v>
      </c>
      <c r="K115" s="22" t="s">
        <v>685</v>
      </c>
      <c r="L115" s="24">
        <f>LOOKUP(I115,{"?","N","Y"},{1,0,2}) + LOOKUP(J115,{"?","N","Y"},{1,0,2}) + LOOKUP(K115,{"?","N","Y"},{1,0,2})</f>
        <v>2</v>
      </c>
    </row>
    <row r="116" spans="1:12" x14ac:dyDescent="0.25">
      <c r="A116" s="22" t="s">
        <v>271</v>
      </c>
      <c r="B116" s="24" t="s">
        <v>529</v>
      </c>
      <c r="C116" s="24" t="s">
        <v>530</v>
      </c>
      <c r="D116" s="25">
        <v>2007</v>
      </c>
      <c r="E116" s="22" t="s">
        <v>548</v>
      </c>
      <c r="F116" s="26" t="s">
        <v>680</v>
      </c>
      <c r="G116" s="27" t="s">
        <v>682</v>
      </c>
      <c r="H116" s="22" t="s">
        <v>684</v>
      </c>
      <c r="I116" s="22" t="s">
        <v>687</v>
      </c>
      <c r="J116" s="22" t="s">
        <v>684</v>
      </c>
      <c r="K116" s="22" t="s">
        <v>684</v>
      </c>
      <c r="L116" s="24">
        <f>LOOKUP(I116,{"?","N","Y"},{1,0,2}) + LOOKUP(J116,{"?","N","Y"},{1,0,2}) + LOOKUP(K116,{"?","N","Y"},{1,0,2})</f>
        <v>1</v>
      </c>
    </row>
    <row r="117" spans="1:12" x14ac:dyDescent="0.25">
      <c r="A117" s="22" t="s">
        <v>271</v>
      </c>
      <c r="B117" s="24" t="s">
        <v>333</v>
      </c>
      <c r="C117" s="24" t="s">
        <v>334</v>
      </c>
      <c r="D117" s="25">
        <v>2009</v>
      </c>
      <c r="E117" s="22" t="s">
        <v>564</v>
      </c>
      <c r="F117" s="26" t="s">
        <v>565</v>
      </c>
      <c r="G117" s="27" t="s">
        <v>682</v>
      </c>
      <c r="H117" s="22" t="s">
        <v>684</v>
      </c>
      <c r="I117" s="22" t="s">
        <v>684</v>
      </c>
      <c r="J117" s="22" t="s">
        <v>684</v>
      </c>
      <c r="K117" s="22" t="s">
        <v>684</v>
      </c>
      <c r="L117" s="24">
        <f>LOOKUP(I117,{"?","N","Y"},{1,0,2}) + LOOKUP(J117,{"?","N","Y"},{1,0,2}) + LOOKUP(K117,{"?","N","Y"},{1,0,2})</f>
        <v>0</v>
      </c>
    </row>
    <row r="118" spans="1:12" x14ac:dyDescent="0.25">
      <c r="A118" s="22" t="s">
        <v>277</v>
      </c>
      <c r="B118" s="24" t="s">
        <v>436</v>
      </c>
      <c r="C118" s="24" t="s">
        <v>437</v>
      </c>
      <c r="D118" s="25">
        <v>2011</v>
      </c>
      <c r="E118" s="22" t="s">
        <v>438</v>
      </c>
      <c r="F118" s="26" t="s">
        <v>439</v>
      </c>
      <c r="G118" s="27" t="s">
        <v>682</v>
      </c>
      <c r="H118" s="22" t="s">
        <v>684</v>
      </c>
      <c r="I118" s="22" t="s">
        <v>684</v>
      </c>
      <c r="J118" s="22" t="s">
        <v>684</v>
      </c>
      <c r="K118" s="22" t="s">
        <v>684</v>
      </c>
      <c r="L118" s="24">
        <f>LOOKUP(I118,{"?","N","Y"},{1,0,2}) + LOOKUP(J118,{"?","N","Y"},{1,0,2}) + LOOKUP(K118,{"?","N","Y"},{1,0,2})</f>
        <v>0</v>
      </c>
    </row>
    <row r="119" spans="1:12" x14ac:dyDescent="0.25">
      <c r="A119" s="22" t="s">
        <v>271</v>
      </c>
      <c r="B119" s="24" t="s">
        <v>425</v>
      </c>
      <c r="C119" s="24" t="s">
        <v>426</v>
      </c>
      <c r="D119" s="25">
        <v>1996</v>
      </c>
      <c r="E119" s="22" t="s">
        <v>596</v>
      </c>
      <c r="F119" s="26" t="s">
        <v>597</v>
      </c>
      <c r="G119" s="27" t="s">
        <v>682</v>
      </c>
      <c r="H119" s="22" t="s">
        <v>684</v>
      </c>
      <c r="I119" s="22" t="s">
        <v>684</v>
      </c>
      <c r="J119" s="22" t="s">
        <v>684</v>
      </c>
      <c r="K119" s="22" t="s">
        <v>684</v>
      </c>
      <c r="L119" s="24">
        <f>LOOKUP(I119,{"?","N","Y"},{1,0,2}) + LOOKUP(J119,{"?","N","Y"},{1,0,2}) + LOOKUP(K119,{"?","N","Y"},{1,0,2})</f>
        <v>0</v>
      </c>
    </row>
    <row r="120" spans="1:12" x14ac:dyDescent="0.25">
      <c r="A120" s="22" t="s">
        <v>277</v>
      </c>
      <c r="B120" s="24" t="s">
        <v>342</v>
      </c>
      <c r="C120" s="24" t="s">
        <v>343</v>
      </c>
      <c r="D120" s="25">
        <v>2011</v>
      </c>
      <c r="E120" s="22" t="s">
        <v>344</v>
      </c>
      <c r="F120" s="26" t="s">
        <v>345</v>
      </c>
      <c r="G120" s="27" t="s">
        <v>682</v>
      </c>
      <c r="H120" s="22" t="s">
        <v>684</v>
      </c>
      <c r="I120" s="22" t="s">
        <v>684</v>
      </c>
      <c r="J120" s="22" t="s">
        <v>684</v>
      </c>
      <c r="K120" s="22" t="s">
        <v>684</v>
      </c>
      <c r="L120" s="24">
        <f>LOOKUP(I120,{"?","N","Y"},{1,0,2}) + LOOKUP(J120,{"?","N","Y"},{1,0,2}) + LOOKUP(K120,{"?","N","Y"},{1,0,2})</f>
        <v>0</v>
      </c>
    </row>
    <row r="121" spans="1:12" x14ac:dyDescent="0.25">
      <c r="G121" s="27" t="s">
        <v>682</v>
      </c>
    </row>
    <row r="122" spans="1:12" x14ac:dyDescent="0.25">
      <c r="G122" s="27" t="s">
        <v>682</v>
      </c>
    </row>
    <row r="123" spans="1:12" x14ac:dyDescent="0.25">
      <c r="G123" s="27" t="s">
        <v>682</v>
      </c>
    </row>
    <row r="124" spans="1:12" x14ac:dyDescent="0.25">
      <c r="G124" s="27" t="s">
        <v>682</v>
      </c>
    </row>
    <row r="125" spans="1:12" x14ac:dyDescent="0.25">
      <c r="G125" s="27" t="s">
        <v>682</v>
      </c>
    </row>
    <row r="126" spans="1:12" x14ac:dyDescent="0.25">
      <c r="G126" s="27" t="s">
        <v>682</v>
      </c>
    </row>
    <row r="127" spans="1:12" x14ac:dyDescent="0.25">
      <c r="G127" s="27" t="s">
        <v>682</v>
      </c>
    </row>
    <row r="128" spans="1:12" x14ac:dyDescent="0.25">
      <c r="G128" s="27" t="s">
        <v>682</v>
      </c>
    </row>
    <row r="129" spans="2:7" x14ac:dyDescent="0.25">
      <c r="B129" s="22"/>
      <c r="C129" s="22"/>
      <c r="D129" s="22"/>
      <c r="F129" s="22"/>
      <c r="G129" s="27" t="s">
        <v>682</v>
      </c>
    </row>
    <row r="130" spans="2:7" x14ac:dyDescent="0.25">
      <c r="B130" s="22"/>
      <c r="C130" s="22"/>
      <c r="D130" s="22"/>
      <c r="F130" s="22"/>
      <c r="G130" s="27" t="s">
        <v>682</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ignoredErrors>
    <ignoredError sqref="Y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2012-11-07T15:42:46Z</dcterms:modified>
</cp:coreProperties>
</file>