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ocuments\a101l\applets\"/>
    </mc:Choice>
  </mc:AlternateContent>
  <bookViews>
    <workbookView xWindow="0" yWindow="0" windowWidth="16680" windowHeight="7665"/>
  </bookViews>
  <sheets>
    <sheet name="hr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5" i="1"/>
  <c r="K5" i="1" s="1"/>
  <c r="G4" i="1"/>
  <c r="K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M4" i="1" l="1"/>
  <c r="M8" i="1"/>
  <c r="M12" i="1"/>
  <c r="M16" i="1"/>
  <c r="M20" i="1"/>
  <c r="M5" i="1"/>
  <c r="M9" i="1"/>
  <c r="M13" i="1"/>
  <c r="M17" i="1"/>
  <c r="M21" i="1"/>
  <c r="M6" i="1"/>
  <c r="M10" i="1"/>
  <c r="M14" i="1"/>
  <c r="M18" i="1"/>
  <c r="M22" i="1"/>
  <c r="M7" i="1"/>
  <c r="M11" i="1"/>
  <c r="M15" i="1"/>
  <c r="M19" i="1"/>
  <c r="M23" i="1"/>
  <c r="L18" i="1"/>
  <c r="L5" i="1"/>
  <c r="L13" i="1"/>
  <c r="L21" i="1"/>
  <c r="L10" i="1"/>
  <c r="L6" i="1"/>
  <c r="L14" i="1"/>
  <c r="L22" i="1"/>
  <c r="L9" i="1"/>
  <c r="L17" i="1"/>
  <c r="L4" i="1"/>
  <c r="L8" i="1"/>
  <c r="L12" i="1"/>
  <c r="L16" i="1"/>
  <c r="L20" i="1"/>
  <c r="L7" i="1"/>
  <c r="L11" i="1"/>
  <c r="L15" i="1"/>
  <c r="L19" i="1"/>
  <c r="L23" i="1"/>
</calcChain>
</file>

<file path=xl/sharedStrings.xml><?xml version="1.0" encoding="utf-8"?>
<sst xmlns="http://schemas.openxmlformats.org/spreadsheetml/2006/main" count="18" uniqueCount="11">
  <si>
    <t>timestep</t>
  </si>
  <si>
    <t>log L for 4 msun</t>
  </si>
  <si>
    <t>log T for 4 msun</t>
  </si>
  <si>
    <t>log L for 5 msun</t>
  </si>
  <si>
    <t>log T for 5 msun</t>
  </si>
  <si>
    <t>5 msun timestep</t>
  </si>
  <si>
    <t>interpolated</t>
  </si>
  <si>
    <t>log L for 4 plus</t>
  </si>
  <si>
    <t>10**0.1(log5-log4) msun</t>
  </si>
  <si>
    <t>10**0.2(log5-log4) msun</t>
  </si>
  <si>
    <t>log T for 4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</si>
</sst>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 vertical="center"/>
    </xf>
    <xf numFmtId="11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3" sqref="J3"/>
    </sheetView>
  </sheetViews>
  <sheetFormatPr defaultRowHeight="15" x14ac:dyDescent="0.25"/>
  <cols>
    <col min="2" max="2" width="16.140625" customWidth="1"/>
    <col min="3" max="3" width="14.42578125" customWidth="1"/>
    <col min="5" max="6" width="16.5703125" customWidth="1"/>
    <col min="7" max="7" width="15.140625" customWidth="1"/>
    <col min="8" max="8" width="16.140625" customWidth="1"/>
    <col min="9" max="9" width="14.5703125" customWidth="1"/>
    <col min="10" max="11" width="22.42578125" customWidth="1"/>
    <col min="12" max="12" width="22.5703125" customWidth="1"/>
    <col min="13" max="13" width="22.28515625" customWidth="1"/>
  </cols>
  <sheetData>
    <row r="1" spans="1:13" x14ac:dyDescent="0.25">
      <c r="A1" t="s">
        <v>0</v>
      </c>
      <c r="B1" t="s">
        <v>1</v>
      </c>
      <c r="C1" t="s">
        <v>2</v>
      </c>
      <c r="E1" t="s">
        <v>5</v>
      </c>
      <c r="F1" t="s">
        <v>1</v>
      </c>
      <c r="G1" t="s">
        <v>2</v>
      </c>
      <c r="H1" t="s">
        <v>3</v>
      </c>
      <c r="I1" t="s">
        <v>4</v>
      </c>
      <c r="J1" t="s">
        <v>7</v>
      </c>
      <c r="K1" t="s">
        <v>10</v>
      </c>
      <c r="L1" t="s">
        <v>7</v>
      </c>
      <c r="M1" t="s">
        <v>10</v>
      </c>
    </row>
    <row r="2" spans="1:13" x14ac:dyDescent="0.25">
      <c r="F2" t="s">
        <v>6</v>
      </c>
      <c r="G2" t="s">
        <v>6</v>
      </c>
      <c r="J2" t="s">
        <v>8</v>
      </c>
      <c r="K2" t="s">
        <v>8</v>
      </c>
      <c r="L2" t="s">
        <v>9</v>
      </c>
      <c r="M2" t="s">
        <v>9</v>
      </c>
    </row>
    <row r="3" spans="1:13" x14ac:dyDescent="0.25">
      <c r="A3" s="2">
        <v>999981</v>
      </c>
      <c r="B3" s="1">
        <v>2.3849999999999998</v>
      </c>
      <c r="C3" s="1">
        <v>4.173</v>
      </c>
      <c r="E3" s="2">
        <v>999981</v>
      </c>
      <c r="F3" s="1">
        <v>2.3849999999999998</v>
      </c>
      <c r="G3" s="1">
        <v>4.173</v>
      </c>
      <c r="H3" s="1">
        <v>2.74</v>
      </c>
      <c r="I3" s="1">
        <v>4.2350000000000003</v>
      </c>
      <c r="J3">
        <f>$F3+($H3-$F3)/10</f>
        <v>2.4204999999999997</v>
      </c>
      <c r="K3">
        <f>$G3+($I3-$G3)/10</f>
        <v>4.1791999999999998</v>
      </c>
      <c r="L3">
        <f>$F3+2*($H3-$F3)/10</f>
        <v>2.456</v>
      </c>
      <c r="M3">
        <f>$G3+2*($I3-$G3)/10</f>
        <v>4.1854000000000005</v>
      </c>
    </row>
    <row r="4" spans="1:13" x14ac:dyDescent="0.25">
      <c r="A4" s="2">
        <v>28150090</v>
      </c>
      <c r="B4" s="1">
        <v>2.4159999999999999</v>
      </c>
      <c r="C4" s="1">
        <v>4.1639999999999997</v>
      </c>
      <c r="E4" s="2">
        <v>15884690</v>
      </c>
      <c r="F4">
        <f ca="1">FORECAST(E4,OFFSET($B$3,MATCH(E4,$A$3:$A$23,1)-1,0,2),OFFSET($A$3,MATCH(E4,$A$3:$A$23,1)-1,0,2))</f>
        <v>2.4019953637755194</v>
      </c>
      <c r="G4">
        <f ca="1">FORECAST(E4,OFFSET($C$3,MATCH(E4,$A$3:$A$23,1)-1,0,2),OFFSET($A$3,MATCH(E4,$A$3:$A$23,1)-1,0,2))</f>
        <v>4.168065862129688</v>
      </c>
      <c r="H4" s="1">
        <v>2.7730000000000001</v>
      </c>
      <c r="I4" s="1">
        <v>4.2270000000000003</v>
      </c>
      <c r="J4">
        <f ca="1">$F4+($H4-$F4)/10</f>
        <v>2.4390958273979675</v>
      </c>
      <c r="K4">
        <f t="shared" ref="K4:K23" ca="1" si="0">$G4+($I4-$G4)/10</f>
        <v>4.1739592759167188</v>
      </c>
      <c r="L4">
        <f t="shared" ref="L4:L23" ca="1" si="1">$F4+2*($H4-$F4)/10</f>
        <v>2.4761962910204156</v>
      </c>
      <c r="M4">
        <f t="shared" ref="M4:M23" ca="1" si="2">$G4+2*($I4-$G4)/10</f>
        <v>4.1798526897037505</v>
      </c>
    </row>
    <row r="5" spans="1:13" x14ac:dyDescent="0.25">
      <c r="A5" s="2">
        <v>58648570</v>
      </c>
      <c r="B5" s="1">
        <v>2.4620000000000002</v>
      </c>
      <c r="C5" s="1">
        <v>4.1550000000000002</v>
      </c>
      <c r="E5" s="2">
        <v>34010520</v>
      </c>
      <c r="F5">
        <f t="shared" ref="F5:F23" ca="1" si="3">FORECAST(E5,OFFSET($B$3,MATCH(E5,$A$3:$A$23,1)-1,0,2),OFFSET($A$3,MATCH(E5,$A$3:$A$23,1)-1,0,2))</f>
        <v>2.4248391218185299</v>
      </c>
      <c r="G5">
        <f t="shared" ref="G5:G23" ca="1" si="4">FORECAST(E5,OFFSET($C$3,MATCH(E5,$A$3:$A$23,1)-1,0,2),OFFSET($A$3,MATCH(E5,$A$3:$A$23,1)-1,0,2))</f>
        <v>4.1622706066007211</v>
      </c>
      <c r="H5" s="1">
        <v>2.8220000000000001</v>
      </c>
      <c r="I5" s="1">
        <v>4.218</v>
      </c>
      <c r="J5">
        <f t="shared" ref="J5:J23" ca="1" si="5">$F5+($H5-$F5)/10</f>
        <v>2.4645552096366767</v>
      </c>
      <c r="K5">
        <f t="shared" ca="1" si="0"/>
        <v>4.1678435459406487</v>
      </c>
      <c r="L5">
        <f t="shared" ca="1" si="1"/>
        <v>2.504271297454824</v>
      </c>
      <c r="M5">
        <f t="shared" ca="1" si="2"/>
        <v>4.1734164852805771</v>
      </c>
    </row>
    <row r="6" spans="1:13" x14ac:dyDescent="0.25">
      <c r="A6" s="2">
        <v>84561930</v>
      </c>
      <c r="B6" s="1">
        <v>2.5070000000000001</v>
      </c>
      <c r="C6" s="1">
        <v>4.1440000000000001</v>
      </c>
      <c r="E6" s="2">
        <v>48864750</v>
      </c>
      <c r="F6">
        <f t="shared" ca="1" si="3"/>
        <v>2.4472433393401904</v>
      </c>
      <c r="G6">
        <f t="shared" ca="1" si="4"/>
        <v>4.1578871727377882</v>
      </c>
      <c r="H6" s="1">
        <v>2.87</v>
      </c>
      <c r="I6" s="1">
        <v>4.2089999999999996</v>
      </c>
      <c r="J6">
        <f t="shared" ca="1" si="5"/>
        <v>2.4895190054061715</v>
      </c>
      <c r="K6">
        <f t="shared" ca="1" si="0"/>
        <v>4.1629984554640096</v>
      </c>
      <c r="L6">
        <f t="shared" ca="1" si="1"/>
        <v>2.5317946714721522</v>
      </c>
      <c r="M6">
        <f t="shared" ca="1" si="2"/>
        <v>4.1681097381902301</v>
      </c>
    </row>
    <row r="7" spans="1:13" x14ac:dyDescent="0.25">
      <c r="A7" s="2">
        <v>106029100</v>
      </c>
      <c r="B7" s="1">
        <v>2.5499999999999998</v>
      </c>
      <c r="C7" s="1">
        <v>4.1319999999999997</v>
      </c>
      <c r="E7" s="2">
        <v>61036240</v>
      </c>
      <c r="F7">
        <f t="shared" ca="1" si="3"/>
        <v>2.4661463225918987</v>
      </c>
      <c r="G7">
        <f t="shared" ca="1" si="4"/>
        <v>4.1539864544775362</v>
      </c>
      <c r="H7" s="1">
        <v>2.915</v>
      </c>
      <c r="I7" s="1">
        <v>4.1970000000000001</v>
      </c>
      <c r="J7">
        <f t="shared" ca="1" si="5"/>
        <v>2.5110316903327088</v>
      </c>
      <c r="K7">
        <f t="shared" ca="1" si="0"/>
        <v>4.1582878090297823</v>
      </c>
      <c r="L7">
        <f t="shared" ca="1" si="1"/>
        <v>2.5559170580735189</v>
      </c>
      <c r="M7">
        <f t="shared" ca="1" si="2"/>
        <v>4.1625891635820294</v>
      </c>
    </row>
    <row r="8" spans="1:13" x14ac:dyDescent="0.25">
      <c r="A8" s="2">
        <v>123392000</v>
      </c>
      <c r="B8" s="1">
        <v>2.5880000000000001</v>
      </c>
      <c r="C8" s="1">
        <v>4.117</v>
      </c>
      <c r="E8" s="2">
        <v>71008200</v>
      </c>
      <c r="F8">
        <f t="shared" ca="1" si="3"/>
        <v>2.4834631892583596</v>
      </c>
      <c r="G8">
        <f t="shared" ca="1" si="4"/>
        <v>4.1497534426257348</v>
      </c>
      <c r="H8" s="1">
        <v>2.956</v>
      </c>
      <c r="I8" s="1">
        <v>4.1840000000000002</v>
      </c>
      <c r="J8">
        <f t="shared" ca="1" si="5"/>
        <v>2.5307168703325238</v>
      </c>
      <c r="K8">
        <f t="shared" ca="1" si="0"/>
        <v>4.1531780983631617</v>
      </c>
      <c r="L8">
        <f t="shared" ca="1" si="1"/>
        <v>2.5779705514066875</v>
      </c>
      <c r="M8">
        <f t="shared" ca="1" si="2"/>
        <v>4.1566027541005877</v>
      </c>
    </row>
    <row r="9" spans="1:13" x14ac:dyDescent="0.25">
      <c r="A9" s="2">
        <v>137773300</v>
      </c>
      <c r="B9" s="1">
        <v>2.621</v>
      </c>
      <c r="C9" s="1">
        <v>4.0990000000000002</v>
      </c>
      <c r="E9" s="2">
        <v>79177050</v>
      </c>
      <c r="F9">
        <f t="shared" ca="1" si="3"/>
        <v>2.4976488544905022</v>
      </c>
      <c r="G9">
        <f t="shared" ca="1" si="4"/>
        <v>4.146285835568988</v>
      </c>
      <c r="H9" s="1">
        <v>2.9929999999999999</v>
      </c>
      <c r="I9" s="1">
        <v>4.1669999999999998</v>
      </c>
      <c r="J9">
        <f t="shared" ca="1" si="5"/>
        <v>2.5471839690414519</v>
      </c>
      <c r="K9">
        <f t="shared" ca="1" si="0"/>
        <v>4.1483572520120893</v>
      </c>
      <c r="L9">
        <f t="shared" ca="1" si="1"/>
        <v>2.5967190835924017</v>
      </c>
      <c r="M9">
        <f t="shared" ca="1" si="2"/>
        <v>4.1504286684551905</v>
      </c>
    </row>
    <row r="10" spans="1:13" x14ac:dyDescent="0.25">
      <c r="A10" s="2">
        <v>146712600</v>
      </c>
      <c r="B10" s="1">
        <v>2.6429999999999998</v>
      </c>
      <c r="C10" s="1">
        <v>4.0839999999999996</v>
      </c>
      <c r="E10" s="2">
        <v>84286990</v>
      </c>
      <c r="F10">
        <f t="shared" ca="1" si="3"/>
        <v>2.5065225513017224</v>
      </c>
      <c r="G10">
        <f t="shared" ca="1" si="4"/>
        <v>4.1441167096818008</v>
      </c>
      <c r="H10" s="1">
        <v>3.0179999999999998</v>
      </c>
      <c r="I10" s="1">
        <v>4.1520000000000001</v>
      </c>
      <c r="J10">
        <f t="shared" ca="1" si="5"/>
        <v>2.5576702961715503</v>
      </c>
      <c r="K10">
        <f t="shared" ca="1" si="0"/>
        <v>4.1449050387136204</v>
      </c>
      <c r="L10">
        <f t="shared" ca="1" si="1"/>
        <v>2.6088180410413777</v>
      </c>
      <c r="M10">
        <f t="shared" ca="1" si="2"/>
        <v>4.1456933677454408</v>
      </c>
    </row>
    <row r="11" spans="1:13" x14ac:dyDescent="0.25">
      <c r="A11" s="2">
        <v>154553100</v>
      </c>
      <c r="B11" s="1">
        <v>2.6629999999999998</v>
      </c>
      <c r="C11" s="1">
        <v>4.0670000000000002</v>
      </c>
      <c r="E11" s="2">
        <v>88713780</v>
      </c>
      <c r="F11">
        <f t="shared" ca="1" si="3"/>
        <v>2.5153163989477889</v>
      </c>
      <c r="G11">
        <f t="shared" ca="1" si="4"/>
        <v>4.1416791444796877</v>
      </c>
      <c r="H11" s="1">
        <v>3.0409999999999999</v>
      </c>
      <c r="I11" s="1">
        <v>4.1360000000000001</v>
      </c>
      <c r="J11">
        <f t="shared" ca="1" si="5"/>
        <v>2.5678847590530101</v>
      </c>
      <c r="K11">
        <f t="shared" ca="1" si="0"/>
        <v>4.1411112300317185</v>
      </c>
      <c r="L11">
        <f t="shared" ca="1" si="1"/>
        <v>2.6204531191582312</v>
      </c>
      <c r="M11">
        <f t="shared" ca="1" si="2"/>
        <v>4.1405433155837503</v>
      </c>
    </row>
    <row r="12" spans="1:13" x14ac:dyDescent="0.25">
      <c r="A12" s="2">
        <v>159108700</v>
      </c>
      <c r="B12" s="1">
        <v>2.677</v>
      </c>
      <c r="C12" s="1">
        <v>4.056</v>
      </c>
      <c r="E12" s="2">
        <v>91219660</v>
      </c>
      <c r="F12">
        <f t="shared" ca="1" si="3"/>
        <v>2.5203358234923376</v>
      </c>
      <c r="G12">
        <f t="shared" ca="1" si="4"/>
        <v>4.1402783748393484</v>
      </c>
      <c r="H12" s="1">
        <v>3.0569999999999999</v>
      </c>
      <c r="I12" s="1">
        <v>4.1269999999999998</v>
      </c>
      <c r="J12">
        <f t="shared" ca="1" si="5"/>
        <v>2.5740022411431038</v>
      </c>
      <c r="K12">
        <f t="shared" ca="1" si="0"/>
        <v>4.1389505373554139</v>
      </c>
      <c r="L12">
        <f t="shared" ca="1" si="1"/>
        <v>2.62766865879387</v>
      </c>
      <c r="M12">
        <f t="shared" ca="1" si="2"/>
        <v>4.1376226998714785</v>
      </c>
    </row>
    <row r="13" spans="1:13" x14ac:dyDescent="0.25">
      <c r="A13" s="2">
        <v>162043100</v>
      </c>
      <c r="B13" s="1">
        <v>2.69</v>
      </c>
      <c r="C13" s="1">
        <v>4.0529999999999999</v>
      </c>
      <c r="E13" s="2">
        <v>92935680</v>
      </c>
      <c r="F13">
        <f t="shared" ca="1" si="3"/>
        <v>2.5237731121521843</v>
      </c>
      <c r="G13">
        <f t="shared" ca="1" si="4"/>
        <v>4.1393191314924138</v>
      </c>
      <c r="H13" s="1">
        <v>3.0710000000000002</v>
      </c>
      <c r="I13" s="1">
        <v>4.1239999999999997</v>
      </c>
      <c r="J13">
        <f t="shared" ca="1" si="5"/>
        <v>2.5784958009369658</v>
      </c>
      <c r="K13">
        <f t="shared" ca="1" si="0"/>
        <v>4.1377872183431723</v>
      </c>
      <c r="L13">
        <f t="shared" ca="1" si="1"/>
        <v>2.6332184897217474</v>
      </c>
      <c r="M13">
        <f t="shared" ca="1" si="2"/>
        <v>4.1362553051939308</v>
      </c>
    </row>
    <row r="14" spans="1:13" x14ac:dyDescent="0.25">
      <c r="A14" s="2">
        <v>164377500</v>
      </c>
      <c r="B14" s="1">
        <v>2.7309999999999999</v>
      </c>
      <c r="C14" s="1">
        <v>4.077</v>
      </c>
      <c r="E14" s="2">
        <v>94270860</v>
      </c>
      <c r="F14">
        <f t="shared" ca="1" si="3"/>
        <v>2.5264475559656909</v>
      </c>
      <c r="G14">
        <f t="shared" ca="1" si="4"/>
        <v>4.138572775079342</v>
      </c>
      <c r="H14" s="1">
        <v>3.11</v>
      </c>
      <c r="I14" s="1">
        <v>4.1479999999999997</v>
      </c>
      <c r="J14">
        <f t="shared" ca="1" si="5"/>
        <v>2.5848028003691219</v>
      </c>
      <c r="K14">
        <f t="shared" ca="1" si="0"/>
        <v>4.1395154975714075</v>
      </c>
      <c r="L14">
        <f t="shared" ca="1" si="1"/>
        <v>2.6431580447725529</v>
      </c>
      <c r="M14">
        <f t="shared" ca="1" si="2"/>
        <v>4.1404582200634739</v>
      </c>
    </row>
    <row r="15" spans="1:13" x14ac:dyDescent="0.25">
      <c r="A15" s="2">
        <v>164734400</v>
      </c>
      <c r="B15" s="1">
        <v>2.7759999999999998</v>
      </c>
      <c r="C15" s="1">
        <v>4.1100000000000003</v>
      </c>
      <c r="E15" s="2">
        <v>94459120</v>
      </c>
      <c r="F15">
        <f t="shared" ca="1" si="3"/>
        <v>2.526824651782233</v>
      </c>
      <c r="G15">
        <f t="shared" ca="1" si="4"/>
        <v>4.1384675390375163</v>
      </c>
      <c r="H15" s="1">
        <v>3.1520000000000001</v>
      </c>
      <c r="I15" s="1">
        <v>4.1790000000000003</v>
      </c>
      <c r="J15">
        <f t="shared" ca="1" si="5"/>
        <v>2.5893421866040098</v>
      </c>
      <c r="K15">
        <f t="shared" ca="1" si="0"/>
        <v>4.1425207851337644</v>
      </c>
      <c r="L15">
        <f t="shared" ca="1" si="1"/>
        <v>2.6518597214257866</v>
      </c>
      <c r="M15">
        <f t="shared" ca="1" si="2"/>
        <v>4.1465740312300134</v>
      </c>
    </row>
    <row r="16" spans="1:13" x14ac:dyDescent="0.25">
      <c r="A16" s="2">
        <v>164765400</v>
      </c>
      <c r="B16" s="1">
        <v>2.7349999999999999</v>
      </c>
      <c r="C16" s="1">
        <v>4.0910000000000002</v>
      </c>
      <c r="E16" s="2">
        <v>94470480</v>
      </c>
      <c r="F16">
        <f t="shared" ca="1" si="3"/>
        <v>2.5268474065282009</v>
      </c>
      <c r="G16">
        <f t="shared" ca="1" si="4"/>
        <v>4.1384611888758513</v>
      </c>
      <c r="H16" s="1">
        <v>3.1190000000000002</v>
      </c>
      <c r="I16" s="1">
        <v>4.1680000000000001</v>
      </c>
      <c r="J16">
        <f t="shared" ca="1" si="5"/>
        <v>2.5860626658753807</v>
      </c>
      <c r="K16">
        <f t="shared" ca="1" si="0"/>
        <v>4.1414150699882661</v>
      </c>
      <c r="L16">
        <f t="shared" ca="1" si="1"/>
        <v>2.6452779252225609</v>
      </c>
      <c r="M16">
        <f t="shared" ca="1" si="2"/>
        <v>4.1443689511006809</v>
      </c>
    </row>
    <row r="17" spans="1:13" x14ac:dyDescent="0.25">
      <c r="A17" s="2">
        <v>164916100</v>
      </c>
      <c r="B17" s="1">
        <v>2.798</v>
      </c>
      <c r="C17" s="1">
        <v>4.0410000000000004</v>
      </c>
      <c r="E17" s="2">
        <v>94573540</v>
      </c>
      <c r="F17">
        <f t="shared" ca="1" si="3"/>
        <v>2.5270538417499839</v>
      </c>
      <c r="G17">
        <f t="shared" ca="1" si="4"/>
        <v>4.1384035790465168</v>
      </c>
      <c r="H17" s="1">
        <v>3.1779999999999999</v>
      </c>
      <c r="I17" s="1">
        <v>4.0949999999999998</v>
      </c>
      <c r="J17">
        <f t="shared" ca="1" si="5"/>
        <v>2.5921484575749854</v>
      </c>
      <c r="K17">
        <f t="shared" ca="1" si="0"/>
        <v>4.1340632211418651</v>
      </c>
      <c r="L17">
        <f t="shared" ca="1" si="1"/>
        <v>2.6572430733999872</v>
      </c>
      <c r="M17">
        <f t="shared" ca="1" si="2"/>
        <v>4.1297228632372134</v>
      </c>
    </row>
    <row r="18" spans="1:13" x14ac:dyDescent="0.25">
      <c r="A18" s="2">
        <v>165202900</v>
      </c>
      <c r="B18" s="1">
        <v>2.79</v>
      </c>
      <c r="C18" s="1">
        <v>3.968</v>
      </c>
      <c r="E18" s="2">
        <v>94711490</v>
      </c>
      <c r="F18">
        <f t="shared" ca="1" si="3"/>
        <v>2.5273301636871559</v>
      </c>
      <c r="G18">
        <f t="shared" ca="1" si="4"/>
        <v>4.1383264659477703</v>
      </c>
      <c r="H18" s="1">
        <v>3.17</v>
      </c>
      <c r="I18" s="1">
        <v>4.01</v>
      </c>
      <c r="J18">
        <f t="shared" ca="1" si="5"/>
        <v>2.5915971473184403</v>
      </c>
      <c r="K18">
        <f t="shared" ca="1" si="0"/>
        <v>4.1254938193529931</v>
      </c>
      <c r="L18">
        <f t="shared" ca="1" si="1"/>
        <v>2.6558641309497246</v>
      </c>
      <c r="M18">
        <f t="shared" ca="1" si="2"/>
        <v>4.1126611727582159</v>
      </c>
    </row>
    <row r="19" spans="1:13" x14ac:dyDescent="0.25">
      <c r="A19" s="2">
        <v>165389100</v>
      </c>
      <c r="B19" s="1">
        <v>2.7490000000000001</v>
      </c>
      <c r="C19" s="1">
        <v>3.8980000000000001</v>
      </c>
      <c r="E19" s="2">
        <v>94797700</v>
      </c>
      <c r="F19">
        <f t="shared" ca="1" si="3"/>
        <v>2.5275028473711254</v>
      </c>
      <c r="G19">
        <f t="shared" ca="1" si="4"/>
        <v>4.1382782751522447</v>
      </c>
      <c r="H19" s="1">
        <v>3.1240000000000001</v>
      </c>
      <c r="I19" s="1">
        <v>3.923</v>
      </c>
      <c r="J19">
        <f t="shared" ca="1" si="5"/>
        <v>2.5871525626340128</v>
      </c>
      <c r="K19">
        <f t="shared" ca="1" si="0"/>
        <v>4.1167504476370205</v>
      </c>
      <c r="L19">
        <f t="shared" ca="1" si="1"/>
        <v>2.6468022778969003</v>
      </c>
      <c r="M19">
        <f t="shared" ca="1" si="2"/>
        <v>4.0952226201217954</v>
      </c>
    </row>
    <row r="20" spans="1:13" x14ac:dyDescent="0.25">
      <c r="A20" s="2">
        <v>165504800</v>
      </c>
      <c r="B20" s="1">
        <v>2.6890000000000001</v>
      </c>
      <c r="C20" s="1">
        <v>3.8250000000000002</v>
      </c>
      <c r="E20" s="2">
        <v>94846980</v>
      </c>
      <c r="F20">
        <f t="shared" ca="1" si="3"/>
        <v>2.527601558100113</v>
      </c>
      <c r="G20">
        <f t="shared" ca="1" si="4"/>
        <v>4.1382507279720615</v>
      </c>
      <c r="H20" s="1">
        <v>3.0640000000000001</v>
      </c>
      <c r="I20" s="1">
        <v>3.8370000000000002</v>
      </c>
      <c r="J20">
        <f t="shared" ca="1" si="5"/>
        <v>2.5812414022901016</v>
      </c>
      <c r="K20">
        <f t="shared" ca="1" si="0"/>
        <v>4.1081256551748551</v>
      </c>
      <c r="L20">
        <f t="shared" ca="1" si="1"/>
        <v>2.6348812464800906</v>
      </c>
      <c r="M20">
        <f t="shared" ca="1" si="2"/>
        <v>4.0780005823776495</v>
      </c>
    </row>
    <row r="21" spans="1:13" x14ac:dyDescent="0.25">
      <c r="A21" s="2">
        <v>165580200</v>
      </c>
      <c r="B21" s="1">
        <v>2.6179999999999999</v>
      </c>
      <c r="C21" s="1">
        <v>3.754</v>
      </c>
      <c r="E21" s="2">
        <v>94877420</v>
      </c>
      <c r="F21">
        <f t="shared" ca="1" si="3"/>
        <v>2.5276625312046255</v>
      </c>
      <c r="G21">
        <f t="shared" ca="1" si="4"/>
        <v>4.1382337122219655</v>
      </c>
      <c r="H21" s="1">
        <v>2.9940000000000002</v>
      </c>
      <c r="I21" s="1">
        <v>3.754</v>
      </c>
      <c r="J21">
        <f t="shared" ca="1" si="5"/>
        <v>2.5742962780841632</v>
      </c>
      <c r="K21">
        <f t="shared" ca="1" si="0"/>
        <v>4.0998103409997686</v>
      </c>
      <c r="L21">
        <f t="shared" ca="1" si="1"/>
        <v>2.6209300249637004</v>
      </c>
      <c r="M21">
        <f t="shared" ca="1" si="2"/>
        <v>4.0613869697775726</v>
      </c>
    </row>
    <row r="22" spans="1:13" x14ac:dyDescent="0.25">
      <c r="A22" s="2">
        <v>165701000</v>
      </c>
      <c r="B22" s="1">
        <v>2.4649999999999999</v>
      </c>
      <c r="C22" s="1">
        <v>3.6829999999999998</v>
      </c>
      <c r="E22" s="2">
        <v>94921760</v>
      </c>
      <c r="F22">
        <f t="shared" ca="1" si="3"/>
        <v>2.5277513468240107</v>
      </c>
      <c r="G22">
        <f t="shared" ca="1" si="4"/>
        <v>4.1382089264677182</v>
      </c>
      <c r="H22" s="1">
        <v>2.8519999999999999</v>
      </c>
      <c r="I22" s="1">
        <v>3.6669999999999998</v>
      </c>
      <c r="J22">
        <f t="shared" ca="1" si="5"/>
        <v>2.5601762121416094</v>
      </c>
      <c r="K22">
        <f t="shared" ca="1" si="0"/>
        <v>4.0910880338209461</v>
      </c>
      <c r="L22">
        <f t="shared" ca="1" si="1"/>
        <v>2.5926010774592085</v>
      </c>
      <c r="M22">
        <f t="shared" ca="1" si="2"/>
        <v>4.0439671411741749</v>
      </c>
    </row>
    <row r="23" spans="1:13" x14ac:dyDescent="0.25">
      <c r="A23" s="2">
        <v>166362400</v>
      </c>
      <c r="B23" s="1">
        <v>3.1280000000000001</v>
      </c>
      <c r="C23" s="1">
        <v>3.6059999999999999</v>
      </c>
      <c r="E23" s="2">
        <v>95210830</v>
      </c>
      <c r="F23">
        <f t="shared" ca="1" si="3"/>
        <v>2.5283303709804321</v>
      </c>
      <c r="G23">
        <f t="shared" ca="1" si="4"/>
        <v>4.1380473383310425</v>
      </c>
      <c r="H23" s="1">
        <v>3.444</v>
      </c>
      <c r="I23" s="1">
        <v>3.5939999999999999</v>
      </c>
      <c r="J23">
        <f t="shared" ca="1" si="5"/>
        <v>2.6198973338823888</v>
      </c>
      <c r="K23">
        <f t="shared" ca="1" si="0"/>
        <v>4.0836426044979381</v>
      </c>
      <c r="L23">
        <f t="shared" ca="1" si="1"/>
        <v>2.7114642967843459</v>
      </c>
      <c r="M23">
        <f t="shared" ca="1" si="2"/>
        <v>4.0292378706648337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2015-09-12T23:37:30Z</dcterms:created>
  <dcterms:modified xsi:type="dcterms:W3CDTF">2015-09-14T19:15:47Z</dcterms:modified>
</cp:coreProperties>
</file>