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csupomona-my.sharepoint.com/personal/kwilliams1_cpp_edu/Documents/fall 2024/ece 3301L intro to microcontrollers lab/Lab 6/"/>
    </mc:Choice>
  </mc:AlternateContent>
  <xr:revisionPtr revIDLastSave="122" documentId="8_{426FF8C7-DCEE-4340-9149-5FD53C0F8F3D}" xr6:coauthVersionLast="47" xr6:coauthVersionMax="47" xr10:uidLastSave="{6CC18413-CE10-4F9D-A475-CCB8E7C818DA}"/>
  <bookViews>
    <workbookView xWindow="-105" yWindow="0" windowWidth="14610" windowHeight="15585" xr2:uid="{097D362D-3525-4DE8-9B4B-DACAAB4FA4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D21" i="1"/>
  <c r="D22" i="1"/>
  <c r="D18" i="1"/>
  <c r="N14" i="1"/>
  <c r="N13" i="1"/>
  <c r="N12" i="1"/>
  <c r="N11" i="1"/>
  <c r="N10" i="1"/>
  <c r="N9" i="1"/>
  <c r="N8" i="1"/>
  <c r="N7" i="1"/>
  <c r="N6" i="1"/>
  <c r="N5" i="1"/>
  <c r="I14" i="1"/>
  <c r="I13" i="1"/>
  <c r="I12" i="1"/>
  <c r="I11" i="1"/>
  <c r="I10" i="1"/>
  <c r="I9" i="1"/>
  <c r="I8" i="1"/>
  <c r="I7" i="1"/>
  <c r="I6" i="1"/>
  <c r="I5" i="1"/>
  <c r="D6" i="1"/>
  <c r="D7" i="1"/>
  <c r="D8" i="1"/>
  <c r="D9" i="1"/>
  <c r="D10" i="1"/>
  <c r="D11" i="1"/>
  <c r="D12" i="1"/>
  <c r="D13" i="1"/>
  <c r="D14" i="1"/>
  <c r="D5" i="1"/>
</calcChain>
</file>

<file path=xl/sharedStrings.xml><?xml version="1.0" encoding="utf-8"?>
<sst xmlns="http://schemas.openxmlformats.org/spreadsheetml/2006/main" count="23" uniqueCount="14">
  <si>
    <t>Resistor</t>
  </si>
  <si>
    <t>RL (DVM) in kΩ</t>
  </si>
  <si>
    <t>RL (TeraTerm)</t>
  </si>
  <si>
    <t>% difference</t>
  </si>
  <si>
    <t>V (DVM)</t>
  </si>
  <si>
    <t>V (TeraTerm)</t>
  </si>
  <si>
    <t>0.5V</t>
  </si>
  <si>
    <t>1.5V</t>
  </si>
  <si>
    <t>2.5V</t>
  </si>
  <si>
    <t>3.5V</t>
  </si>
  <si>
    <t>4.0V</t>
  </si>
  <si>
    <t>1kΩ reference</t>
  </si>
  <si>
    <t>10kΩ reference</t>
  </si>
  <si>
    <t>100kΩ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</si>
</sst>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&quot;kΩ&quot;"/>
    <numFmt numFmtId="165" formatCode="0.00&quot;kΩ&quot;"/>
    <numFmt numFmtId="166" formatCode="0.000&quot;kΩ&quot;"/>
    <numFmt numFmtId="167" formatCode="0.0000&quot;kΩ&quot;"/>
    <numFmt numFmtId="168" formatCode="0.0&quot;kΩ&quot;"/>
    <numFmt numFmtId="170" formatCode="0.000000&quot;kΩ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166" fontId="0" fillId="0" borderId="1" xfId="0" applyNumberFormat="1" applyBorder="1"/>
    <xf numFmtId="167" fontId="2" fillId="0" borderId="1" xfId="0" applyNumberFormat="1" applyFont="1" applyBorder="1"/>
    <xf numFmtId="164" fontId="0" fillId="0" borderId="1" xfId="0" applyNumberFormat="1" applyBorder="1"/>
    <xf numFmtId="0" fontId="0" fillId="0" borderId="1" xfId="0" applyBorder="1"/>
    <xf numFmtId="167" fontId="0" fillId="0" borderId="1" xfId="0" applyNumberFormat="1" applyBorder="1"/>
    <xf numFmtId="165" fontId="0" fillId="0" borderId="1" xfId="0" applyNumberFormat="1" applyBorder="1"/>
    <xf numFmtId="164" fontId="0" fillId="0" borderId="2" xfId="0" applyNumberFormat="1" applyBorder="1"/>
    <xf numFmtId="165" fontId="0" fillId="0" borderId="2" xfId="0" applyNumberFormat="1" applyBorder="1"/>
    <xf numFmtId="0" fontId="0" fillId="0" borderId="2" xfId="0" applyBorder="1"/>
    <xf numFmtId="0" fontId="0" fillId="0" borderId="0" xfId="0" applyBorder="1"/>
    <xf numFmtId="168" fontId="0" fillId="0" borderId="1" xfId="0" applyNumberFormat="1" applyBorder="1"/>
    <xf numFmtId="170" fontId="0" fillId="0" borderId="1" xfId="0" applyNumberFormat="1" applyBorder="1"/>
    <xf numFmtId="170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17527-785C-4A39-AC22-511F9544441F}">
  <dimension ref="A3:N22"/>
  <sheetViews>
    <sheetView tabSelected="1" topLeftCell="C6" zoomScale="147" workbookViewId="0">
      <selection activeCell="M15" sqref="M15"/>
    </sheetView>
  </sheetViews>
  <sheetFormatPr defaultRowHeight="15" x14ac:dyDescent="0.25"/>
  <cols>
    <col min="1" max="1" width="8.5703125" bestFit="1" customWidth="1"/>
    <col min="2" max="2" width="14.42578125" bestFit="1" customWidth="1"/>
    <col min="3" max="3" width="13.7109375" bestFit="1" customWidth="1"/>
    <col min="4" max="4" width="12.42578125" bestFit="1" customWidth="1"/>
    <col min="6" max="6" width="8.5703125" bestFit="1" customWidth="1"/>
    <col min="7" max="7" width="14.42578125" bestFit="1" customWidth="1"/>
    <col min="8" max="8" width="13.7109375" bestFit="1" customWidth="1"/>
    <col min="9" max="9" width="12.42578125" bestFit="1" customWidth="1"/>
    <col min="11" max="11" width="8.5703125" bestFit="1" customWidth="1"/>
    <col min="12" max="12" width="14.42578125" bestFit="1" customWidth="1"/>
    <col min="13" max="13" width="13.7109375" bestFit="1" customWidth="1"/>
    <col min="14" max="14" width="12.42578125" bestFit="1" customWidth="1"/>
  </cols>
  <sheetData>
    <row r="3" spans="1:14" x14ac:dyDescent="0.25">
      <c r="A3" s="1" t="s">
        <v>11</v>
      </c>
      <c r="B3" s="1"/>
      <c r="C3" s="1"/>
      <c r="D3" s="1"/>
      <c r="F3" s="1" t="s">
        <v>12</v>
      </c>
      <c r="G3" s="1"/>
      <c r="H3" s="1"/>
      <c r="I3" s="1"/>
      <c r="K3" s="1" t="s">
        <v>13</v>
      </c>
      <c r="L3" s="1"/>
      <c r="M3" s="1"/>
      <c r="N3" s="1"/>
    </row>
    <row r="4" spans="1:14" x14ac:dyDescent="0.25">
      <c r="A4" s="2" t="s">
        <v>0</v>
      </c>
      <c r="B4" s="2" t="s">
        <v>1</v>
      </c>
      <c r="C4" s="2" t="s">
        <v>2</v>
      </c>
      <c r="D4" s="2" t="s">
        <v>3</v>
      </c>
      <c r="F4" s="2" t="s">
        <v>0</v>
      </c>
      <c r="G4" s="2" t="s">
        <v>1</v>
      </c>
      <c r="H4" s="2" t="s">
        <v>2</v>
      </c>
      <c r="I4" s="2" t="s">
        <v>3</v>
      </c>
      <c r="K4" s="2" t="s">
        <v>0</v>
      </c>
      <c r="L4" s="2" t="s">
        <v>1</v>
      </c>
      <c r="M4" s="2" t="s">
        <v>2</v>
      </c>
      <c r="N4" s="2" t="s">
        <v>3</v>
      </c>
    </row>
    <row r="5" spans="1:14" x14ac:dyDescent="0.25">
      <c r="A5" s="3">
        <v>2.1999999999999999E-2</v>
      </c>
      <c r="B5" s="4">
        <v>2.3400000000000001E-2</v>
      </c>
      <c r="C5" s="14">
        <v>2.2977999999999998E-2</v>
      </c>
      <c r="D5" s="6">
        <f>ABS((C5-B5)/B5)*100</f>
        <v>1.8034188034188128</v>
      </c>
      <c r="F5" s="3">
        <v>2.1999999999999999E-2</v>
      </c>
      <c r="G5" s="4">
        <v>2.3400000000000001E-2</v>
      </c>
      <c r="H5" s="14">
        <v>1.9570000000000001E-2</v>
      </c>
      <c r="I5" s="6">
        <f>ABS((H5-G5)/G5)*100</f>
        <v>16.367521367521366</v>
      </c>
      <c r="K5" s="3">
        <v>2.1999999999999999E-2</v>
      </c>
      <c r="L5" s="4">
        <v>2.3400000000000001E-2</v>
      </c>
      <c r="M5" s="14">
        <v>9.7752000000000006E-2</v>
      </c>
      <c r="N5" s="6">
        <f>ABS((M5-L5)/L5)*100</f>
        <v>317.74358974358978</v>
      </c>
    </row>
    <row r="6" spans="1:14" x14ac:dyDescent="0.25">
      <c r="A6" s="3">
        <v>0.22</v>
      </c>
      <c r="B6" s="7">
        <v>0.22170000000000001</v>
      </c>
      <c r="C6" s="14">
        <v>0.21759600000000001</v>
      </c>
      <c r="D6" s="6">
        <f t="shared" ref="D6:D14" si="0">ABS((C6-B6)/B6)*100</f>
        <v>1.8511502029769942</v>
      </c>
      <c r="F6" s="3">
        <v>0.22</v>
      </c>
      <c r="G6" s="7">
        <v>0.22170000000000001</v>
      </c>
      <c r="H6" s="14">
        <v>0.21956800000000001</v>
      </c>
      <c r="I6" s="6">
        <f t="shared" ref="I6:I14" si="1">ABS((H6-G6)/G6)*100</f>
        <v>0.96165990076679964</v>
      </c>
      <c r="K6" s="3">
        <v>0.22</v>
      </c>
      <c r="L6" s="7">
        <v>0.22170000000000001</v>
      </c>
      <c r="M6" s="14">
        <v>0.19570000000000001</v>
      </c>
      <c r="N6" s="6">
        <f t="shared" ref="N6:N14" si="2">ABS((M6-L6)/L6)*100</f>
        <v>11.727559765448801</v>
      </c>
    </row>
    <row r="7" spans="1:14" x14ac:dyDescent="0.25">
      <c r="A7" s="3">
        <v>0.47</v>
      </c>
      <c r="B7" s="7">
        <v>0.47070000000000001</v>
      </c>
      <c r="C7" s="14">
        <v>0.46495199999999998</v>
      </c>
      <c r="D7" s="6">
        <f t="shared" si="0"/>
        <v>1.2211599745060613</v>
      </c>
      <c r="F7" s="3">
        <v>0.47</v>
      </c>
      <c r="G7" s="7">
        <v>0.47070000000000001</v>
      </c>
      <c r="H7" s="14">
        <v>0.47035199999999999</v>
      </c>
      <c r="I7" s="6">
        <f t="shared" si="1"/>
        <v>7.3932441045254926E-2</v>
      </c>
      <c r="K7" s="3">
        <v>0.47</v>
      </c>
      <c r="L7" s="7">
        <v>0.47070000000000001</v>
      </c>
      <c r="M7" s="14">
        <v>0.49069600000000002</v>
      </c>
      <c r="N7" s="6">
        <f t="shared" si="2"/>
        <v>4.2481410664967099</v>
      </c>
    </row>
    <row r="8" spans="1:14" x14ac:dyDescent="0.25">
      <c r="A8" s="5">
        <v>1</v>
      </c>
      <c r="B8" s="7">
        <v>1.0029999999999999</v>
      </c>
      <c r="C8" s="14">
        <v>0.99614400000000003</v>
      </c>
      <c r="D8" s="6">
        <f>ABS((C8-B8)/B8)*100</f>
        <v>0.68354935194415378</v>
      </c>
      <c r="F8" s="5">
        <v>1</v>
      </c>
      <c r="G8" s="7">
        <v>1.0029999999999999</v>
      </c>
      <c r="H8" s="14">
        <v>0.99895999999999996</v>
      </c>
      <c r="I8" s="6">
        <f t="shared" si="1"/>
        <v>0.40279162512461941</v>
      </c>
      <c r="K8" s="5">
        <v>1</v>
      </c>
      <c r="L8" s="7">
        <v>1.0029999999999999</v>
      </c>
      <c r="M8" s="14">
        <v>0.98622399999999999</v>
      </c>
      <c r="N8" s="6">
        <f t="shared" si="2"/>
        <v>1.6725822532402697</v>
      </c>
    </row>
    <row r="9" spans="1:14" x14ac:dyDescent="0.25">
      <c r="A9" s="13">
        <v>2.2000000000000002</v>
      </c>
      <c r="B9" s="7">
        <v>2.194</v>
      </c>
      <c r="C9" s="14">
        <v>2.1801759999999999</v>
      </c>
      <c r="D9" s="6">
        <f>ABS((C9-B9)/B9)*100</f>
        <v>0.63008204193254602</v>
      </c>
      <c r="F9" s="13">
        <v>2.2000000000000002</v>
      </c>
      <c r="G9" s="7">
        <v>2.194</v>
      </c>
      <c r="H9" s="14">
        <v>2.175964</v>
      </c>
      <c r="I9" s="6">
        <f t="shared" si="1"/>
        <v>0.8220601640838624</v>
      </c>
      <c r="K9" s="13">
        <v>2.2000000000000002</v>
      </c>
      <c r="L9" s="7">
        <v>2.194</v>
      </c>
      <c r="M9" s="14">
        <v>2.09375</v>
      </c>
      <c r="N9" s="6">
        <f t="shared" si="2"/>
        <v>4.5692798541476733</v>
      </c>
    </row>
    <row r="10" spans="1:14" x14ac:dyDescent="0.25">
      <c r="A10" s="5">
        <v>10</v>
      </c>
      <c r="B10" s="8">
        <v>10.029999999999999</v>
      </c>
      <c r="C10" s="14">
        <v>9.8940479999999997</v>
      </c>
      <c r="D10" s="6">
        <f t="shared" si="0"/>
        <v>1.3554536390827481</v>
      </c>
      <c r="F10" s="5">
        <v>10</v>
      </c>
      <c r="G10" s="8">
        <v>10.029999999999999</v>
      </c>
      <c r="H10" s="14">
        <v>10</v>
      </c>
      <c r="I10" s="6">
        <f t="shared" si="1"/>
        <v>0.29910269192422095</v>
      </c>
      <c r="K10" s="5">
        <v>10</v>
      </c>
      <c r="L10" s="8">
        <v>10.029999999999999</v>
      </c>
      <c r="M10" s="14">
        <v>9.8713440000000006</v>
      </c>
      <c r="N10" s="6">
        <f t="shared" si="2"/>
        <v>1.5818145563309949</v>
      </c>
    </row>
    <row r="11" spans="1:14" x14ac:dyDescent="0.25">
      <c r="A11" s="5">
        <v>22</v>
      </c>
      <c r="B11" s="8">
        <v>22.09</v>
      </c>
      <c r="C11" s="14">
        <v>20.795407999999998</v>
      </c>
      <c r="D11" s="6">
        <f t="shared" si="0"/>
        <v>5.8605341783612559</v>
      </c>
      <c r="F11" s="5">
        <v>22</v>
      </c>
      <c r="G11" s="8">
        <v>22.09</v>
      </c>
      <c r="H11" s="14">
        <v>22</v>
      </c>
      <c r="I11" s="6">
        <f t="shared" si="1"/>
        <v>0.40742417383431351</v>
      </c>
      <c r="K11" s="5">
        <v>22</v>
      </c>
      <c r="L11" s="8">
        <v>22.09</v>
      </c>
      <c r="M11" s="14">
        <v>21.75976</v>
      </c>
      <c r="N11" s="6">
        <f t="shared" si="2"/>
        <v>1.4949751018560429</v>
      </c>
    </row>
    <row r="12" spans="1:14" x14ac:dyDescent="0.25">
      <c r="A12" s="5">
        <v>33</v>
      </c>
      <c r="B12" s="8">
        <v>33.299999999999997</v>
      </c>
      <c r="C12" s="14">
        <v>31.01709</v>
      </c>
      <c r="D12" s="6">
        <f t="shared" si="0"/>
        <v>6.8555855855855787</v>
      </c>
      <c r="F12" s="5">
        <v>33</v>
      </c>
      <c r="G12" s="8">
        <v>33.299999999999997</v>
      </c>
      <c r="H12" s="14">
        <v>33.026367</v>
      </c>
      <c r="I12" s="6">
        <f t="shared" si="1"/>
        <v>0.82172072072071078</v>
      </c>
      <c r="K12" s="5">
        <v>33</v>
      </c>
      <c r="L12" s="8">
        <v>33.299999999999997</v>
      </c>
      <c r="M12" s="14">
        <v>32.987312000000003</v>
      </c>
      <c r="N12" s="6">
        <f t="shared" si="2"/>
        <v>0.93900300300298589</v>
      </c>
    </row>
    <row r="13" spans="1:14" x14ac:dyDescent="0.25">
      <c r="A13" s="5">
        <v>47</v>
      </c>
      <c r="B13" s="8">
        <v>47.22</v>
      </c>
      <c r="C13" s="14">
        <v>41.689456</v>
      </c>
      <c r="D13" s="6">
        <f t="shared" si="0"/>
        <v>11.712291401948326</v>
      </c>
      <c r="F13" s="5">
        <v>47</v>
      </c>
      <c r="G13" s="8">
        <v>47.22</v>
      </c>
      <c r="H13" s="14">
        <v>46.265624000000003</v>
      </c>
      <c r="I13" s="6">
        <f t="shared" si="1"/>
        <v>2.0211266412536983</v>
      </c>
      <c r="K13" s="9">
        <v>47</v>
      </c>
      <c r="L13" s="10">
        <v>47.22</v>
      </c>
      <c r="M13" s="15">
        <v>46.49512</v>
      </c>
      <c r="N13" s="11">
        <f t="shared" si="2"/>
        <v>1.5351122405760247</v>
      </c>
    </row>
    <row r="14" spans="1:14" x14ac:dyDescent="0.25">
      <c r="A14" s="5">
        <v>100</v>
      </c>
      <c r="B14" s="8">
        <v>99.7</v>
      </c>
      <c r="C14" s="14">
        <v>77.765631999999997</v>
      </c>
      <c r="D14" s="6">
        <f t="shared" si="0"/>
        <v>22.000369107321973</v>
      </c>
      <c r="F14" s="5">
        <v>100</v>
      </c>
      <c r="G14" s="8">
        <v>99.7</v>
      </c>
      <c r="H14" s="14">
        <v>92.408199999999994</v>
      </c>
      <c r="I14" s="6">
        <f t="shared" si="1"/>
        <v>7.3137412236710215</v>
      </c>
      <c r="K14" s="5">
        <v>100</v>
      </c>
      <c r="L14" s="8">
        <v>99.7</v>
      </c>
      <c r="M14" s="14">
        <v>98.837888000000007</v>
      </c>
      <c r="N14" s="6">
        <f t="shared" si="2"/>
        <v>0.86470611835506128</v>
      </c>
    </row>
    <row r="15" spans="1:14" x14ac:dyDescent="0.25">
      <c r="K15" s="12"/>
      <c r="L15" s="12"/>
      <c r="M15" s="12"/>
      <c r="N15" s="12"/>
    </row>
    <row r="17" spans="1:4" x14ac:dyDescent="0.25">
      <c r="A17" s="6"/>
      <c r="B17" s="2" t="s">
        <v>4</v>
      </c>
      <c r="C17" s="2" t="s">
        <v>5</v>
      </c>
      <c r="D17" s="2" t="s">
        <v>3</v>
      </c>
    </row>
    <row r="18" spans="1:4" x14ac:dyDescent="0.25">
      <c r="A18" s="6" t="s">
        <v>6</v>
      </c>
      <c r="B18" s="6">
        <v>0.50229999999999997</v>
      </c>
      <c r="C18" s="6">
        <v>0.504</v>
      </c>
      <c r="D18" s="6">
        <f>ABS((C18-B18)/B18)*100</f>
        <v>0.33844316145730335</v>
      </c>
    </row>
    <row r="19" spans="1:4" x14ac:dyDescent="0.25">
      <c r="A19" s="6" t="s">
        <v>7</v>
      </c>
      <c r="B19" s="6">
        <v>1.5069999999999999</v>
      </c>
      <c r="C19" s="6">
        <v>1.507992</v>
      </c>
      <c r="D19" s="6">
        <f t="shared" ref="D19:D22" si="3">ABS((C19-B19)/B19)*100</f>
        <v>6.5826144658268346E-2</v>
      </c>
    </row>
    <row r="20" spans="1:4" x14ac:dyDescent="0.25">
      <c r="A20" s="6" t="s">
        <v>8</v>
      </c>
      <c r="B20" s="6">
        <v>2.5030000000000001</v>
      </c>
      <c r="C20" s="6">
        <v>2.504032</v>
      </c>
      <c r="D20" s="6">
        <f t="shared" si="3"/>
        <v>4.1230523371950531E-2</v>
      </c>
    </row>
    <row r="21" spans="1:4" x14ac:dyDescent="0.25">
      <c r="A21" s="6" t="s">
        <v>9</v>
      </c>
      <c r="B21" s="6">
        <v>3.5049999999999999</v>
      </c>
      <c r="C21" s="6">
        <v>3.504032</v>
      </c>
      <c r="D21" s="6">
        <f t="shared" si="3"/>
        <v>2.7617689015687816E-2</v>
      </c>
    </row>
    <row r="22" spans="1:4" x14ac:dyDescent="0.25">
      <c r="A22" s="6" t="s">
        <v>10</v>
      </c>
      <c r="B22" s="6">
        <v>4.0049999999999999</v>
      </c>
      <c r="C22" s="6">
        <v>4</v>
      </c>
      <c r="D22" s="6">
        <f t="shared" si="3"/>
        <v>0.1248439450686615</v>
      </c>
    </row>
  </sheetData>
  <mergeCells count="3">
    <mergeCell ref="A3:D3"/>
    <mergeCell ref="F3:I3"/>
    <mergeCell ref="K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Williams</dc:creator>
  <cp:lastModifiedBy>Kelly Williams</cp:lastModifiedBy>
  <dcterms:created xsi:type="dcterms:W3CDTF">2024-10-02T20:47:14Z</dcterms:created>
  <dcterms:modified xsi:type="dcterms:W3CDTF">2024-10-04T02:04:39Z</dcterms:modified>
</cp:coreProperties>
</file>