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cards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<sst xmlns="http://schemas.openxmlformats.org/spreadsheetml/2006/main" count="63" uniqueCount="41">
  <si>
    <t>##var</t>
  </si>
  <si>
    <t>base_cardName</t>
  </si>
  <si>
    <t>index</t>
  </si>
  <si>
    <t>base_displayName</t>
  </si>
  <si>
    <t>base_description</t>
  </si>
  <si>
    <t>base_icon</t>
  </si>
  <si>
    <t>base_cardClass</t>
  </si>
  <si>
    <t>base_price</t>
  </si>
  <si>
    <t>base_cardWeight</t>
  </si>
  <si>
    <t>base_maxStack</t>
  </si>
  <si>
    <t>site_area</t>
  </si>
  <si>
    <t>npc_schedule</t>
  </si>
  <si>
    <t>food_HP</t>
  </si>
  <si>
    <t>##type</t>
  </si>
  <si>
    <t>string</t>
  </si>
  <si>
    <t>int</t>
  </si>
  <si>
    <t>text</t>
  </si>
  <si>
    <t>card.CardClass</t>
  </si>
  <si>
    <t>##</t>
  </si>
  <si>
    <t>展示名称</t>
  </si>
  <si>
    <t>展示描述</t>
  </si>
  <si>
    <t>图标</t>
  </si>
  <si>
    <t>卡片类型</t>
  </si>
  <si>
    <t>Ice</t>
  </si>
  <si>
    <t>Item</t>
  </si>
  <si>
    <t>Stone</t>
  </si>
  <si>
    <t>Iron_ore</t>
  </si>
  <si>
    <t>Ore</t>
  </si>
  <si>
    <t>Silicon_ore</t>
  </si>
  <si>
    <t>Magnesium_ore</t>
  </si>
  <si>
    <t>Nickel_ore</t>
  </si>
  <si>
    <t>Cobalt_ore</t>
  </si>
  <si>
    <t>Silver_ore</t>
  </si>
  <si>
    <t>Gold_ore</t>
  </si>
  <si>
    <t>Platinum_ore</t>
  </si>
  <si>
    <t>Uranium_ore</t>
  </si>
  <si>
    <t>Iron</t>
  </si>
  <si>
    <t>Silicon</t>
  </si>
  <si>
    <t>Magnesium</t>
  </si>
  <si>
    <t>Nickel</t>
  </si>
  <si>
    <t>Cobalt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</si>
</sst>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zoomScale="115" zoomScaleNormal="115" zoomScaleSheetLayoutView="60" workbookViewId="0">
      <selection activeCell="E6" sqref="E6"/>
    </sheetView>
  </sheetViews>
  <sheetFormatPr defaultColWidth="9" defaultRowHeight="13.5"/>
  <cols>
    <col min="2" max="2" width="14.875" customWidth="1"/>
    <col min="4" max="4" width="18.25" customWidth="1"/>
    <col min="5" max="5" width="20.375" customWidth="1"/>
    <col min="6" max="6" width="30.375" customWidth="1"/>
    <col min="7" max="7" width="16" customWidth="1"/>
    <col min="8" max="8" width="11.5" customWidth="1"/>
    <col min="9" max="9" width="17.125" customWidth="1"/>
    <col min="10" max="10" width="14.875" customWidth="1"/>
    <col min="11" max="11" width="10.375" customWidth="1"/>
    <col min="12" max="12" width="13.75" customWidth="1"/>
    <col min="13" max="13" width="8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14</v>
      </c>
      <c r="G2" t="s">
        <v>17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7">
      <c r="A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2:13">
      <c r="B4" t="s">
        <v>23</v>
      </c>
      <c r="C4">
        <v>1</v>
      </c>
      <c r="D4" t="str">
        <f>B4</f>
        <v>Ice</v>
      </c>
      <c r="E4" t="str">
        <f>_xlfn.CONCAT(D4,"_desc")</f>
        <v>Ice_desc</v>
      </c>
      <c r="F4" t="str">
        <f>_xlfn.CONCAT("res://cardImg/",B4,".png")</f>
        <v>res://cardImg/Ice.png</v>
      </c>
      <c r="G4" t="s">
        <v>24</v>
      </c>
      <c r="H4">
        <v>2</v>
      </c>
      <c r="I4">
        <v>1</v>
      </c>
      <c r="J4">
        <v>1000</v>
      </c>
      <c r="K4">
        <v>0</v>
      </c>
      <c r="L4">
        <v>0</v>
      </c>
      <c r="M4">
        <v>0</v>
      </c>
    </row>
    <row r="5" spans="2:13">
      <c r="B5" t="s">
        <v>25</v>
      </c>
      <c r="C5">
        <v>2</v>
      </c>
      <c r="D5" t="str">
        <f t="shared" ref="D5:D19" si="0">B5</f>
        <v>Stone</v>
      </c>
      <c r="E5" t="str">
        <f t="shared" ref="E5:E19" si="1">_xlfn.CONCAT(D5,"_desc")</f>
        <v>Stone_desc</v>
      </c>
      <c r="F5" t="str">
        <f t="shared" ref="F5:F19" si="2">_xlfn.CONCAT("res://cardImg/",B5,".png")</f>
        <v>res://cardImg/Stone.png</v>
      </c>
      <c r="G5" t="s">
        <v>24</v>
      </c>
      <c r="H5">
        <v>1</v>
      </c>
      <c r="I5">
        <v>1</v>
      </c>
      <c r="J5">
        <v>1000</v>
      </c>
      <c r="K5">
        <v>0</v>
      </c>
      <c r="L5">
        <v>0</v>
      </c>
      <c r="M5">
        <v>0</v>
      </c>
    </row>
    <row r="6" spans="2:13">
      <c r="B6" t="s">
        <v>26</v>
      </c>
      <c r="C6">
        <v>3</v>
      </c>
      <c r="D6" t="str">
        <f t="shared" si="0"/>
        <v>Iron_ore</v>
      </c>
      <c r="E6" t="str">
        <f t="shared" si="1"/>
        <v>Iron_ore_desc</v>
      </c>
      <c r="F6" t="str">
        <f t="shared" si="2"/>
        <v>res://cardImg/Iron_ore.png</v>
      </c>
      <c r="G6" t="s">
        <v>27</v>
      </c>
      <c r="H6">
        <v>10</v>
      </c>
      <c r="I6">
        <v>1</v>
      </c>
      <c r="J6">
        <v>1000</v>
      </c>
      <c r="K6">
        <v>0</v>
      </c>
      <c r="L6">
        <v>0</v>
      </c>
      <c r="M6">
        <v>0</v>
      </c>
    </row>
    <row r="7" spans="2:13">
      <c r="B7" t="s">
        <v>28</v>
      </c>
      <c r="C7">
        <v>4</v>
      </c>
      <c r="D7" t="str">
        <f t="shared" si="0"/>
        <v>Silicon_ore</v>
      </c>
      <c r="E7" t="str">
        <f t="shared" si="1"/>
        <v>Silicon_ore_desc</v>
      </c>
      <c r="F7" t="str">
        <f t="shared" si="2"/>
        <v>res://cardImg/Silicon_ore.png</v>
      </c>
      <c r="G7" t="s">
        <v>27</v>
      </c>
      <c r="H7">
        <v>5</v>
      </c>
      <c r="I7">
        <v>1</v>
      </c>
      <c r="J7">
        <v>1000</v>
      </c>
      <c r="K7">
        <v>0</v>
      </c>
      <c r="L7">
        <v>0</v>
      </c>
      <c r="M7">
        <v>0</v>
      </c>
    </row>
    <row r="8" spans="2:13">
      <c r="B8" t="s">
        <v>29</v>
      </c>
      <c r="C8">
        <v>5</v>
      </c>
      <c r="D8" t="str">
        <f t="shared" si="0"/>
        <v>Magnesium_ore</v>
      </c>
      <c r="E8" t="str">
        <f t="shared" si="1"/>
        <v>Magnesium_ore_desc</v>
      </c>
      <c r="F8" t="str">
        <f t="shared" si="2"/>
        <v>res://cardImg/Magnesium_ore.png</v>
      </c>
      <c r="G8" t="s">
        <v>27</v>
      </c>
      <c r="H8">
        <v>5</v>
      </c>
      <c r="I8">
        <v>1</v>
      </c>
      <c r="J8">
        <v>1000</v>
      </c>
      <c r="K8">
        <v>0</v>
      </c>
      <c r="L8">
        <v>0</v>
      </c>
      <c r="M8">
        <v>0</v>
      </c>
    </row>
    <row r="9" spans="2:13">
      <c r="B9" t="s">
        <v>30</v>
      </c>
      <c r="C9">
        <v>6</v>
      </c>
      <c r="D9" t="str">
        <f t="shared" si="0"/>
        <v>Nickel_ore</v>
      </c>
      <c r="E9" t="str">
        <f t="shared" si="1"/>
        <v>Nickel_ore_desc</v>
      </c>
      <c r="F9" t="str">
        <f t="shared" si="2"/>
        <v>res://cardImg/Nickel_ore.png</v>
      </c>
      <c r="G9" t="s">
        <v>27</v>
      </c>
      <c r="H9">
        <v>8</v>
      </c>
      <c r="I9">
        <v>1</v>
      </c>
      <c r="J9">
        <v>1000</v>
      </c>
      <c r="K9">
        <v>0</v>
      </c>
      <c r="L9">
        <v>0</v>
      </c>
      <c r="M9">
        <v>0</v>
      </c>
    </row>
    <row r="10" spans="2:13">
      <c r="B10" t="s">
        <v>31</v>
      </c>
      <c r="C10">
        <v>7</v>
      </c>
      <c r="D10" t="str">
        <f t="shared" si="0"/>
        <v>Cobalt_ore</v>
      </c>
      <c r="E10" t="str">
        <f t="shared" si="1"/>
        <v>Cobalt_ore_desc</v>
      </c>
      <c r="F10" t="str">
        <f t="shared" si="2"/>
        <v>res://cardImg/Cobalt_ore.png</v>
      </c>
      <c r="G10" t="s">
        <v>27</v>
      </c>
      <c r="H10">
        <v>8</v>
      </c>
      <c r="I10">
        <v>1</v>
      </c>
      <c r="J10">
        <v>1000</v>
      </c>
      <c r="K10">
        <v>0</v>
      </c>
      <c r="L10">
        <v>0</v>
      </c>
      <c r="M10">
        <v>0</v>
      </c>
    </row>
    <row r="11" spans="2:13">
      <c r="B11" t="s">
        <v>32</v>
      </c>
      <c r="C11">
        <v>8</v>
      </c>
      <c r="D11" t="str">
        <f t="shared" si="0"/>
        <v>Silver_ore</v>
      </c>
      <c r="E11" t="str">
        <f t="shared" si="1"/>
        <v>Silver_ore_desc</v>
      </c>
      <c r="F11" t="str">
        <f t="shared" si="2"/>
        <v>res://cardImg/Silver_ore.png</v>
      </c>
      <c r="G11" t="s">
        <v>27</v>
      </c>
      <c r="H11">
        <v>10</v>
      </c>
      <c r="I11">
        <v>1</v>
      </c>
      <c r="J11">
        <v>1000</v>
      </c>
      <c r="K11">
        <v>0</v>
      </c>
      <c r="L11">
        <v>0</v>
      </c>
      <c r="M11">
        <v>0</v>
      </c>
    </row>
    <row r="12" spans="2:13">
      <c r="B12" t="s">
        <v>33</v>
      </c>
      <c r="C12">
        <v>9</v>
      </c>
      <c r="D12" t="str">
        <f t="shared" si="0"/>
        <v>Gold_ore</v>
      </c>
      <c r="E12" t="str">
        <f t="shared" si="1"/>
        <v>Gold_ore_desc</v>
      </c>
      <c r="F12" t="str">
        <f t="shared" si="2"/>
        <v>res://cardImg/Gold_ore.png</v>
      </c>
      <c r="G12" t="s">
        <v>27</v>
      </c>
      <c r="H12">
        <v>50</v>
      </c>
      <c r="I12">
        <v>1</v>
      </c>
      <c r="J12">
        <v>1000</v>
      </c>
      <c r="K12">
        <v>0</v>
      </c>
      <c r="L12">
        <v>0</v>
      </c>
      <c r="M12">
        <v>0</v>
      </c>
    </row>
    <row r="13" spans="2:13">
      <c r="B13" t="s">
        <v>34</v>
      </c>
      <c r="C13">
        <v>10</v>
      </c>
      <c r="D13" t="str">
        <f t="shared" si="0"/>
        <v>Platinum_ore</v>
      </c>
      <c r="E13" t="str">
        <f t="shared" si="1"/>
        <v>Platinum_ore_desc</v>
      </c>
      <c r="F13" t="str">
        <f t="shared" si="2"/>
        <v>res://cardImg/Platinum_ore.png</v>
      </c>
      <c r="G13" t="s">
        <v>27</v>
      </c>
      <c r="H13">
        <v>20</v>
      </c>
      <c r="I13">
        <v>1</v>
      </c>
      <c r="J13">
        <v>1000</v>
      </c>
      <c r="K13">
        <v>0</v>
      </c>
      <c r="L13">
        <v>0</v>
      </c>
      <c r="M13">
        <v>0</v>
      </c>
    </row>
    <row r="14" spans="2:13">
      <c r="B14" t="s">
        <v>35</v>
      </c>
      <c r="C14">
        <v>11</v>
      </c>
      <c r="D14" t="str">
        <f t="shared" si="0"/>
        <v>Uranium_ore</v>
      </c>
      <c r="E14" t="str">
        <f t="shared" si="1"/>
        <v>Uranium_ore_desc</v>
      </c>
      <c r="F14" t="str">
        <f t="shared" si="2"/>
        <v>res://cardImg/Uranium_ore.png</v>
      </c>
      <c r="G14" t="s">
        <v>27</v>
      </c>
      <c r="H14">
        <v>50</v>
      </c>
      <c r="I14">
        <v>1</v>
      </c>
      <c r="J14">
        <v>1000</v>
      </c>
      <c r="K14">
        <v>0</v>
      </c>
      <c r="L14">
        <v>0</v>
      </c>
      <c r="M14">
        <v>0</v>
      </c>
    </row>
    <row r="15" spans="2:13">
      <c r="B15" t="s">
        <v>36</v>
      </c>
      <c r="C15">
        <v>12</v>
      </c>
      <c r="D15" t="str">
        <f t="shared" si="0"/>
        <v>Iron</v>
      </c>
      <c r="E15" t="str">
        <f t="shared" si="1"/>
        <v>Iron_desc</v>
      </c>
      <c r="F15" t="str">
        <f t="shared" si="2"/>
        <v>res://cardImg/Iron.png</v>
      </c>
      <c r="G15" t="s">
        <v>24</v>
      </c>
      <c r="H15">
        <v>50</v>
      </c>
      <c r="I15">
        <v>1</v>
      </c>
      <c r="J15">
        <v>1000</v>
      </c>
      <c r="K15">
        <v>0</v>
      </c>
      <c r="L15">
        <v>0</v>
      </c>
      <c r="M15">
        <v>0</v>
      </c>
    </row>
    <row r="16" spans="2:13">
      <c r="B16" t="s">
        <v>37</v>
      </c>
      <c r="C16">
        <v>13</v>
      </c>
      <c r="D16" t="str">
        <f t="shared" si="0"/>
        <v>Silicon</v>
      </c>
      <c r="E16" t="str">
        <f t="shared" si="1"/>
        <v>Silicon_desc</v>
      </c>
      <c r="F16" t="str">
        <f t="shared" si="2"/>
        <v>res://cardImg/Silicon.png</v>
      </c>
      <c r="G16" t="s">
        <v>24</v>
      </c>
      <c r="H16">
        <v>50</v>
      </c>
      <c r="I16">
        <v>1</v>
      </c>
      <c r="J16">
        <v>1000</v>
      </c>
      <c r="K16">
        <v>0</v>
      </c>
      <c r="L16">
        <v>0</v>
      </c>
      <c r="M16">
        <v>0</v>
      </c>
    </row>
    <row r="17" spans="2:13">
      <c r="B17" t="s">
        <v>38</v>
      </c>
      <c r="C17">
        <v>14</v>
      </c>
      <c r="D17" t="str">
        <f t="shared" si="0"/>
        <v>Magnesium</v>
      </c>
      <c r="E17" t="str">
        <f t="shared" si="1"/>
        <v>Magnesium_desc</v>
      </c>
      <c r="F17" t="str">
        <f t="shared" si="2"/>
        <v>res://cardImg/Magnesium.png</v>
      </c>
      <c r="G17" t="s">
        <v>24</v>
      </c>
      <c r="H17">
        <v>50</v>
      </c>
      <c r="I17">
        <v>1</v>
      </c>
      <c r="J17">
        <v>1000</v>
      </c>
      <c r="K17">
        <v>0</v>
      </c>
      <c r="L17">
        <v>0</v>
      </c>
      <c r="M17">
        <v>0</v>
      </c>
    </row>
    <row r="18" spans="2:13">
      <c r="B18" t="s">
        <v>39</v>
      </c>
      <c r="C18">
        <v>15</v>
      </c>
      <c r="D18" t="str">
        <f t="shared" si="0"/>
        <v>Nickel</v>
      </c>
      <c r="E18" t="str">
        <f t="shared" si="1"/>
        <v>Nickel_desc</v>
      </c>
      <c r="F18" t="str">
        <f t="shared" si="2"/>
        <v>res://cardImg/Nickel.png</v>
      </c>
      <c r="G18" t="s">
        <v>24</v>
      </c>
      <c r="H18">
        <v>80</v>
      </c>
      <c r="I18">
        <v>1</v>
      </c>
      <c r="J18">
        <v>1000</v>
      </c>
      <c r="K18">
        <v>0</v>
      </c>
      <c r="L18">
        <v>0</v>
      </c>
      <c r="M18">
        <v>0</v>
      </c>
    </row>
    <row r="19" spans="2:13">
      <c r="B19" t="s">
        <v>40</v>
      </c>
      <c r="C19">
        <v>16</v>
      </c>
      <c r="D19" t="str">
        <f t="shared" si="0"/>
        <v>Cobalt</v>
      </c>
      <c r="E19" t="str">
        <f t="shared" si="1"/>
        <v>Cobalt_desc</v>
      </c>
      <c r="F19" t="str">
        <f t="shared" si="2"/>
        <v>res://cardImg/Cobalt.png</v>
      </c>
      <c r="G19" t="s">
        <v>24</v>
      </c>
      <c r="H19">
        <v>80</v>
      </c>
      <c r="I19">
        <v>1</v>
      </c>
      <c r="J19">
        <v>1000</v>
      </c>
      <c r="K19">
        <v>0</v>
      </c>
      <c r="L19">
        <v>0</v>
      </c>
      <c r="M1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cardsInfo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2025-06-30T07:39:00Z</dcterms:created>
  <dcterms:modified xsi:type="dcterms:W3CDTF">2025-07-05T19:00:45Z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1997C078146E4259B45E4849D4131DF5_13</vt:lpwstr>
  </property>
  <property fmtid="{D5CDD505-2E9C-101B-9397-08002B2CF9AE}" pid="3" name="KSOProductBuildVer">
    <vt:lpwstr>2052-12.1.0.21915</vt:lpwstr>
  </property>
</Properties>
</file>