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<sst xmlns="http://schemas.openxmlformats.org/spreadsheetml/2006/main" count="893" uniqueCount="390">
  <si>
    <t xml:space="preserve">sample information</t>
  </si>
  <si>
    <t xml:space="preserve">library information</t>
  </si>
  <si>
    <t xml:space="preserve">raw sequence data information</t>
  </si>
  <si>
    <t xml:space="preserve">plastid assembly information</t>
  </si>
  <si>
    <t xml:space="preserve">Genus</t>
  </si>
  <si>
    <t xml:space="preserve">Species</t>
  </si>
  <si>
    <t xml:space="preserve">Subspecies</t>
  </si>
  <si>
    <t xml:space="preserve">Ploidy</t>
  </si>
  <si>
    <t xml:space="preserve">Sample-ID / herbarium code (HEID=Heidelberg, UZH=Zurich)</t>
  </si>
  <si>
    <t xml:space="preserve">Locality</t>
  </si>
  <si>
    <t xml:space="preserve">Latitude</t>
  </si>
  <si>
    <t xml:space="preserve">Longitude</t>
  </si>
  <si>
    <t xml:space="preserve">Collector</t>
  </si>
  <si>
    <t xml:space="preserve">Collection date</t>
  </si>
  <si>
    <t xml:space="preserve">Alternative sample-ID (following Novikova et al., 2016)</t>
  </si>
  <si>
    <t xml:space="preserve">Method of DNA extraction</t>
  </si>
  <si>
    <t xml:space="preserve">Material</t>
  </si>
  <si>
    <t xml:space="preserve">BioProject</t>
  </si>
  <si>
    <t xml:space="preserve">BioSample</t>
  </si>
  <si>
    <t xml:space="preserve">No of raw reads</t>
  </si>
  <si>
    <t xml:space="preserve">No of paired reads after trim</t>
  </si>
  <si>
    <t xml:space="preserve">ENA accession plastid genome assembly</t>
  </si>
  <si>
    <t xml:space="preserve">Plastome length [bp]</t>
  </si>
  <si>
    <t xml:space="preserve">Mean coverage of plastome</t>
  </si>
  <si>
    <t xml:space="preserve">Arabidopsis</t>
  </si>
  <si>
    <t xml:space="preserve">lyrata</t>
  </si>
  <si>
    <r>
      <rPr>
        <sz val="8"/>
        <rFont val="Arial"/>
        <family val="2"/>
        <charset val="1"/>
      </rPr>
      <t xml:space="preserve">subsp. </t>
    </r>
    <r>
      <rPr>
        <b val="true"/>
        <i val="true"/>
        <sz val="8"/>
        <rFont val="Arial"/>
        <family val="2"/>
        <charset val="1"/>
      </rPr>
      <t xml:space="preserve">petraea</t>
    </r>
  </si>
  <si>
    <t xml:space="preserve">HEID::85-h</t>
  </si>
  <si>
    <t xml:space="preserve">AUT; Lower Austria; S Lilienfeld, N Freiland</t>
  </si>
  <si>
    <t xml:space="preserve">G. Muir, L. Li, N. Meyer</t>
  </si>
  <si>
    <t xml:space="preserve">Alyratapetraea14</t>
  </si>
  <si>
    <t xml:space="preserve">CTAB</t>
  </si>
  <si>
    <t xml:space="preserve">fresh</t>
  </si>
  <si>
    <t xml:space="preserve">PRJNA284572</t>
  </si>
  <si>
    <t xml:space="preserve">SRS945868</t>
  </si>
  <si>
    <t xml:space="preserve">LT161947</t>
  </si>
  <si>
    <t xml:space="preserve">HEID::85-d</t>
  </si>
  <si>
    <t xml:space="preserve">Alyratapetraea29</t>
  </si>
  <si>
    <t xml:space="preserve">Invisorb kit</t>
  </si>
  <si>
    <t xml:space="preserve">dried</t>
  </si>
  <si>
    <t xml:space="preserve">PRJEB20573</t>
  </si>
  <si>
    <t xml:space="preserve">ERZ437650</t>
  </si>
  <si>
    <t xml:space="preserve">HEID::85-e</t>
  </si>
  <si>
    <t xml:space="preserve">Alyratapetraea30</t>
  </si>
  <si>
    <t xml:space="preserve">ERZ437651</t>
  </si>
  <si>
    <t xml:space="preserve">HEID::55-a</t>
  </si>
  <si>
    <t xml:space="preserve">AUT; Lower Austria; Dunkelsteiner Wald, Wachau;
Melk, Straße nach Schönbühel, 300 m vor Donaubrücke</t>
  </si>
  <si>
    <t xml:space="preserve">Alyratapetraea15</t>
  </si>
  <si>
    <t xml:space="preserve">SRS945861</t>
  </si>
  <si>
    <t xml:space="preserve">LT161949</t>
  </si>
  <si>
    <t xml:space="preserve">HEID::55-b</t>
  </si>
  <si>
    <t xml:space="preserve">Alyratapetraea27</t>
  </si>
  <si>
    <t xml:space="preserve">ERZ437652</t>
  </si>
  <si>
    <t xml:space="preserve">HEID::55-c</t>
  </si>
  <si>
    <t xml:space="preserve">Alyratapetraea28</t>
  </si>
  <si>
    <t xml:space="preserve">ERZ437653</t>
  </si>
  <si>
    <t xml:space="preserve">HEID::137-c</t>
  </si>
  <si>
    <t xml:space="preserve">AUT; Lower Austria; Östliche Kalkalpen; Straße von St. Aegyd nach Hohenberg, ca. 1,5 km auf der Abzweigung zum Ochsattel</t>
  </si>
  <si>
    <t xml:space="preserve">Alyratapetraea16</t>
  </si>
  <si>
    <t xml:space="preserve">SRS945867</t>
  </si>
  <si>
    <t xml:space="preserve">LT161950</t>
  </si>
  <si>
    <t xml:space="preserve">HEID::137-e</t>
  </si>
  <si>
    <t xml:space="preserve">Alyratapetraea23</t>
  </si>
  <si>
    <t xml:space="preserve">ERZ437654</t>
  </si>
  <si>
    <t xml:space="preserve">HEID::137-g</t>
  </si>
  <si>
    <t xml:space="preserve">Alyratapetraea24</t>
  </si>
  <si>
    <t xml:space="preserve">ERZ437655</t>
  </si>
  <si>
    <t xml:space="preserve">HEID::37</t>
  </si>
  <si>
    <t xml:space="preserve">AUT; Lower Austria; Dunkelsteiner Wald, Wachau; SE St. Lorenz, "Steinige Ries", Wanderweg</t>
  </si>
  <si>
    <t xml:space="preserve">Alyratapetraea17</t>
  </si>
  <si>
    <t xml:space="preserve">SRS945866</t>
  </si>
  <si>
    <t xml:space="preserve">LT161951</t>
  </si>
  <si>
    <t xml:space="preserve">HEID::37-c</t>
  </si>
  <si>
    <t xml:space="preserve">Alyratapetraea25</t>
  </si>
  <si>
    <t xml:space="preserve">ERZ437656</t>
  </si>
  <si>
    <t xml:space="preserve">HEID::37-h</t>
  </si>
  <si>
    <t xml:space="preserve">Alyratapetraea26</t>
  </si>
  <si>
    <t xml:space="preserve">ERZ437657</t>
  </si>
  <si>
    <t xml:space="preserve">HEID::KO12-00403</t>
  </si>
  <si>
    <t xml:space="preserve">AUT; Wien; Mödling, Burgruine Mödling, Im Burgturm (Wände) und Nordseite (zahlreich).</t>
  </si>
  <si>
    <t xml:space="preserve">M. A. Koch</t>
  </si>
  <si>
    <t xml:space="preserve">Alyratapetraea13</t>
  </si>
  <si>
    <t xml:space="preserve">dried (voucher)</t>
  </si>
  <si>
    <t xml:space="preserve">SRS945869</t>
  </si>
  <si>
    <t xml:space="preserve">LT161946</t>
  </si>
  <si>
    <t xml:space="preserve">HEID::95-A</t>
  </si>
  <si>
    <t xml:space="preserve">CZE; South Moravian; Brno-venkov: boulders along road leading from Němčice to Řeznovice, SW of Ivančice</t>
  </si>
  <si>
    <t xml:space="preserve">A. Guggisberg, G. Muir, R. Schmickl</t>
  </si>
  <si>
    <t xml:space="preserve">Alyratapetraea5</t>
  </si>
  <si>
    <t xml:space="preserve">Qiagen kit</t>
  </si>
  <si>
    <t xml:space="preserve">SRS1256162</t>
  </si>
  <si>
    <t xml:space="preserve">LT161960</t>
  </si>
  <si>
    <t xml:space="preserve">HEID::88-A</t>
  </si>
  <si>
    <t xml:space="preserve">AUT; Lower Austria; Wiener Neustadt-Land: rock boulders along road leading from Pernitz to Pottenstein</t>
  </si>
  <si>
    <t xml:space="preserve">Alyratapetraea2</t>
  </si>
  <si>
    <t xml:space="preserve">SRS1256170</t>
  </si>
  <si>
    <t xml:space="preserve">LT161957</t>
  </si>
  <si>
    <t xml:space="preserve">HEID::88-c</t>
  </si>
  <si>
    <t xml:space="preserve">Alyratapetraea3</t>
  </si>
  <si>
    <t xml:space="preserve">SRS945854</t>
  </si>
  <si>
    <t xml:space="preserve">LT161958</t>
  </si>
  <si>
    <t xml:space="preserve">HEID::88-m</t>
  </si>
  <si>
    <t xml:space="preserve">Alyratapetraea31</t>
  </si>
  <si>
    <t xml:space="preserve">ERZ437658</t>
  </si>
  <si>
    <t xml:space="preserve">HEID::88-o</t>
  </si>
  <si>
    <t xml:space="preserve">Alyratapetraea32</t>
  </si>
  <si>
    <t xml:space="preserve">ERZ437659</t>
  </si>
  <si>
    <t xml:space="preserve">HEID::88-p</t>
  </si>
  <si>
    <t xml:space="preserve">Alyratapetraea33</t>
  </si>
  <si>
    <t xml:space="preserve">ERZ437660</t>
  </si>
  <si>
    <t xml:space="preserve">HEID::88-q</t>
  </si>
  <si>
    <t xml:space="preserve">Alyratapetraea34</t>
  </si>
  <si>
    <t xml:space="preserve">ERZ437661</t>
  </si>
  <si>
    <t xml:space="preserve">HEID::88-r</t>
  </si>
  <si>
    <t xml:space="preserve">Alyratapetraea35</t>
  </si>
  <si>
    <t xml:space="preserve">ERZ437662</t>
  </si>
  <si>
    <t xml:space="preserve">HEID::88-s</t>
  </si>
  <si>
    <t xml:space="preserve">Alyratapetraea36</t>
  </si>
  <si>
    <t xml:space="preserve">ERZ437663</t>
  </si>
  <si>
    <t xml:space="preserve">HEID::88-t</t>
  </si>
  <si>
    <t xml:space="preserve">Alyratapetraea37</t>
  </si>
  <si>
    <t xml:space="preserve">ERZ437664</t>
  </si>
  <si>
    <t xml:space="preserve">HEID::88-u</t>
  </si>
  <si>
    <t xml:space="preserve">Alyratapetraea38</t>
  </si>
  <si>
    <t xml:space="preserve">ERZ437665</t>
  </si>
  <si>
    <t xml:space="preserve">HEID::88-v</t>
  </si>
  <si>
    <t xml:space="preserve">Alyratapetraea39</t>
  </si>
  <si>
    <t xml:space="preserve">ERZ437666</t>
  </si>
  <si>
    <t xml:space="preserve">HEID::74-D</t>
  </si>
  <si>
    <t xml:space="preserve">AUT; Lower Austria; Baden: W of Bad Vöslau, rock outcrops around Vöslauerhütte</t>
  </si>
  <si>
    <t xml:space="preserve">Alyratapetraea4</t>
  </si>
  <si>
    <t xml:space="preserve">SRS1256169</t>
  </si>
  <si>
    <t xml:space="preserve">LT161959</t>
  </si>
  <si>
    <t xml:space="preserve">HEID::74-4</t>
  </si>
  <si>
    <t xml:space="preserve">Alyratapetraea43</t>
  </si>
  <si>
    <t xml:space="preserve">ERZ437667</t>
  </si>
  <si>
    <t xml:space="preserve">HEID::74-6</t>
  </si>
  <si>
    <t xml:space="preserve">Alyratapetraea44</t>
  </si>
  <si>
    <t xml:space="preserve">ERZ437668</t>
  </si>
  <si>
    <t xml:space="preserve">HEID::74-9</t>
  </si>
  <si>
    <t xml:space="preserve">Alyratapetraea45</t>
  </si>
  <si>
    <t xml:space="preserve">ERZ437669</t>
  </si>
  <si>
    <t xml:space="preserve">HEID::115-10</t>
  </si>
  <si>
    <t xml:space="preserve">AUT; Lower Austria; S St. Veit an der Gölsen, St. Veiter Staff</t>
  </si>
  <si>
    <t xml:space="preserve">Alyratapetraea40</t>
  </si>
  <si>
    <t xml:space="preserve">ERZ437670</t>
  </si>
  <si>
    <t xml:space="preserve">HEID::115-1</t>
  </si>
  <si>
    <t xml:space="preserve">Alyratapetraea41</t>
  </si>
  <si>
    <t xml:space="preserve">ERZ437671</t>
  </si>
  <si>
    <t xml:space="preserve">HEID::115-3</t>
  </si>
  <si>
    <t xml:space="preserve">Alyratapetraea42</t>
  </si>
  <si>
    <t xml:space="preserve">ERZ437672</t>
  </si>
  <si>
    <t xml:space="preserve">HEID::HEID 5531</t>
  </si>
  <si>
    <t xml:space="preserve">DEU; Bayern; Obefranken, Nürnberger Land, Velden, Veldensteiner Forst südlich Pfaffenhofen</t>
  </si>
  <si>
    <t xml:space="preserve">F. Michling</t>
  </si>
  <si>
    <t xml:space="preserve">Alyratapetraea1</t>
  </si>
  <si>
    <t xml:space="preserve">SRS945897</t>
  </si>
  <si>
    <t xml:space="preserve">LT161948</t>
  </si>
  <si>
    <t xml:space="preserve">HEID::112-A</t>
  </si>
  <si>
    <t xml:space="preserve">DEU; Bavaria; Middle Franconia, Nürnberger Land: between Velden and Pfaffenhofen, pine forest near junction with Höhenstrasse</t>
  </si>
  <si>
    <t xml:space="preserve">A. Guggisberg, M. Koch, G. Muir, R. Schmickl</t>
  </si>
  <si>
    <t xml:space="preserve">Alyratapetraea10</t>
  </si>
  <si>
    <t xml:space="preserve">SRS1256172</t>
  </si>
  <si>
    <t xml:space="preserve">LT161943</t>
  </si>
  <si>
    <t xml:space="preserve">HEID::133-A</t>
  </si>
  <si>
    <t xml:space="preserve">DEU; Bavaria; Upper Franconia, Bayreuth: around Teufelshöhle, S of Pottenstein</t>
  </si>
  <si>
    <t xml:space="preserve">Alyratapetraea11</t>
  </si>
  <si>
    <t xml:space="preserve">SRS1256171</t>
  </si>
  <si>
    <t xml:space="preserve">LT161944</t>
  </si>
  <si>
    <t xml:space="preserve">HEID::172-D</t>
  </si>
  <si>
    <t xml:space="preserve">CZE; South Moravian; Brno-venkov: beech-robinia coppice along the Oslava river, N of Nová Ves, SW of Oslavany</t>
  </si>
  <si>
    <t xml:space="preserve">Alyratapetraea6</t>
  </si>
  <si>
    <t xml:space="preserve">SRS1256168</t>
  </si>
  <si>
    <t xml:space="preserve">LT161961</t>
  </si>
  <si>
    <t xml:space="preserve">HEID::172-d</t>
  </si>
  <si>
    <t xml:space="preserve">CZE; Kraj / Region Jihomoravský [Südmähren]; Okres / Bezirk Brno-venkov [Brünn-Land]; nördlich von Nová Ves u Oslavan [Neudorf]; am Fluß Oslava, Buchen-Robinien-Niederwald mit reichlich Unterwuchs</t>
  </si>
  <si>
    <t xml:space="preserve">Alyratapetraea12</t>
  </si>
  <si>
    <t xml:space="preserve">SRS945898</t>
  </si>
  <si>
    <t xml:space="preserve">LT161945</t>
  </si>
  <si>
    <t xml:space="preserve">HEID::174-A</t>
  </si>
  <si>
    <t xml:space="preserve">CZE; Central Bohemian; Beroun: mixed oak forest along forest road E of main road leading from Nouzov to Chyñava, NW of Malé Kyšice</t>
  </si>
  <si>
    <t xml:space="preserve">Alyratapetraea7</t>
  </si>
  <si>
    <t xml:space="preserve">SRS1256167</t>
  </si>
  <si>
    <t xml:space="preserve">LT161962</t>
  </si>
  <si>
    <t xml:space="preserve">HEID::170R-01</t>
  </si>
  <si>
    <t xml:space="preserve">CZE; Plzeň; Tachov: steep slope in pine forest S of Stříbro train station, at the end of road passing underneath railway</t>
  </si>
  <si>
    <t xml:space="preserve">Roswitha Schmickl</t>
  </si>
  <si>
    <t xml:space="preserve">Alyratapetraea9</t>
  </si>
  <si>
    <t xml:space="preserve">SRS945895</t>
  </si>
  <si>
    <t xml:space="preserve">LT161963</t>
  </si>
  <si>
    <t xml:space="preserve">arenosa</t>
  </si>
  <si>
    <r>
      <rPr>
        <sz val="8"/>
        <rFont val="Arial"/>
        <family val="2"/>
        <charset val="1"/>
      </rPr>
      <t xml:space="preserve">subsp. </t>
    </r>
    <r>
      <rPr>
        <b val="true"/>
        <i val="true"/>
        <sz val="8"/>
        <rFont val="Arial"/>
        <family val="2"/>
        <charset val="1"/>
      </rPr>
      <t xml:space="preserve">borbasii</t>
    </r>
  </si>
  <si>
    <t xml:space="preserve">HEID::176R-03</t>
  </si>
  <si>
    <t xml:space="preserve">CZE; Kraj / Region Jihomoravský; Okres / Bezirk Znojmo; Lubnice, Felshänge oberhalb östlich des Flusses Želetavka; Nationales Naturreservat, Schutthang mit Felsköpfen;</t>
  </si>
  <si>
    <t xml:space="preserve">R. Schmickl</t>
  </si>
  <si>
    <t xml:space="preserve">Aarenosaborbasii2</t>
  </si>
  <si>
    <t xml:space="preserve">SRS945874</t>
  </si>
  <si>
    <t xml:space="preserve">LT161912</t>
  </si>
  <si>
    <t xml:space="preserve">HEID::200R-02</t>
  </si>
  <si>
    <t xml:space="preserve">AUT; Steiermark, Bezirk Leoben, Stadt Eisenerz</t>
  </si>
  <si>
    <t xml:space="preserve">N. Hohmann</t>
  </si>
  <si>
    <t xml:space="preserve">Aarenosaborbasii3</t>
  </si>
  <si>
    <t xml:space="preserve">SRS945875</t>
  </si>
  <si>
    <t xml:space="preserve">LT161913</t>
  </si>
  <si>
    <t xml:space="preserve">HEID::201R-06</t>
  </si>
  <si>
    <t xml:space="preserve">AUT; Steiermark, Bezirk Bruck an der Mur, Gemeinde Tragöß, Straße von Eisenerz nach Tragöß</t>
  </si>
  <si>
    <t xml:space="preserve">Aarenosaborbasii4</t>
  </si>
  <si>
    <t xml:space="preserve">SRS945873</t>
  </si>
  <si>
    <t xml:space="preserve">LT161914</t>
  </si>
  <si>
    <t xml:space="preserve">HEID::201GM-004</t>
  </si>
  <si>
    <t xml:space="preserve">Aarenosaborbasii9</t>
  </si>
  <si>
    <t xml:space="preserve">ERZ437673</t>
  </si>
  <si>
    <t xml:space="preserve">HEID::201GM-017</t>
  </si>
  <si>
    <t xml:space="preserve">Aarenosaborbasii10</t>
  </si>
  <si>
    <t xml:space="preserve">ERZ437674</t>
  </si>
  <si>
    <t xml:space="preserve">HEID::118-g</t>
  </si>
  <si>
    <t xml:space="preserve">AUT; Lower Austria; Waldviertel, Kamptal: E Altenhof, at sign "Der Mühlsteinbruch von Altenhof - Kulturpark Kamptal"</t>
  </si>
  <si>
    <t xml:space="preserve">48,5454</t>
  </si>
  <si>
    <t xml:space="preserve">15,6911</t>
  </si>
  <si>
    <t xml:space="preserve">Aarenosaborbasii5</t>
  </si>
  <si>
    <t xml:space="preserve">SRS945872</t>
  </si>
  <si>
    <t xml:space="preserve">LT161915</t>
  </si>
  <si>
    <t xml:space="preserve">HEID::118GM-012</t>
  </si>
  <si>
    <t xml:space="preserve">Aarenosaborbasii7</t>
  </si>
  <si>
    <t xml:space="preserve">ERZ437675</t>
  </si>
  <si>
    <t xml:space="preserve">HEID::118GM-018</t>
  </si>
  <si>
    <t xml:space="preserve">Aarenosaborbasii8</t>
  </si>
  <si>
    <t xml:space="preserve">ERZ437676</t>
  </si>
  <si>
    <t xml:space="preserve">HEID::402140-A</t>
  </si>
  <si>
    <t xml:space="preserve">AUT; Styria; Nordöstliche Kalkalpen: 4 km NE Mariazell, Rechengraben, near bridge to "Wuchtelwirtin" Inn</t>
  </si>
  <si>
    <t xml:space="preserve">47,7918</t>
  </si>
  <si>
    <t xml:space="preserve">15,3528</t>
  </si>
  <si>
    <t xml:space="preserve">Aarenosaborbasii6</t>
  </si>
  <si>
    <t xml:space="preserve">SRS945870</t>
  </si>
  <si>
    <t xml:space="preserve">LT161916</t>
  </si>
  <si>
    <t xml:space="preserve">HEID::402140-e</t>
  </si>
  <si>
    <t xml:space="preserve">Aarenosaborbasii11</t>
  </si>
  <si>
    <t xml:space="preserve">ERZ437677</t>
  </si>
  <si>
    <r>
      <rPr>
        <sz val="8"/>
        <rFont val="Arial"/>
        <family val="2"/>
        <charset val="1"/>
      </rPr>
      <t xml:space="preserve">subsp. </t>
    </r>
    <r>
      <rPr>
        <b val="true"/>
        <i val="true"/>
        <sz val="8"/>
        <rFont val="Arial"/>
        <family val="2"/>
        <charset val="1"/>
      </rPr>
      <t xml:space="preserve">arenosa </t>
    </r>
    <r>
      <rPr>
        <sz val="8"/>
        <rFont val="Arial"/>
        <family val="2"/>
        <charset val="1"/>
      </rPr>
      <t xml:space="preserve">var. </t>
    </r>
    <r>
      <rPr>
        <b val="true"/>
        <i val="true"/>
        <sz val="8"/>
        <rFont val="Arial"/>
        <family val="2"/>
        <charset val="1"/>
      </rPr>
      <t xml:space="preserve">intermedia</t>
    </r>
  </si>
  <si>
    <t xml:space="preserve">HEID::210R-02</t>
  </si>
  <si>
    <t xml:space="preserve">AUT; Steiermark; Murtal; Seckauer Tauern, Wanderweg, oberhalb des Brandstättertörls, Blockschutthalde; alpine Matten; Blockschutthalde auf Silikat</t>
  </si>
  <si>
    <t xml:space="preserve">Aarenosaintermedia1</t>
  </si>
  <si>
    <t xml:space="preserve">SRS945871</t>
  </si>
  <si>
    <t xml:space="preserve">LT161917</t>
  </si>
  <si>
    <t xml:space="preserve">petrogena</t>
  </si>
  <si>
    <r>
      <rPr>
        <sz val="8"/>
        <rFont val="Arial"/>
        <family val="2"/>
        <charset val="1"/>
      </rPr>
      <t xml:space="preserve">subsp. </t>
    </r>
    <r>
      <rPr>
        <b val="true"/>
        <i val="true"/>
        <sz val="8"/>
        <rFont val="Arial"/>
        <family val="2"/>
        <charset val="1"/>
      </rPr>
      <t xml:space="preserve">exoleta</t>
    </r>
  </si>
  <si>
    <t xml:space="preserve">HEID::SK08-h</t>
  </si>
  <si>
    <t xml:space="preserve">SVK;</t>
  </si>
  <si>
    <t xml:space="preserve">R. Schmickl, G. Muir</t>
  </si>
  <si>
    <t xml:space="preserve">2012</t>
  </si>
  <si>
    <t xml:space="preserve">Apetrogenaexoleta1</t>
  </si>
  <si>
    <t xml:space="preserve">SRS945863</t>
  </si>
  <si>
    <t xml:space="preserve">LT161979</t>
  </si>
  <si>
    <t xml:space="preserve">neglecta</t>
  </si>
  <si>
    <r>
      <rPr>
        <sz val="8"/>
        <rFont val="Arial"/>
        <family val="2"/>
        <charset val="1"/>
      </rPr>
      <t xml:space="preserve">subsp. </t>
    </r>
    <r>
      <rPr>
        <b val="true"/>
        <i val="true"/>
        <sz val="8"/>
        <rFont val="Arial"/>
        <family val="2"/>
        <charset val="1"/>
      </rPr>
      <t xml:space="preserve">robusta</t>
    </r>
  </si>
  <si>
    <t xml:space="preserve">HEID::AA95-F</t>
  </si>
  <si>
    <t xml:space="preserve">SVK; Nízke Tatry, W facing slope of Ludárova hoľa mountain, N of the peak of Ďumbier mountain, old mine tailings and scree</t>
  </si>
  <si>
    <t xml:space="preserve">M. Kolník, K Marhold</t>
  </si>
  <si>
    <t xml:space="preserve">Aneglectarobusta1</t>
  </si>
  <si>
    <t xml:space="preserve">SRS945864</t>
  </si>
  <si>
    <t xml:space="preserve">LT161968</t>
  </si>
  <si>
    <t xml:space="preserve">HEID::AA087-H</t>
  </si>
  <si>
    <t xml:space="preserve">SVK; Zuberec, Zverovka, cliffs on the ridge between Plačlivé Roháč and Smutné sadlo</t>
  </si>
  <si>
    <t xml:space="preserve">F. Kolář, E. Záveská, S. Španiel</t>
  </si>
  <si>
    <t xml:space="preserve">Aneglectarobusta2</t>
  </si>
  <si>
    <t xml:space="preserve">SRS945865</t>
  </si>
  <si>
    <t xml:space="preserve">LT161969</t>
  </si>
  <si>
    <t xml:space="preserve">carpatica</t>
  </si>
  <si>
    <t xml:space="preserve">HEID::915141-k</t>
  </si>
  <si>
    <t xml:space="preserve">SVK; Veľká Tatra Mts., Harmanec, Malý Šturec saddle, 48°49.454N, 019°01.395E, 700 m</t>
  </si>
  <si>
    <t xml:space="preserve">Acarpatica1</t>
  </si>
  <si>
    <t xml:space="preserve">SRS945917</t>
  </si>
  <si>
    <t xml:space="preserve">LT161918</t>
  </si>
  <si>
    <t xml:space="preserve">HEID::915141-E</t>
  </si>
  <si>
    <t xml:space="preserve">Acarpatica2</t>
  </si>
  <si>
    <t xml:space="preserve">SRS945916</t>
  </si>
  <si>
    <t xml:space="preserve">LT161919</t>
  </si>
  <si>
    <t xml:space="preserve">HEID::915141-I</t>
  </si>
  <si>
    <t xml:space="preserve">Acarpatica3</t>
  </si>
  <si>
    <t xml:space="preserve">SRS945915</t>
  </si>
  <si>
    <t xml:space="preserve">LT161920</t>
  </si>
  <si>
    <t xml:space="preserve">HEID::KO11-00365a</t>
  </si>
  <si>
    <t xml:space="preserve">SVK: Velka Tatra, 1,5km südwestlich von Rosenberg / Jazierce, Kalktuffquelle. (KO:11-00365a): etwa 1km östlich der angegebenen Koordinaten, Kalkschotter</t>
  </si>
  <si>
    <t xml:space="preserve">Acarpatica4</t>
  </si>
  <si>
    <t xml:space="preserve">SRS945914</t>
  </si>
  <si>
    <t xml:space="preserve">LT161921</t>
  </si>
  <si>
    <t xml:space="preserve">UZH::HARM-A</t>
  </si>
  <si>
    <t xml:space="preserve">SVK; Banskobystrický kraj; Vel'ká Fatra, Horehronie: between Malý Šturec and Harmanec, NW of Horný Harmanec</t>
  </si>
  <si>
    <t xml:space="preserve">A. Guggisberg, G. Mansion</t>
  </si>
  <si>
    <t xml:space="preserve">Acarpatica5</t>
  </si>
  <si>
    <t xml:space="preserve">SRS1256176</t>
  </si>
  <si>
    <t xml:space="preserve">LT161922</t>
  </si>
  <si>
    <t xml:space="preserve">UZH::CIERNY-1</t>
  </si>
  <si>
    <t xml:space="preserve">SVK; Žilinský kraj; Nizke Tatry, Liptov: rocky outcrops along road leading to upper reservoir of Čierny Váh pumping water power station</t>
  </si>
  <si>
    <t xml:space="preserve">A. Guggisberg, G. Mansion, L. Paule</t>
  </si>
  <si>
    <t xml:space="preserve">Acarpatica6</t>
  </si>
  <si>
    <t xml:space="preserve">SRS1256175</t>
  </si>
  <si>
    <t xml:space="preserve">LT161923</t>
  </si>
  <si>
    <t xml:space="preserve">UZH::PUSTE-A</t>
  </si>
  <si>
    <t xml:space="preserve">SVK; Banskobystrický-Prešovský kraj; Nizke Tatry-Slovenský raj, Horehronie: at intersection of Pusté Pole</t>
  </si>
  <si>
    <t xml:space="preserve">Acarpatica7</t>
  </si>
  <si>
    <t xml:space="preserve">SRS1256174</t>
  </si>
  <si>
    <t xml:space="preserve">LN877380</t>
  </si>
  <si>
    <t xml:space="preserve">UZH::DONO-A</t>
  </si>
  <si>
    <t xml:space="preserve">SVK; Banskobystrický kraj; Vel'ká Fatra-Nítze Tatry, Horehronie: in forest above Donovaly, along red-marked trail leading to summit of Zvolen</t>
  </si>
  <si>
    <t xml:space="preserve">Acarpatica8</t>
  </si>
  <si>
    <t xml:space="preserve">SRS1256173</t>
  </si>
  <si>
    <t xml:space="preserve">LT161924</t>
  </si>
  <si>
    <r>
      <rPr>
        <sz val="8"/>
        <rFont val="Arial"/>
        <family val="2"/>
        <charset val="1"/>
      </rPr>
      <t xml:space="preserve">subsp. </t>
    </r>
    <r>
      <rPr>
        <b val="true"/>
        <i val="true"/>
        <sz val="8"/>
        <rFont val="Arial"/>
        <family val="2"/>
        <charset val="1"/>
      </rPr>
      <t xml:space="preserve">petrogena</t>
    </r>
  </si>
  <si>
    <t xml:space="preserve">UZH::HEID::AA007-G</t>
  </si>
  <si>
    <t xml:space="preserve">SVK; Uhrovec, walls of the monument at Jankov Vŕšok hill</t>
  </si>
  <si>
    <t xml:space="preserve">F. Kolář, E. Záveská</t>
  </si>
  <si>
    <t xml:space="preserve">Apetrogenapetrogena2</t>
  </si>
  <si>
    <t xml:space="preserve">SRS945888</t>
  </si>
  <si>
    <t xml:space="preserve">LT161982</t>
  </si>
  <si>
    <t xml:space="preserve">HEID::915139-g</t>
  </si>
  <si>
    <t xml:space="preserve">SVK; Banskobystrický kraj; Šášovské Podhradie</t>
  </si>
  <si>
    <t xml:space="preserve">Apetrogenapetrogena1</t>
  </si>
  <si>
    <t xml:space="preserve">SRS945886</t>
  </si>
  <si>
    <t xml:space="preserve">LT161981</t>
  </si>
  <si>
    <r>
      <rPr>
        <sz val="8"/>
        <rFont val="Arial"/>
        <family val="2"/>
        <charset val="1"/>
      </rPr>
      <t xml:space="preserve">subsp. </t>
    </r>
    <r>
      <rPr>
        <b val="true"/>
        <i val="true"/>
        <sz val="8"/>
        <rFont val="Arial"/>
        <family val="2"/>
        <charset val="1"/>
      </rPr>
      <t xml:space="preserve">neglecta</t>
    </r>
  </si>
  <si>
    <t xml:space="preserve">HEID::130R-14</t>
  </si>
  <si>
    <t xml:space="preserve">SVK; Prezovsky kraj; Vysoké Tatry, Poprad, Hlinská dolina</t>
  </si>
  <si>
    <t xml:space="preserve">Aneglectaneglecta1</t>
  </si>
  <si>
    <t xml:space="preserve">SRS975757</t>
  </si>
  <si>
    <t xml:space="preserve">LT161964</t>
  </si>
  <si>
    <t xml:space="preserve">UZH::DHLE-A</t>
  </si>
  <si>
    <t xml:space="preserve">SVK; Prešovský kraj; Vysoké Tatry, Velická dolina: along rivulet flowing out of Dhlé pleso, along green-marked trail leading to Pol'ský hrebeň</t>
  </si>
  <si>
    <t xml:space="preserve">A. Guggisberg, G. Mansion, Z. Kyselova</t>
  </si>
  <si>
    <t xml:space="preserve">Aneglectaneglecta2</t>
  </si>
  <si>
    <t xml:space="preserve">SRS1256166</t>
  </si>
  <si>
    <t xml:space="preserve">LT161965</t>
  </si>
  <si>
    <t xml:space="preserve">UZH::HLIN-A</t>
  </si>
  <si>
    <t xml:space="preserve">SVK; Prešovský kraj; Vysoké Tatry, Hlinská dolina: along Hlinský potok, along blue-marked trail leading to Vyšné Kôprovské sedlo</t>
  </si>
  <si>
    <t xml:space="preserve">Aneglectaneglecta3</t>
  </si>
  <si>
    <t xml:space="preserve">SRS1256165</t>
  </si>
  <si>
    <t xml:space="preserve">UZH::VELKA-1</t>
  </si>
  <si>
    <t xml:space="preserve">SVK; Prešovský kraj; Vysoké Tatry, Vel'ká Studená dolina: along rivulet flowing down Východná Vysoká, along blue-marked trail leading to Sadlo Prielom, between Zbojnická chata and saddle</t>
  </si>
  <si>
    <t xml:space="preserve">Aneglectaneglecta4</t>
  </si>
  <si>
    <t xml:space="preserve">SRS1256164</t>
  </si>
  <si>
    <t xml:space="preserve">LT161967</t>
  </si>
  <si>
    <t xml:space="preserve">nitida</t>
  </si>
  <si>
    <t xml:space="preserve">UZH::AA091-D</t>
  </si>
  <si>
    <t xml:space="preserve">SVK; Ždiar, Belianské Tatry, along blue tourist path in Kopské sadlo pass</t>
  </si>
  <si>
    <t xml:space="preserve">F. Kolář, E. Záveská, S. Španiel, M. Kolník, K Marhold</t>
  </si>
  <si>
    <t xml:space="preserve">Anitida1</t>
  </si>
  <si>
    <t xml:space="preserve">SRS945894</t>
  </si>
  <si>
    <t xml:space="preserve">LT161970</t>
  </si>
  <si>
    <t xml:space="preserve">HEID::AA086-E</t>
  </si>
  <si>
    <t xml:space="preserve">SVK; Zuberec, Zverovka, limestone rocks at the top of Osobitá mountain</t>
  </si>
  <si>
    <t xml:space="preserve">Anitida2</t>
  </si>
  <si>
    <t xml:space="preserve">SRS945893</t>
  </si>
  <si>
    <t xml:space="preserve">LT161971</t>
  </si>
  <si>
    <t xml:space="preserve">UZH::BELIA-1</t>
  </si>
  <si>
    <t xml:space="preserve">SVK; Prešovský kraj; Belianské Tatry, Zadné Med'odoly: in rivulet gutters above tree line and along blue-marked trail leading to Kopské sedlo</t>
  </si>
  <si>
    <t xml:space="preserve">Anitida3</t>
  </si>
  <si>
    <t xml:space="preserve">SRS1256163</t>
  </si>
  <si>
    <t xml:space="preserve">LT161972</t>
  </si>
  <si>
    <t xml:space="preserve">HEID::131R-09</t>
  </si>
  <si>
    <t xml:space="preserve">SVK; Prešovský kraj; Belianske Tatry: Zadné Meďodoly towards Veľké Biele ples</t>
  </si>
  <si>
    <t xml:space="preserve">M.Matschinger, R.Schmickl</t>
  </si>
  <si>
    <t xml:space="preserve">Anitida4</t>
  </si>
  <si>
    <t xml:space="preserve">SRS945892</t>
  </si>
  <si>
    <t xml:space="preserve">LT161973</t>
  </si>
  <si>
    <t xml:space="preserve">cebennensis</t>
  </si>
  <si>
    <t xml:space="preserve">HEID::138R-17</t>
  </si>
  <si>
    <t xml:space="preserve">FRA;  Languedoc-Roussillon;  Gard,  Le Vigan,  Valleraugue; Massif Central, Nationalpark Cevennen, E L'Espérou; Trois Fontaines</t>
  </si>
  <si>
    <t xml:space="preserve">2010</t>
  </si>
  <si>
    <t xml:space="preserve">Acebennensis1</t>
  </si>
  <si>
    <t xml:space="preserve">SRS945913</t>
  </si>
  <si>
    <t xml:space="preserve">LN877381</t>
  </si>
  <si>
    <t xml:space="preserve">thaliana</t>
  </si>
  <si>
    <t xml:space="preserve">NC_000932</t>
  </si>
  <si>
    <t xml:space="preserve">Camelina</t>
  </si>
  <si>
    <t xml:space="preserve">sativa</t>
  </si>
  <si>
    <t xml:space="preserve">HEID::B2007-0434-12</t>
  </si>
  <si>
    <t xml:space="preserve">AUT; Lower Austria; Weinviertel, Kamptal, between Buchberg and Zitternberg</t>
  </si>
  <si>
    <t xml:space="preserve">00.00.2007</t>
  </si>
  <si>
    <t xml:space="preserve">Csativa1</t>
  </si>
  <si>
    <t xml:space="preserve">SRS975809</t>
  </si>
  <si>
    <t xml:space="preserve">LN877386</t>
  </si>
  <si>
    <t xml:space="preserve">Capsella</t>
  </si>
  <si>
    <t xml:space="preserve">rubella</t>
  </si>
  <si>
    <t xml:space="preserve">HEID::2006-0355-2</t>
  </si>
  <si>
    <t xml:space="preserve">06/185/126/1; BG Siena; Italien: Campagnatico (Grosseto), coltovo.</t>
  </si>
  <si>
    <t xml:space="preserve">Crubella1</t>
  </si>
  <si>
    <t xml:space="preserve"> SRS975795</t>
  </si>
  <si>
    <t xml:space="preserve">LN877385</t>
  </si>
  <si>
    <t xml:space="preserve">bursa-pastoris</t>
  </si>
  <si>
    <t xml:space="preserve">NC_009270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</si>
</sst>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0.0000"/>
    <numFmt numFmtId="167" formatCode="d/mm/yyyy"/>
    <numFmt numFmtId="168" formatCode="#,##0"/>
    <numFmt numFmtId="169" formatCode="#,##0.00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  <charset val="1"/>
    </font>
    <font>
      <sz val="8"/>
      <name val="Arial"/>
      <family val="2"/>
      <charset val="1"/>
    </font>
    <font>
      <b val="true"/>
      <i val="true"/>
      <sz val="8"/>
      <name val="Arial"/>
      <family val="2"/>
      <charset val="1"/>
    </font>
    <font>
      <sz val="8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12"/>
      <color rgb="FFF20884"/>
      <name val="Calibri"/>
      <family val="2"/>
      <charset val="1"/>
    </font>
    <font>
      <i val="true"/>
      <sz val="8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99CC"/>
        <bgColor rgb="FFFF8080"/>
      </patternFill>
    </fill>
    <fill>
      <patternFill patternType="solid">
        <fgColor rgb="FFF2F2F2"/>
        <bgColor rgb="FFFFFFCC"/>
      </patternFill>
    </fill>
    <fill>
      <patternFill patternType="solid">
        <fgColor rgb="FFCCFF66"/>
        <bgColor rgb="FFFFFF66"/>
      </patternFill>
    </fill>
    <fill>
      <patternFill patternType="solid">
        <fgColor rgb="FFFFFF66"/>
        <bgColor rgb="FFFFFF99"/>
      </patternFill>
    </fill>
    <fill>
      <patternFill patternType="solid">
        <fgColor rgb="FFFFFF99"/>
        <bgColor rgb="FFFFFF66"/>
      </patternFill>
    </fill>
    <fill>
      <patternFill patternType="solid">
        <fgColor rgb="FF00CC33"/>
        <bgColor rgb="FF339966"/>
      </patternFill>
    </fill>
    <fill>
      <patternFill patternType="solid">
        <fgColor rgb="FF66FF66"/>
        <bgColor rgb="FFCCFF66"/>
      </patternFill>
    </fill>
    <fill>
      <patternFill patternType="solid">
        <fgColor rgb="FFFF00CC"/>
        <bgColor rgb="FFF20884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>
        <color rgb="FFD9D9D9"/>
      </right>
      <top style="medium"/>
      <bottom style="medium"/>
      <diagonal/>
    </border>
    <border diagonalUp="false" diagonalDown="false">
      <left style="thin">
        <color rgb="FFD9D9D9"/>
      </left>
      <right style="thin">
        <color rgb="FFD9D9D9"/>
      </right>
      <top style="medium"/>
      <bottom style="medium"/>
      <diagonal/>
    </border>
    <border diagonalUp="false" diagonalDown="false">
      <left style="thin">
        <color rgb="FFD9D9D9"/>
      </left>
      <right style="medium"/>
      <top style="medium"/>
      <bottom style="medium"/>
      <diagonal/>
    </border>
    <border diagonalUp="false" diagonalDown="false">
      <left style="medium"/>
      <right style="thin">
        <color rgb="FFD9D9D9"/>
      </right>
      <top/>
      <bottom style="thin">
        <color rgb="FFD9D9D9"/>
      </bottom>
      <diagonal/>
    </border>
    <border diagonalUp="false" diagonalDown="false"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 diagonalUp="false" diagonalDown="false">
      <left style="thin">
        <color rgb="FFD9D9D9"/>
      </left>
      <right style="medium"/>
      <top/>
      <bottom style="thin">
        <color rgb="FFD9D9D9"/>
      </bottom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>
        <color rgb="FFD9D9D9"/>
      </right>
      <top style="thin">
        <color rgb="FFD9D9D9"/>
      </top>
      <bottom style="thin">
        <color rgb="FFD9D9D9"/>
      </bottom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 diagonalUp="false" diagonalDown="false">
      <left style="thin">
        <color rgb="FFD9D9D9"/>
      </left>
      <right style="medium"/>
      <top style="thin">
        <color rgb="FFD9D9D9"/>
      </top>
      <bottom style="thin">
        <color rgb="FFD9D9D9"/>
      </bottom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medium"/>
      <right style="thin">
        <color rgb="FFD9D9D9"/>
      </right>
      <top style="thin">
        <color rgb="FFD9D9D9"/>
      </top>
      <bottom style="medium"/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medium"/>
      <diagonal/>
    </border>
    <border diagonalUp="false" diagonalDown="false">
      <left style="thin">
        <color rgb="FFD9D9D9"/>
      </left>
      <right style="medium"/>
      <top style="thin">
        <color rgb="FFD9D9D9"/>
      </top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2" borderId="0" applyFont="true" applyBorder="false" applyAlignment="true" applyProtection="false">
      <alignment horizontal="general" vertical="bottom" textRotation="0" wrapText="false" indent="0" shrinkToFit="false"/>
    </xf>
  </cellStyleXfs>
  <cellXfs count="9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7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7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5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7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5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5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5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7" fillId="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7" fillId="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5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5" fillId="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5" fillId="0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5" fillId="0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5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6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6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6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5" fillId="0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5" fillId="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5" fillId="0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7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7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7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8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8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8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5" fillId="0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8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7" fillId="0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1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7" fillId="0" borderId="1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7" fillId="0" borderId="1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9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9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9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0" borderId="1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5" fillId="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7" fillId="0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7" fillId="0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5" fillId="0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5" fillId="0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5" fillId="0" borderId="16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2F2F2"/>
      <rgbColor rgb="FFFF0000"/>
      <rgbColor rgb="FF00CC33"/>
      <rgbColor rgb="FF0000FF"/>
      <rgbColor rgb="FFFFFF66"/>
      <rgbColor rgb="FFFF00CC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20884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66"/>
      <rgbColor rgb="FFFFFF99"/>
      <rgbColor rgb="FF99CCFF"/>
      <rgbColor rgb="FFFF99CC"/>
      <rgbColor rgb="FFCC99FF"/>
      <rgbColor rgb="FFFFCC99"/>
      <rgbColor rgb="FF3366FF"/>
      <rgbColor rgb="FF66FF6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78"/>
  <sheetViews>
    <sheetView showFormulas="false" showGridLines="true" showRowColHeaders="true" showZeros="true" rightToLeft="false" tabSelected="true" showOutlineSymbols="true" defaultGridColor="true" view="normal" topLeftCell="A40" colorId="64" zoomScale="85" zoomScaleNormal="85" zoomScalePageLayoutView="100" workbookViewId="0">
      <selection pane="topLeft" activeCell="E53" activeCellId="0" sqref="E53"/>
    </sheetView>
  </sheetViews>
  <sheetFormatPr defaultColWidth="8.30078125" defaultRowHeight="12.75" zeroHeight="false" outlineLevelRow="0" outlineLevelCol="0"/>
  <cols>
    <col collapsed="false" customWidth="true" hidden="false" outlineLevel="0" max="1" min="1" style="0" width="12.42"/>
    <col collapsed="false" customWidth="true" hidden="false" outlineLevel="0" max="2" min="2" style="0" width="10.85"/>
    <col collapsed="false" customWidth="true" hidden="false" outlineLevel="0" max="3" min="3" style="0" width="11.71"/>
    <col collapsed="false" customWidth="true" hidden="false" outlineLevel="0" max="5" min="5" style="0" width="19"/>
    <col collapsed="false" customWidth="true" hidden="false" outlineLevel="0" max="10" min="6" style="0" width="11.57"/>
    <col collapsed="false" customWidth="true" hidden="false" outlineLevel="0" max="11" min="11" style="0" width="19.99"/>
    <col collapsed="false" customWidth="true" hidden="false" outlineLevel="0" max="17" min="12" style="0" width="11.57"/>
    <col collapsed="false" customWidth="true" hidden="false" outlineLevel="0" max="18" min="18" style="0" width="15.71"/>
  </cols>
  <sheetData>
    <row r="1" s="3" customFormat="true" ht="12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 t="s">
        <v>1</v>
      </c>
      <c r="M1" s="1"/>
      <c r="N1" s="1" t="s">
        <v>2</v>
      </c>
      <c r="O1" s="1"/>
      <c r="P1" s="1"/>
      <c r="Q1" s="2" t="s">
        <v>3</v>
      </c>
      <c r="R1" s="2"/>
      <c r="S1" s="2"/>
      <c r="T1" s="2"/>
    </row>
    <row r="2" customFormat="false" ht="52.5" hidden="false" customHeight="true" outlineLevel="0" collapsed="false">
      <c r="A2" s="4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6" t="s">
        <v>13</v>
      </c>
      <c r="K2" s="7" t="s">
        <v>14</v>
      </c>
      <c r="L2" s="4" t="s">
        <v>15</v>
      </c>
      <c r="M2" s="7" t="s">
        <v>16</v>
      </c>
      <c r="N2" s="4" t="s">
        <v>17</v>
      </c>
      <c r="O2" s="5" t="s">
        <v>18</v>
      </c>
      <c r="P2" s="7" t="s">
        <v>19</v>
      </c>
      <c r="Q2" s="4" t="s">
        <v>20</v>
      </c>
      <c r="R2" s="5" t="s">
        <v>21</v>
      </c>
      <c r="S2" s="5" t="s">
        <v>22</v>
      </c>
      <c r="T2" s="7" t="s">
        <v>23</v>
      </c>
    </row>
    <row r="3" customFormat="false" ht="25.5" hidden="false" customHeight="true" outlineLevel="0" collapsed="false">
      <c r="A3" s="8" t="s">
        <v>24</v>
      </c>
      <c r="B3" s="9" t="s">
        <v>25</v>
      </c>
      <c r="C3" s="10" t="s">
        <v>26</v>
      </c>
      <c r="D3" s="11" t="n">
        <v>4</v>
      </c>
      <c r="E3" s="12" t="s">
        <v>27</v>
      </c>
      <c r="F3" s="13" t="s">
        <v>28</v>
      </c>
      <c r="G3" s="14" t="n">
        <v>47.983333</v>
      </c>
      <c r="H3" s="14" t="n">
        <v>15.566667</v>
      </c>
      <c r="I3" s="13" t="s">
        <v>29</v>
      </c>
      <c r="J3" s="15"/>
      <c r="K3" s="16" t="s">
        <v>30</v>
      </c>
      <c r="L3" s="17" t="s">
        <v>31</v>
      </c>
      <c r="M3" s="18" t="s">
        <v>32</v>
      </c>
      <c r="N3" s="19" t="s">
        <v>33</v>
      </c>
      <c r="O3" s="20" t="s">
        <v>34</v>
      </c>
      <c r="P3" s="21" t="n">
        <v>135008398</v>
      </c>
      <c r="Q3" s="22" t="n">
        <v>95791080</v>
      </c>
      <c r="R3" s="20" t="s">
        <v>35</v>
      </c>
      <c r="S3" s="23" t="n">
        <v>154787</v>
      </c>
      <c r="T3" s="24" t="n">
        <v>12080.86</v>
      </c>
    </row>
    <row r="4" customFormat="false" ht="24" hidden="false" customHeight="true" outlineLevel="0" collapsed="false">
      <c r="A4" s="25" t="s">
        <v>24</v>
      </c>
      <c r="B4" s="26" t="s">
        <v>25</v>
      </c>
      <c r="C4" s="27" t="s">
        <v>26</v>
      </c>
      <c r="D4" s="28" t="n">
        <v>4</v>
      </c>
      <c r="E4" s="29" t="s">
        <v>36</v>
      </c>
      <c r="F4" s="30" t="s">
        <v>28</v>
      </c>
      <c r="G4" s="31" t="n">
        <v>47.983333</v>
      </c>
      <c r="H4" s="31" t="n">
        <v>15.566667</v>
      </c>
      <c r="I4" s="30" t="s">
        <v>29</v>
      </c>
      <c r="J4" s="32"/>
      <c r="K4" s="33" t="s">
        <v>37</v>
      </c>
      <c r="L4" s="34" t="s">
        <v>38</v>
      </c>
      <c r="M4" s="35" t="s">
        <v>39</v>
      </c>
      <c r="N4" s="34" t="s">
        <v>40</v>
      </c>
      <c r="O4" s="36"/>
      <c r="P4" s="37"/>
      <c r="Q4" s="38" t="n">
        <v>89114216</v>
      </c>
      <c r="R4" s="36" t="s">
        <v>41</v>
      </c>
      <c r="S4" s="39" t="n">
        <v>154787</v>
      </c>
      <c r="T4" s="40" t="n">
        <v>10297.85</v>
      </c>
    </row>
    <row r="5" customFormat="false" ht="23.25" hidden="false" customHeight="true" outlineLevel="0" collapsed="false">
      <c r="A5" s="25" t="s">
        <v>24</v>
      </c>
      <c r="B5" s="26" t="s">
        <v>25</v>
      </c>
      <c r="C5" s="27" t="s">
        <v>26</v>
      </c>
      <c r="D5" s="28" t="n">
        <v>4</v>
      </c>
      <c r="E5" s="29" t="s">
        <v>42</v>
      </c>
      <c r="F5" s="30" t="s">
        <v>28</v>
      </c>
      <c r="G5" s="31" t="n">
        <v>47.983333</v>
      </c>
      <c r="H5" s="31" t="n">
        <v>15.566667</v>
      </c>
      <c r="I5" s="30" t="s">
        <v>29</v>
      </c>
      <c r="J5" s="32"/>
      <c r="K5" s="33" t="s">
        <v>43</v>
      </c>
      <c r="L5" s="34" t="s">
        <v>38</v>
      </c>
      <c r="M5" s="35" t="s">
        <v>39</v>
      </c>
      <c r="N5" s="34" t="s">
        <v>40</v>
      </c>
      <c r="O5" s="36"/>
      <c r="P5" s="37"/>
      <c r="Q5" s="38" t="n">
        <v>86399936</v>
      </c>
      <c r="R5" s="36" t="s">
        <v>44</v>
      </c>
      <c r="S5" s="39" t="n">
        <v>154949</v>
      </c>
      <c r="T5" s="40" t="n">
        <v>10257.73</v>
      </c>
    </row>
    <row r="6" customFormat="false" ht="23.65" hidden="false" customHeight="true" outlineLevel="0" collapsed="false">
      <c r="A6" s="25" t="s">
        <v>24</v>
      </c>
      <c r="B6" s="26" t="s">
        <v>25</v>
      </c>
      <c r="C6" s="27" t="s">
        <v>26</v>
      </c>
      <c r="D6" s="28" t="n">
        <v>4</v>
      </c>
      <c r="E6" s="29" t="s">
        <v>45</v>
      </c>
      <c r="F6" s="30" t="s">
        <v>46</v>
      </c>
      <c r="G6" s="31" t="n">
        <v>48.235</v>
      </c>
      <c r="H6" s="31" t="n">
        <v>15.349444</v>
      </c>
      <c r="I6" s="30" t="s">
        <v>29</v>
      </c>
      <c r="J6" s="32"/>
      <c r="K6" s="33" t="s">
        <v>47</v>
      </c>
      <c r="L6" s="34" t="s">
        <v>31</v>
      </c>
      <c r="M6" s="35" t="s">
        <v>32</v>
      </c>
      <c r="N6" s="19" t="s">
        <v>33</v>
      </c>
      <c r="O6" s="20" t="s">
        <v>48</v>
      </c>
      <c r="P6" s="21" t="n">
        <v>201032620</v>
      </c>
      <c r="Q6" s="38" t="n">
        <v>153171770</v>
      </c>
      <c r="R6" s="20" t="s">
        <v>49</v>
      </c>
      <c r="S6" s="39" t="n">
        <v>154811</v>
      </c>
      <c r="T6" s="40" t="n">
        <v>16186.75</v>
      </c>
    </row>
    <row r="7" customFormat="false" ht="23.65" hidden="false" customHeight="true" outlineLevel="0" collapsed="false">
      <c r="A7" s="25" t="s">
        <v>24</v>
      </c>
      <c r="B7" s="26" t="s">
        <v>25</v>
      </c>
      <c r="C7" s="27" t="s">
        <v>26</v>
      </c>
      <c r="D7" s="28" t="n">
        <v>4</v>
      </c>
      <c r="E7" s="29" t="s">
        <v>50</v>
      </c>
      <c r="F7" s="30" t="s">
        <v>46</v>
      </c>
      <c r="G7" s="31" t="n">
        <v>48.235</v>
      </c>
      <c r="H7" s="31" t="n">
        <v>15.349444</v>
      </c>
      <c r="I7" s="30" t="s">
        <v>29</v>
      </c>
      <c r="J7" s="32"/>
      <c r="K7" s="33" t="s">
        <v>51</v>
      </c>
      <c r="L7" s="34" t="s">
        <v>38</v>
      </c>
      <c r="M7" s="35" t="s">
        <v>39</v>
      </c>
      <c r="N7" s="34" t="s">
        <v>40</v>
      </c>
      <c r="O7" s="36"/>
      <c r="P7" s="41"/>
      <c r="Q7" s="38" t="n">
        <v>80612192</v>
      </c>
      <c r="R7" s="36" t="s">
        <v>52</v>
      </c>
      <c r="S7" s="39" t="n">
        <v>154829</v>
      </c>
      <c r="T7" s="40" t="n">
        <v>5831.92</v>
      </c>
    </row>
    <row r="8" customFormat="false" ht="23.65" hidden="false" customHeight="true" outlineLevel="0" collapsed="false">
      <c r="A8" s="25" t="s">
        <v>24</v>
      </c>
      <c r="B8" s="26" t="s">
        <v>25</v>
      </c>
      <c r="C8" s="27" t="s">
        <v>26</v>
      </c>
      <c r="D8" s="28" t="n">
        <v>4</v>
      </c>
      <c r="E8" s="29" t="s">
        <v>53</v>
      </c>
      <c r="F8" s="30" t="s">
        <v>46</v>
      </c>
      <c r="G8" s="31" t="n">
        <v>48.235</v>
      </c>
      <c r="H8" s="31" t="n">
        <v>15.349444</v>
      </c>
      <c r="I8" s="30" t="s">
        <v>29</v>
      </c>
      <c r="J8" s="32"/>
      <c r="K8" s="33" t="s">
        <v>54</v>
      </c>
      <c r="L8" s="34" t="s">
        <v>38</v>
      </c>
      <c r="M8" s="35" t="s">
        <v>39</v>
      </c>
      <c r="N8" s="34" t="s">
        <v>40</v>
      </c>
      <c r="O8" s="36"/>
      <c r="P8" s="37"/>
      <c r="Q8" s="38" t="n">
        <v>84019984</v>
      </c>
      <c r="R8" s="36" t="s">
        <v>55</v>
      </c>
      <c r="S8" s="39" t="n">
        <v>154835</v>
      </c>
      <c r="T8" s="40" t="n">
        <v>11667.98</v>
      </c>
    </row>
    <row r="9" customFormat="false" ht="33.4" hidden="false" customHeight="true" outlineLevel="0" collapsed="false">
      <c r="A9" s="25" t="s">
        <v>24</v>
      </c>
      <c r="B9" s="26" t="s">
        <v>25</v>
      </c>
      <c r="C9" s="27" t="s">
        <v>26</v>
      </c>
      <c r="D9" s="28" t="n">
        <v>4</v>
      </c>
      <c r="E9" s="29" t="s">
        <v>56</v>
      </c>
      <c r="F9" s="30" t="s">
        <v>57</v>
      </c>
      <c r="G9" s="31" t="n">
        <v>47.878671</v>
      </c>
      <c r="H9" s="31" t="n">
        <v>15.618438</v>
      </c>
      <c r="I9" s="30" t="s">
        <v>29</v>
      </c>
      <c r="J9" s="32"/>
      <c r="K9" s="33" t="s">
        <v>58</v>
      </c>
      <c r="L9" s="34" t="s">
        <v>31</v>
      </c>
      <c r="M9" s="35" t="s">
        <v>32</v>
      </c>
      <c r="N9" s="19" t="s">
        <v>33</v>
      </c>
      <c r="O9" s="20" t="s">
        <v>59</v>
      </c>
      <c r="P9" s="21" t="n">
        <v>201802076</v>
      </c>
      <c r="Q9" s="38" t="n">
        <v>154531870</v>
      </c>
      <c r="R9" s="20" t="s">
        <v>60</v>
      </c>
      <c r="S9" s="39" t="n">
        <v>154714</v>
      </c>
      <c r="T9" s="40" t="n">
        <v>4609.63</v>
      </c>
    </row>
    <row r="10" customFormat="false" ht="33.4" hidden="false" customHeight="true" outlineLevel="0" collapsed="false">
      <c r="A10" s="25" t="s">
        <v>24</v>
      </c>
      <c r="B10" s="26" t="s">
        <v>25</v>
      </c>
      <c r="C10" s="27" t="s">
        <v>26</v>
      </c>
      <c r="D10" s="28" t="n">
        <v>4</v>
      </c>
      <c r="E10" s="29" t="s">
        <v>61</v>
      </c>
      <c r="F10" s="30" t="s">
        <v>57</v>
      </c>
      <c r="G10" s="31" t="n">
        <v>47.878671</v>
      </c>
      <c r="H10" s="31" t="n">
        <v>15.618438</v>
      </c>
      <c r="I10" s="30" t="s">
        <v>29</v>
      </c>
      <c r="J10" s="32"/>
      <c r="K10" s="33" t="s">
        <v>62</v>
      </c>
      <c r="L10" s="34" t="s">
        <v>38</v>
      </c>
      <c r="M10" s="35" t="s">
        <v>39</v>
      </c>
      <c r="N10" s="34" t="s">
        <v>40</v>
      </c>
      <c r="O10" s="36"/>
      <c r="P10" s="41"/>
      <c r="Q10" s="38" t="n">
        <v>86646654</v>
      </c>
      <c r="R10" s="36" t="s">
        <v>63</v>
      </c>
      <c r="S10" s="39" t="n">
        <v>154792</v>
      </c>
      <c r="T10" s="40" t="n">
        <v>4923.45</v>
      </c>
    </row>
    <row r="11" customFormat="false" ht="33.4" hidden="false" customHeight="true" outlineLevel="0" collapsed="false">
      <c r="A11" s="25" t="s">
        <v>24</v>
      </c>
      <c r="B11" s="26" t="s">
        <v>25</v>
      </c>
      <c r="C11" s="27" t="s">
        <v>26</v>
      </c>
      <c r="D11" s="28" t="n">
        <v>4</v>
      </c>
      <c r="E11" s="29" t="s">
        <v>64</v>
      </c>
      <c r="F11" s="30" t="s">
        <v>57</v>
      </c>
      <c r="G11" s="31" t="n">
        <v>47.878671</v>
      </c>
      <c r="H11" s="31" t="n">
        <v>15.618438</v>
      </c>
      <c r="I11" s="30" t="s">
        <v>29</v>
      </c>
      <c r="J11" s="32"/>
      <c r="K11" s="33" t="s">
        <v>65</v>
      </c>
      <c r="L11" s="34" t="s">
        <v>38</v>
      </c>
      <c r="M11" s="35" t="s">
        <v>39</v>
      </c>
      <c r="N11" s="34" t="s">
        <v>40</v>
      </c>
      <c r="O11" s="36"/>
      <c r="P11" s="37"/>
      <c r="Q11" s="38" t="n">
        <v>84736670</v>
      </c>
      <c r="R11" s="36" t="s">
        <v>66</v>
      </c>
      <c r="S11" s="39" t="n">
        <v>154776</v>
      </c>
      <c r="T11" s="40" t="n">
        <v>8971.46</v>
      </c>
    </row>
    <row r="12" customFormat="false" ht="23.65" hidden="false" customHeight="true" outlineLevel="0" collapsed="false">
      <c r="A12" s="25" t="s">
        <v>24</v>
      </c>
      <c r="B12" s="26" t="s">
        <v>25</v>
      </c>
      <c r="C12" s="27" t="s">
        <v>26</v>
      </c>
      <c r="D12" s="28" t="n">
        <v>4</v>
      </c>
      <c r="E12" s="29" t="s">
        <v>67</v>
      </c>
      <c r="F12" s="30" t="s">
        <v>68</v>
      </c>
      <c r="G12" s="31" t="n">
        <v>48.393056</v>
      </c>
      <c r="H12" s="31" t="n">
        <v>15.483333</v>
      </c>
      <c r="I12" s="30" t="s">
        <v>29</v>
      </c>
      <c r="J12" s="32"/>
      <c r="K12" s="33" t="s">
        <v>69</v>
      </c>
      <c r="L12" s="34" t="s">
        <v>31</v>
      </c>
      <c r="M12" s="35" t="s">
        <v>32</v>
      </c>
      <c r="N12" s="19" t="s">
        <v>33</v>
      </c>
      <c r="O12" s="20" t="s">
        <v>70</v>
      </c>
      <c r="P12" s="21" t="n">
        <v>133370654</v>
      </c>
      <c r="Q12" s="38" t="n">
        <v>93518978</v>
      </c>
      <c r="R12" s="20" t="s">
        <v>71</v>
      </c>
      <c r="S12" s="39" t="n">
        <v>154797</v>
      </c>
      <c r="T12" s="40" t="n">
        <v>10898.14</v>
      </c>
    </row>
    <row r="13" customFormat="false" ht="23.65" hidden="false" customHeight="true" outlineLevel="0" collapsed="false">
      <c r="A13" s="25" t="s">
        <v>24</v>
      </c>
      <c r="B13" s="26" t="s">
        <v>25</v>
      </c>
      <c r="C13" s="27" t="s">
        <v>26</v>
      </c>
      <c r="D13" s="28" t="n">
        <v>4</v>
      </c>
      <c r="E13" s="29" t="s">
        <v>72</v>
      </c>
      <c r="F13" s="30" t="s">
        <v>68</v>
      </c>
      <c r="G13" s="31" t="n">
        <v>48.393056</v>
      </c>
      <c r="H13" s="31" t="n">
        <v>15.483333</v>
      </c>
      <c r="I13" s="30" t="s">
        <v>29</v>
      </c>
      <c r="J13" s="32"/>
      <c r="K13" s="33" t="s">
        <v>73</v>
      </c>
      <c r="L13" s="34" t="s">
        <v>38</v>
      </c>
      <c r="M13" s="35" t="s">
        <v>39</v>
      </c>
      <c r="N13" s="34" t="s">
        <v>40</v>
      </c>
      <c r="O13" s="36"/>
      <c r="P13" s="41"/>
      <c r="Q13" s="38" t="n">
        <v>66387560</v>
      </c>
      <c r="R13" s="36" t="s">
        <v>74</v>
      </c>
      <c r="S13" s="39" t="n">
        <v>154654</v>
      </c>
      <c r="T13" s="40" t="n">
        <v>6722.05</v>
      </c>
    </row>
    <row r="14" customFormat="false" ht="23.65" hidden="false" customHeight="true" outlineLevel="0" collapsed="false">
      <c r="A14" s="25" t="s">
        <v>24</v>
      </c>
      <c r="B14" s="26" t="s">
        <v>25</v>
      </c>
      <c r="C14" s="27" t="s">
        <v>26</v>
      </c>
      <c r="D14" s="28" t="n">
        <v>4</v>
      </c>
      <c r="E14" s="29" t="s">
        <v>75</v>
      </c>
      <c r="F14" s="30" t="s">
        <v>68</v>
      </c>
      <c r="G14" s="31" t="n">
        <v>48.393056</v>
      </c>
      <c r="H14" s="31" t="n">
        <v>15.483333</v>
      </c>
      <c r="I14" s="30" t="s">
        <v>29</v>
      </c>
      <c r="J14" s="32"/>
      <c r="K14" s="33" t="s">
        <v>76</v>
      </c>
      <c r="L14" s="34" t="s">
        <v>38</v>
      </c>
      <c r="M14" s="35" t="s">
        <v>39</v>
      </c>
      <c r="N14" s="34" t="s">
        <v>40</v>
      </c>
      <c r="O14" s="36"/>
      <c r="P14" s="41"/>
      <c r="Q14" s="38" t="n">
        <v>98298784</v>
      </c>
      <c r="R14" s="36" t="s">
        <v>77</v>
      </c>
      <c r="S14" s="39" t="n">
        <v>154872</v>
      </c>
      <c r="T14" s="40" t="n">
        <v>7809.67</v>
      </c>
    </row>
    <row r="15" customFormat="false" ht="23.65" hidden="false" customHeight="true" outlineLevel="0" collapsed="false">
      <c r="A15" s="42" t="s">
        <v>24</v>
      </c>
      <c r="B15" s="43" t="s">
        <v>25</v>
      </c>
      <c r="C15" s="44" t="s">
        <v>26</v>
      </c>
      <c r="D15" s="28" t="n">
        <v>4</v>
      </c>
      <c r="E15" s="45" t="s">
        <v>78</v>
      </c>
      <c r="F15" s="30" t="s">
        <v>79</v>
      </c>
      <c r="G15" s="31" t="n">
        <v>48.074167</v>
      </c>
      <c r="H15" s="31" t="n">
        <v>16.266833</v>
      </c>
      <c r="I15" s="30" t="s">
        <v>80</v>
      </c>
      <c r="J15" s="32" t="n">
        <v>41088</v>
      </c>
      <c r="K15" s="33" t="s">
        <v>81</v>
      </c>
      <c r="L15" s="34" t="s">
        <v>31</v>
      </c>
      <c r="M15" s="35" t="s">
        <v>82</v>
      </c>
      <c r="N15" s="19" t="s">
        <v>33</v>
      </c>
      <c r="O15" s="20" t="s">
        <v>83</v>
      </c>
      <c r="P15" s="21" t="n">
        <v>94409078</v>
      </c>
      <c r="Q15" s="38" t="n">
        <v>72777664</v>
      </c>
      <c r="R15" s="20" t="s">
        <v>84</v>
      </c>
      <c r="S15" s="39" t="n">
        <v>154578</v>
      </c>
      <c r="T15" s="40" t="n">
        <v>8814.14</v>
      </c>
    </row>
    <row r="16" s="3" customFormat="true" ht="23.65" hidden="false" customHeight="true" outlineLevel="0" collapsed="false">
      <c r="A16" s="42" t="s">
        <v>24</v>
      </c>
      <c r="B16" s="43" t="s">
        <v>25</v>
      </c>
      <c r="C16" s="44" t="s">
        <v>26</v>
      </c>
      <c r="D16" s="28" t="n">
        <v>4</v>
      </c>
      <c r="E16" s="45" t="s">
        <v>85</v>
      </c>
      <c r="F16" s="30" t="s">
        <v>86</v>
      </c>
      <c r="G16" s="31" t="n">
        <v>49.08825</v>
      </c>
      <c r="H16" s="31" t="n">
        <v>16.3359833</v>
      </c>
      <c r="I16" s="30" t="s">
        <v>87</v>
      </c>
      <c r="J16" s="32" t="n">
        <v>41020</v>
      </c>
      <c r="K16" s="33" t="s">
        <v>88</v>
      </c>
      <c r="L16" s="34" t="s">
        <v>89</v>
      </c>
      <c r="M16" s="35" t="s">
        <v>32</v>
      </c>
      <c r="N16" s="19" t="s">
        <v>33</v>
      </c>
      <c r="O16" s="46" t="s">
        <v>90</v>
      </c>
      <c r="P16" s="21" t="n">
        <v>45604690</v>
      </c>
      <c r="Q16" s="38" t="n">
        <v>33001152</v>
      </c>
      <c r="R16" s="20" t="s">
        <v>91</v>
      </c>
      <c r="S16" s="39" t="n">
        <v>154789</v>
      </c>
      <c r="T16" s="40" t="n">
        <v>2379.5</v>
      </c>
    </row>
    <row r="17" customFormat="false" ht="23.65" hidden="false" customHeight="true" outlineLevel="0" collapsed="false">
      <c r="A17" s="47" t="s">
        <v>24</v>
      </c>
      <c r="B17" s="48" t="s">
        <v>25</v>
      </c>
      <c r="C17" s="49" t="s">
        <v>26</v>
      </c>
      <c r="D17" s="28" t="n">
        <v>2</v>
      </c>
      <c r="E17" s="45" t="s">
        <v>92</v>
      </c>
      <c r="F17" s="30" t="s">
        <v>93</v>
      </c>
      <c r="G17" s="31" t="n">
        <v>47.9181166</v>
      </c>
      <c r="H17" s="31" t="n">
        <v>15.9741833</v>
      </c>
      <c r="I17" s="30" t="s">
        <v>87</v>
      </c>
      <c r="J17" s="32" t="n">
        <v>41017</v>
      </c>
      <c r="K17" s="33" t="s">
        <v>94</v>
      </c>
      <c r="L17" s="34" t="s">
        <v>89</v>
      </c>
      <c r="M17" s="35" t="s">
        <v>32</v>
      </c>
      <c r="N17" s="19" t="s">
        <v>33</v>
      </c>
      <c r="O17" s="46" t="s">
        <v>95</v>
      </c>
      <c r="P17" s="21" t="n">
        <v>41100580</v>
      </c>
      <c r="Q17" s="38" t="n">
        <v>29426052</v>
      </c>
      <c r="R17" s="20" t="s">
        <v>96</v>
      </c>
      <c r="S17" s="39" t="n">
        <v>154724</v>
      </c>
      <c r="T17" s="50" t="n">
        <v>2594.29</v>
      </c>
    </row>
    <row r="18" customFormat="false" ht="23.65" hidden="false" customHeight="true" outlineLevel="0" collapsed="false">
      <c r="A18" s="47" t="s">
        <v>24</v>
      </c>
      <c r="B18" s="48" t="s">
        <v>25</v>
      </c>
      <c r="C18" s="49" t="s">
        <v>26</v>
      </c>
      <c r="D18" s="28" t="n">
        <v>2</v>
      </c>
      <c r="E18" s="45" t="s">
        <v>97</v>
      </c>
      <c r="F18" s="30" t="s">
        <v>93</v>
      </c>
      <c r="G18" s="31" t="n">
        <v>47.9181166</v>
      </c>
      <c r="H18" s="31" t="n">
        <v>15.9741833</v>
      </c>
      <c r="I18" s="30" t="s">
        <v>87</v>
      </c>
      <c r="J18" s="32" t="n">
        <v>41017</v>
      </c>
      <c r="K18" s="33" t="s">
        <v>98</v>
      </c>
      <c r="L18" s="34" t="s">
        <v>31</v>
      </c>
      <c r="M18" s="35" t="s">
        <v>32</v>
      </c>
      <c r="N18" s="19" t="s">
        <v>33</v>
      </c>
      <c r="O18" s="20" t="s">
        <v>99</v>
      </c>
      <c r="P18" s="21" t="n">
        <f aca="false">303343048/2</f>
        <v>151671524</v>
      </c>
      <c r="Q18" s="38" t="n">
        <v>102153552</v>
      </c>
      <c r="R18" s="20" t="s">
        <v>100</v>
      </c>
      <c r="S18" s="39" t="n">
        <v>154709</v>
      </c>
      <c r="T18" s="40" t="n">
        <v>8871.83</v>
      </c>
    </row>
    <row r="19" customFormat="false" ht="23.65" hidden="false" customHeight="true" outlineLevel="0" collapsed="false">
      <c r="A19" s="47" t="s">
        <v>24</v>
      </c>
      <c r="B19" s="48" t="s">
        <v>25</v>
      </c>
      <c r="C19" s="49" t="s">
        <v>26</v>
      </c>
      <c r="D19" s="28" t="n">
        <v>2</v>
      </c>
      <c r="E19" s="45" t="s">
        <v>101</v>
      </c>
      <c r="F19" s="30" t="s">
        <v>93</v>
      </c>
      <c r="G19" s="31" t="n">
        <v>47.9181166</v>
      </c>
      <c r="H19" s="31" t="n">
        <v>15.9741833</v>
      </c>
      <c r="I19" s="30" t="s">
        <v>29</v>
      </c>
      <c r="J19" s="32"/>
      <c r="K19" s="33" t="s">
        <v>102</v>
      </c>
      <c r="L19" s="34" t="s">
        <v>38</v>
      </c>
      <c r="M19" s="35" t="s">
        <v>39</v>
      </c>
      <c r="N19" s="34" t="s">
        <v>40</v>
      </c>
      <c r="O19" s="36"/>
      <c r="P19" s="41"/>
      <c r="Q19" s="38" t="n">
        <v>35413694</v>
      </c>
      <c r="R19" s="36" t="s">
        <v>103</v>
      </c>
      <c r="S19" s="39" t="n">
        <v>154713</v>
      </c>
      <c r="T19" s="40" t="n">
        <v>4228.12</v>
      </c>
    </row>
    <row r="20" customFormat="false" ht="23.65" hidden="false" customHeight="true" outlineLevel="0" collapsed="false">
      <c r="A20" s="47" t="s">
        <v>24</v>
      </c>
      <c r="B20" s="48" t="s">
        <v>25</v>
      </c>
      <c r="C20" s="49" t="s">
        <v>26</v>
      </c>
      <c r="D20" s="28" t="n">
        <v>2</v>
      </c>
      <c r="E20" s="45" t="s">
        <v>104</v>
      </c>
      <c r="F20" s="30" t="s">
        <v>93</v>
      </c>
      <c r="G20" s="31" t="n">
        <v>47.9181166</v>
      </c>
      <c r="H20" s="31" t="n">
        <v>15.9741833</v>
      </c>
      <c r="I20" s="30" t="s">
        <v>29</v>
      </c>
      <c r="J20" s="32"/>
      <c r="K20" s="33" t="s">
        <v>105</v>
      </c>
      <c r="L20" s="34" t="s">
        <v>38</v>
      </c>
      <c r="M20" s="35" t="s">
        <v>39</v>
      </c>
      <c r="N20" s="34" t="s">
        <v>40</v>
      </c>
      <c r="O20" s="36"/>
      <c r="P20" s="41"/>
      <c r="Q20" s="38" t="n">
        <v>34966296</v>
      </c>
      <c r="R20" s="36" t="s">
        <v>106</v>
      </c>
      <c r="S20" s="39" t="n">
        <v>154713</v>
      </c>
      <c r="T20" s="40" t="n">
        <v>3589.01</v>
      </c>
    </row>
    <row r="21" customFormat="false" ht="23.65" hidden="false" customHeight="true" outlineLevel="0" collapsed="false">
      <c r="A21" s="47" t="s">
        <v>24</v>
      </c>
      <c r="B21" s="48" t="s">
        <v>25</v>
      </c>
      <c r="C21" s="49" t="s">
        <v>26</v>
      </c>
      <c r="D21" s="28" t="n">
        <v>2</v>
      </c>
      <c r="E21" s="45" t="s">
        <v>107</v>
      </c>
      <c r="F21" s="30" t="s">
        <v>93</v>
      </c>
      <c r="G21" s="31" t="n">
        <v>47.9181166</v>
      </c>
      <c r="H21" s="31" t="n">
        <v>15.9741833</v>
      </c>
      <c r="I21" s="30" t="s">
        <v>29</v>
      </c>
      <c r="J21" s="32"/>
      <c r="K21" s="33" t="s">
        <v>108</v>
      </c>
      <c r="L21" s="34" t="s">
        <v>38</v>
      </c>
      <c r="M21" s="35" t="s">
        <v>39</v>
      </c>
      <c r="N21" s="34" t="s">
        <v>40</v>
      </c>
      <c r="O21" s="36"/>
      <c r="P21" s="37"/>
      <c r="Q21" s="38" t="n">
        <v>35960312</v>
      </c>
      <c r="R21" s="36" t="s">
        <v>109</v>
      </c>
      <c r="S21" s="39" t="n">
        <v>154709</v>
      </c>
      <c r="T21" s="40" t="n">
        <v>3795.41</v>
      </c>
    </row>
    <row r="22" customFormat="false" ht="23.65" hidden="false" customHeight="true" outlineLevel="0" collapsed="false">
      <c r="A22" s="47" t="s">
        <v>24</v>
      </c>
      <c r="B22" s="48" t="s">
        <v>25</v>
      </c>
      <c r="C22" s="49" t="s">
        <v>26</v>
      </c>
      <c r="D22" s="28" t="n">
        <v>2</v>
      </c>
      <c r="E22" s="45" t="s">
        <v>110</v>
      </c>
      <c r="F22" s="30" t="s">
        <v>93</v>
      </c>
      <c r="G22" s="31" t="n">
        <v>47.9181166</v>
      </c>
      <c r="H22" s="31" t="n">
        <v>15.9741833</v>
      </c>
      <c r="I22" s="30" t="s">
        <v>29</v>
      </c>
      <c r="J22" s="32"/>
      <c r="K22" s="33" t="s">
        <v>111</v>
      </c>
      <c r="L22" s="34" t="s">
        <v>38</v>
      </c>
      <c r="M22" s="35" t="s">
        <v>39</v>
      </c>
      <c r="N22" s="34" t="s">
        <v>40</v>
      </c>
      <c r="O22" s="36"/>
      <c r="P22" s="37"/>
      <c r="Q22" s="38" t="n">
        <v>39160790</v>
      </c>
      <c r="R22" s="36" t="s">
        <v>112</v>
      </c>
      <c r="S22" s="39" t="n">
        <v>154714</v>
      </c>
      <c r="T22" s="40" t="n">
        <v>3770.64</v>
      </c>
    </row>
    <row r="23" customFormat="false" ht="23.65" hidden="false" customHeight="true" outlineLevel="0" collapsed="false">
      <c r="A23" s="47" t="s">
        <v>24</v>
      </c>
      <c r="B23" s="48" t="s">
        <v>25</v>
      </c>
      <c r="C23" s="49" t="s">
        <v>26</v>
      </c>
      <c r="D23" s="28" t="n">
        <v>2</v>
      </c>
      <c r="E23" s="45" t="s">
        <v>113</v>
      </c>
      <c r="F23" s="30" t="s">
        <v>93</v>
      </c>
      <c r="G23" s="31" t="n">
        <v>47.9181166</v>
      </c>
      <c r="H23" s="31" t="n">
        <v>15.9741833</v>
      </c>
      <c r="I23" s="30" t="s">
        <v>29</v>
      </c>
      <c r="J23" s="32"/>
      <c r="K23" s="33" t="s">
        <v>114</v>
      </c>
      <c r="L23" s="34" t="s">
        <v>38</v>
      </c>
      <c r="M23" s="35" t="s">
        <v>39</v>
      </c>
      <c r="N23" s="34" t="s">
        <v>40</v>
      </c>
      <c r="O23" s="36"/>
      <c r="P23" s="37"/>
      <c r="Q23" s="38" t="n">
        <v>40507308</v>
      </c>
      <c r="R23" s="36" t="s">
        <v>115</v>
      </c>
      <c r="S23" s="39" t="n">
        <v>154699</v>
      </c>
      <c r="T23" s="40" t="n">
        <v>5470.19</v>
      </c>
    </row>
    <row r="24" customFormat="false" ht="23.65" hidden="false" customHeight="true" outlineLevel="0" collapsed="false">
      <c r="A24" s="47" t="s">
        <v>24</v>
      </c>
      <c r="B24" s="48" t="s">
        <v>25</v>
      </c>
      <c r="C24" s="49" t="s">
        <v>26</v>
      </c>
      <c r="D24" s="28" t="n">
        <v>2</v>
      </c>
      <c r="E24" s="45" t="s">
        <v>116</v>
      </c>
      <c r="F24" s="30" t="s">
        <v>93</v>
      </c>
      <c r="G24" s="31" t="n">
        <v>47.9181166</v>
      </c>
      <c r="H24" s="31" t="n">
        <v>15.9741833</v>
      </c>
      <c r="I24" s="30" t="s">
        <v>29</v>
      </c>
      <c r="J24" s="32"/>
      <c r="K24" s="33" t="s">
        <v>117</v>
      </c>
      <c r="L24" s="34" t="s">
        <v>38</v>
      </c>
      <c r="M24" s="35" t="s">
        <v>39</v>
      </c>
      <c r="N24" s="34" t="s">
        <v>40</v>
      </c>
      <c r="O24" s="36"/>
      <c r="P24" s="37"/>
      <c r="Q24" s="38" t="n">
        <v>33969280</v>
      </c>
      <c r="R24" s="36" t="s">
        <v>118</v>
      </c>
      <c r="S24" s="39" t="n">
        <v>154722</v>
      </c>
      <c r="T24" s="40" t="n">
        <v>4399.41</v>
      </c>
    </row>
    <row r="25" customFormat="false" ht="23.65" hidden="false" customHeight="true" outlineLevel="0" collapsed="false">
      <c r="A25" s="47" t="s">
        <v>24</v>
      </c>
      <c r="B25" s="48" t="s">
        <v>25</v>
      </c>
      <c r="C25" s="49" t="s">
        <v>26</v>
      </c>
      <c r="D25" s="28" t="n">
        <v>2</v>
      </c>
      <c r="E25" s="45" t="s">
        <v>119</v>
      </c>
      <c r="F25" s="30" t="s">
        <v>93</v>
      </c>
      <c r="G25" s="31" t="n">
        <v>47.9181166</v>
      </c>
      <c r="H25" s="31" t="n">
        <v>15.9741833</v>
      </c>
      <c r="I25" s="30" t="s">
        <v>29</v>
      </c>
      <c r="J25" s="32"/>
      <c r="K25" s="33" t="s">
        <v>120</v>
      </c>
      <c r="L25" s="34" t="s">
        <v>38</v>
      </c>
      <c r="M25" s="35" t="s">
        <v>39</v>
      </c>
      <c r="N25" s="34" t="s">
        <v>40</v>
      </c>
      <c r="O25" s="36"/>
      <c r="P25" s="41"/>
      <c r="Q25" s="38" t="n">
        <v>39658160</v>
      </c>
      <c r="R25" s="36" t="s">
        <v>121</v>
      </c>
      <c r="S25" s="39" t="n">
        <v>154699</v>
      </c>
      <c r="T25" s="40" t="n">
        <v>3590.76</v>
      </c>
    </row>
    <row r="26" customFormat="false" ht="23.65" hidden="false" customHeight="true" outlineLevel="0" collapsed="false">
      <c r="A26" s="47" t="s">
        <v>24</v>
      </c>
      <c r="B26" s="48" t="s">
        <v>25</v>
      </c>
      <c r="C26" s="49" t="s">
        <v>26</v>
      </c>
      <c r="D26" s="28" t="n">
        <v>2</v>
      </c>
      <c r="E26" s="45" t="s">
        <v>122</v>
      </c>
      <c r="F26" s="30" t="s">
        <v>93</v>
      </c>
      <c r="G26" s="31" t="n">
        <v>47.9181166</v>
      </c>
      <c r="H26" s="31" t="n">
        <v>15.9741833</v>
      </c>
      <c r="I26" s="30" t="s">
        <v>29</v>
      </c>
      <c r="J26" s="32"/>
      <c r="K26" s="33" t="s">
        <v>123</v>
      </c>
      <c r="L26" s="34" t="s">
        <v>38</v>
      </c>
      <c r="M26" s="35" t="s">
        <v>39</v>
      </c>
      <c r="N26" s="34" t="s">
        <v>40</v>
      </c>
      <c r="O26" s="36"/>
      <c r="P26" s="37"/>
      <c r="Q26" s="38" t="n">
        <v>32926956</v>
      </c>
      <c r="R26" s="36" t="s">
        <v>124</v>
      </c>
      <c r="S26" s="39" t="n">
        <v>154706</v>
      </c>
      <c r="T26" s="40" t="n">
        <v>3239.34</v>
      </c>
    </row>
    <row r="27" customFormat="false" ht="23.65" hidden="false" customHeight="true" outlineLevel="0" collapsed="false">
      <c r="A27" s="47" t="s">
        <v>24</v>
      </c>
      <c r="B27" s="48" t="s">
        <v>25</v>
      </c>
      <c r="C27" s="49" t="s">
        <v>26</v>
      </c>
      <c r="D27" s="28" t="n">
        <v>2</v>
      </c>
      <c r="E27" s="45" t="s">
        <v>125</v>
      </c>
      <c r="F27" s="30" t="s">
        <v>93</v>
      </c>
      <c r="G27" s="31" t="n">
        <v>47.9181166</v>
      </c>
      <c r="H27" s="31" t="n">
        <v>15.9741833</v>
      </c>
      <c r="I27" s="30" t="s">
        <v>29</v>
      </c>
      <c r="J27" s="32"/>
      <c r="K27" s="33" t="s">
        <v>126</v>
      </c>
      <c r="L27" s="34" t="s">
        <v>38</v>
      </c>
      <c r="M27" s="35" t="s">
        <v>39</v>
      </c>
      <c r="N27" s="34" t="s">
        <v>40</v>
      </c>
      <c r="O27" s="36"/>
      <c r="P27" s="41"/>
      <c r="Q27" s="38" t="n">
        <v>38303120</v>
      </c>
      <c r="R27" s="36" t="s">
        <v>127</v>
      </c>
      <c r="S27" s="39" t="n">
        <v>154620</v>
      </c>
      <c r="T27" s="40" t="n">
        <v>4400.94</v>
      </c>
    </row>
    <row r="28" customFormat="false" ht="23.65" hidden="false" customHeight="true" outlineLevel="0" collapsed="false">
      <c r="A28" s="47" t="s">
        <v>24</v>
      </c>
      <c r="B28" s="48" t="s">
        <v>25</v>
      </c>
      <c r="C28" s="49" t="s">
        <v>26</v>
      </c>
      <c r="D28" s="28" t="n">
        <v>2</v>
      </c>
      <c r="E28" s="45" t="s">
        <v>128</v>
      </c>
      <c r="F28" s="30" t="s">
        <v>129</v>
      </c>
      <c r="G28" s="31" t="n">
        <v>47.979</v>
      </c>
      <c r="H28" s="31" t="n">
        <v>16.1644</v>
      </c>
      <c r="I28" s="30" t="s">
        <v>87</v>
      </c>
      <c r="J28" s="32" t="n">
        <v>41017</v>
      </c>
      <c r="K28" s="33" t="s">
        <v>130</v>
      </c>
      <c r="L28" s="34" t="s">
        <v>89</v>
      </c>
      <c r="M28" s="35" t="s">
        <v>32</v>
      </c>
      <c r="N28" s="19" t="s">
        <v>33</v>
      </c>
      <c r="O28" s="46" t="s">
        <v>131</v>
      </c>
      <c r="P28" s="21" t="n">
        <v>79635938</v>
      </c>
      <c r="Q28" s="38" t="n">
        <v>57806130</v>
      </c>
      <c r="R28" s="20" t="s">
        <v>132</v>
      </c>
      <c r="S28" s="39" t="n">
        <v>154512</v>
      </c>
      <c r="T28" s="40" t="n">
        <v>5238.02</v>
      </c>
    </row>
    <row r="29" customFormat="false" ht="23.65" hidden="false" customHeight="true" outlineLevel="0" collapsed="false">
      <c r="A29" s="47" t="s">
        <v>24</v>
      </c>
      <c r="B29" s="48" t="s">
        <v>25</v>
      </c>
      <c r="C29" s="49" t="s">
        <v>26</v>
      </c>
      <c r="D29" s="28" t="n">
        <v>2</v>
      </c>
      <c r="E29" s="45" t="s">
        <v>133</v>
      </c>
      <c r="F29" s="30" t="s">
        <v>129</v>
      </c>
      <c r="G29" s="31" t="n">
        <v>47.979</v>
      </c>
      <c r="H29" s="31" t="n">
        <v>16.1644</v>
      </c>
      <c r="I29" s="30" t="s">
        <v>29</v>
      </c>
      <c r="J29" s="32"/>
      <c r="K29" s="33" t="s">
        <v>134</v>
      </c>
      <c r="L29" s="34" t="s">
        <v>38</v>
      </c>
      <c r="M29" s="35" t="s">
        <v>39</v>
      </c>
      <c r="N29" s="34" t="s">
        <v>40</v>
      </c>
      <c r="O29" s="36"/>
      <c r="P29" s="41"/>
      <c r="Q29" s="38" t="n">
        <v>29070196</v>
      </c>
      <c r="R29" s="36" t="s">
        <v>135</v>
      </c>
      <c r="S29" s="39" t="n">
        <v>154516</v>
      </c>
      <c r="T29" s="40" t="n">
        <v>3299.75</v>
      </c>
    </row>
    <row r="30" customFormat="false" ht="23.65" hidden="false" customHeight="true" outlineLevel="0" collapsed="false">
      <c r="A30" s="47" t="s">
        <v>24</v>
      </c>
      <c r="B30" s="48" t="s">
        <v>25</v>
      </c>
      <c r="C30" s="49" t="s">
        <v>26</v>
      </c>
      <c r="D30" s="28" t="n">
        <v>2</v>
      </c>
      <c r="E30" s="45" t="s">
        <v>136</v>
      </c>
      <c r="F30" s="30" t="s">
        <v>129</v>
      </c>
      <c r="G30" s="31" t="n">
        <v>47.979</v>
      </c>
      <c r="H30" s="31" t="n">
        <v>16.1644</v>
      </c>
      <c r="I30" s="30" t="s">
        <v>29</v>
      </c>
      <c r="J30" s="32"/>
      <c r="K30" s="33" t="s">
        <v>137</v>
      </c>
      <c r="L30" s="34" t="s">
        <v>38</v>
      </c>
      <c r="M30" s="35" t="s">
        <v>39</v>
      </c>
      <c r="N30" s="34" t="s">
        <v>40</v>
      </c>
      <c r="O30" s="36"/>
      <c r="P30" s="41"/>
      <c r="Q30" s="38" t="n">
        <v>43363766</v>
      </c>
      <c r="R30" s="36" t="s">
        <v>138</v>
      </c>
      <c r="S30" s="39" t="n">
        <v>154517</v>
      </c>
      <c r="T30" s="40" t="n">
        <v>3908.87</v>
      </c>
    </row>
    <row r="31" customFormat="false" ht="23.65" hidden="false" customHeight="true" outlineLevel="0" collapsed="false">
      <c r="A31" s="47" t="s">
        <v>24</v>
      </c>
      <c r="B31" s="48" t="s">
        <v>25</v>
      </c>
      <c r="C31" s="49" t="s">
        <v>26</v>
      </c>
      <c r="D31" s="28" t="n">
        <v>2</v>
      </c>
      <c r="E31" s="45" t="s">
        <v>139</v>
      </c>
      <c r="F31" s="30" t="s">
        <v>129</v>
      </c>
      <c r="G31" s="31" t="n">
        <v>47.979</v>
      </c>
      <c r="H31" s="31" t="n">
        <v>16.1644</v>
      </c>
      <c r="I31" s="30" t="s">
        <v>29</v>
      </c>
      <c r="J31" s="32"/>
      <c r="K31" s="33" t="s">
        <v>140</v>
      </c>
      <c r="L31" s="34" t="s">
        <v>38</v>
      </c>
      <c r="M31" s="35" t="s">
        <v>39</v>
      </c>
      <c r="N31" s="34" t="s">
        <v>40</v>
      </c>
      <c r="O31" s="36"/>
      <c r="P31" s="41"/>
      <c r="Q31" s="38" t="n">
        <v>34464908</v>
      </c>
      <c r="R31" s="36" t="s">
        <v>141</v>
      </c>
      <c r="S31" s="39" t="n">
        <v>154510</v>
      </c>
      <c r="T31" s="40" t="n">
        <v>2282.23</v>
      </c>
    </row>
    <row r="32" customFormat="false" ht="23.65" hidden="false" customHeight="true" outlineLevel="0" collapsed="false">
      <c r="A32" s="47" t="s">
        <v>24</v>
      </c>
      <c r="B32" s="48" t="s">
        <v>25</v>
      </c>
      <c r="C32" s="49" t="s">
        <v>26</v>
      </c>
      <c r="D32" s="28" t="n">
        <v>2</v>
      </c>
      <c r="E32" s="45" t="s">
        <v>142</v>
      </c>
      <c r="F32" s="30" t="s">
        <v>143</v>
      </c>
      <c r="G32" s="31" t="n">
        <v>48.033667</v>
      </c>
      <c r="H32" s="31" t="n">
        <v>15.657</v>
      </c>
      <c r="I32" s="30" t="s">
        <v>29</v>
      </c>
      <c r="J32" s="32"/>
      <c r="K32" s="33" t="s">
        <v>144</v>
      </c>
      <c r="L32" s="34" t="s">
        <v>38</v>
      </c>
      <c r="M32" s="35" t="s">
        <v>39</v>
      </c>
      <c r="N32" s="34" t="s">
        <v>40</v>
      </c>
      <c r="O32" s="36"/>
      <c r="P32" s="41"/>
      <c r="Q32" s="38" t="n">
        <v>34604116</v>
      </c>
      <c r="R32" s="36" t="s">
        <v>145</v>
      </c>
      <c r="S32" s="51" t="n">
        <v>154802</v>
      </c>
      <c r="T32" s="52" t="n">
        <v>3189.38</v>
      </c>
    </row>
    <row r="33" customFormat="false" ht="23.65" hidden="false" customHeight="true" outlineLevel="0" collapsed="false">
      <c r="A33" s="47" t="s">
        <v>24</v>
      </c>
      <c r="B33" s="48" t="s">
        <v>25</v>
      </c>
      <c r="C33" s="49" t="s">
        <v>26</v>
      </c>
      <c r="D33" s="28" t="n">
        <v>2</v>
      </c>
      <c r="E33" s="45" t="s">
        <v>146</v>
      </c>
      <c r="F33" s="30" t="s">
        <v>143</v>
      </c>
      <c r="G33" s="31" t="n">
        <v>48.033667</v>
      </c>
      <c r="H33" s="31" t="n">
        <v>15.657</v>
      </c>
      <c r="I33" s="30" t="s">
        <v>29</v>
      </c>
      <c r="J33" s="32"/>
      <c r="K33" s="33" t="s">
        <v>147</v>
      </c>
      <c r="L33" s="34" t="s">
        <v>38</v>
      </c>
      <c r="M33" s="35" t="s">
        <v>39</v>
      </c>
      <c r="N33" s="34" t="s">
        <v>40</v>
      </c>
      <c r="O33" s="36"/>
      <c r="P33" s="41"/>
      <c r="Q33" s="38" t="n">
        <v>39084290</v>
      </c>
      <c r="R33" s="36" t="s">
        <v>148</v>
      </c>
      <c r="S33" s="39" t="n">
        <v>154771</v>
      </c>
      <c r="T33" s="40" t="n">
        <v>4297.81</v>
      </c>
    </row>
    <row r="34" customFormat="false" ht="23.65" hidden="false" customHeight="true" outlineLevel="0" collapsed="false">
      <c r="A34" s="47" t="s">
        <v>24</v>
      </c>
      <c r="B34" s="48" t="s">
        <v>25</v>
      </c>
      <c r="C34" s="49" t="s">
        <v>26</v>
      </c>
      <c r="D34" s="28" t="n">
        <v>2</v>
      </c>
      <c r="E34" s="45" t="s">
        <v>149</v>
      </c>
      <c r="F34" s="30" t="s">
        <v>143</v>
      </c>
      <c r="G34" s="31" t="n">
        <v>48.033667</v>
      </c>
      <c r="H34" s="31" t="n">
        <v>15.657</v>
      </c>
      <c r="I34" s="30" t="s">
        <v>29</v>
      </c>
      <c r="J34" s="32"/>
      <c r="K34" s="33" t="s">
        <v>150</v>
      </c>
      <c r="L34" s="34" t="s">
        <v>38</v>
      </c>
      <c r="M34" s="35" t="s">
        <v>39</v>
      </c>
      <c r="N34" s="34" t="s">
        <v>40</v>
      </c>
      <c r="O34" s="36"/>
      <c r="P34" s="41"/>
      <c r="Q34" s="38" t="n">
        <v>41034688</v>
      </c>
      <c r="R34" s="36" t="s">
        <v>151</v>
      </c>
      <c r="S34" s="39" t="n">
        <v>154847</v>
      </c>
      <c r="T34" s="40" t="n">
        <v>4433.17</v>
      </c>
    </row>
    <row r="35" s="3" customFormat="true" ht="23.65" hidden="false" customHeight="true" outlineLevel="0" collapsed="false">
      <c r="A35" s="47" t="s">
        <v>24</v>
      </c>
      <c r="B35" s="48" t="s">
        <v>25</v>
      </c>
      <c r="C35" s="49" t="s">
        <v>26</v>
      </c>
      <c r="D35" s="28" t="n">
        <v>2</v>
      </c>
      <c r="E35" s="45" t="s">
        <v>152</v>
      </c>
      <c r="F35" s="30" t="s">
        <v>153</v>
      </c>
      <c r="G35" s="31" t="n">
        <v>49.6274</v>
      </c>
      <c r="H35" s="31" t="n">
        <v>11.511817</v>
      </c>
      <c r="I35" s="30" t="s">
        <v>154</v>
      </c>
      <c r="J35" s="32" t="n">
        <v>40698</v>
      </c>
      <c r="K35" s="33" t="s">
        <v>155</v>
      </c>
      <c r="L35" s="34" t="s">
        <v>31</v>
      </c>
      <c r="M35" s="35" t="s">
        <v>32</v>
      </c>
      <c r="N35" s="19" t="s">
        <v>33</v>
      </c>
      <c r="O35" s="20" t="s">
        <v>156</v>
      </c>
      <c r="P35" s="21" t="n">
        <v>42672888</v>
      </c>
      <c r="Q35" s="38" t="n">
        <v>30408326</v>
      </c>
      <c r="R35" s="20" t="s">
        <v>157</v>
      </c>
      <c r="S35" s="39" t="n">
        <v>154818</v>
      </c>
      <c r="T35" s="50" t="n">
        <v>3280.37</v>
      </c>
    </row>
    <row r="36" customFormat="false" ht="33.4" hidden="false" customHeight="true" outlineLevel="0" collapsed="false">
      <c r="A36" s="47" t="s">
        <v>24</v>
      </c>
      <c r="B36" s="48" t="s">
        <v>25</v>
      </c>
      <c r="C36" s="49" t="s">
        <v>26</v>
      </c>
      <c r="D36" s="28" t="n">
        <v>2</v>
      </c>
      <c r="E36" s="45" t="s">
        <v>158</v>
      </c>
      <c r="F36" s="30" t="s">
        <v>159</v>
      </c>
      <c r="G36" s="31" t="n">
        <v>49.627166</v>
      </c>
      <c r="H36" s="31" t="n">
        <v>11.5111</v>
      </c>
      <c r="I36" s="30" t="s">
        <v>160</v>
      </c>
      <c r="J36" s="32" t="n">
        <v>41022</v>
      </c>
      <c r="K36" s="33" t="s">
        <v>161</v>
      </c>
      <c r="L36" s="34" t="s">
        <v>89</v>
      </c>
      <c r="M36" s="35" t="s">
        <v>32</v>
      </c>
      <c r="N36" s="19" t="s">
        <v>33</v>
      </c>
      <c r="O36" s="46" t="s">
        <v>162</v>
      </c>
      <c r="P36" s="21" t="n">
        <v>43340838</v>
      </c>
      <c r="Q36" s="38" t="n">
        <v>29990544</v>
      </c>
      <c r="R36" s="20" t="s">
        <v>163</v>
      </c>
      <c r="S36" s="39" t="n">
        <v>154813</v>
      </c>
      <c r="T36" s="40" t="n">
        <v>2658.39</v>
      </c>
    </row>
    <row r="37" customFormat="false" ht="33.4" hidden="false" customHeight="true" outlineLevel="0" collapsed="false">
      <c r="A37" s="47" t="s">
        <v>24</v>
      </c>
      <c r="B37" s="48" t="s">
        <v>25</v>
      </c>
      <c r="C37" s="49" t="s">
        <v>26</v>
      </c>
      <c r="D37" s="28" t="n">
        <v>2</v>
      </c>
      <c r="E37" s="45" t="s">
        <v>164</v>
      </c>
      <c r="F37" s="30" t="s">
        <v>165</v>
      </c>
      <c r="G37" s="31" t="n">
        <v>49.7543166</v>
      </c>
      <c r="H37" s="31" t="n">
        <v>11.420633</v>
      </c>
      <c r="I37" s="30" t="s">
        <v>160</v>
      </c>
      <c r="J37" s="32" t="n">
        <v>41022</v>
      </c>
      <c r="K37" s="33" t="s">
        <v>166</v>
      </c>
      <c r="L37" s="34" t="s">
        <v>89</v>
      </c>
      <c r="M37" s="35" t="s">
        <v>32</v>
      </c>
      <c r="N37" s="19" t="s">
        <v>33</v>
      </c>
      <c r="O37" s="46" t="s">
        <v>167</v>
      </c>
      <c r="P37" s="21" t="n">
        <v>38615904</v>
      </c>
      <c r="Q37" s="38" t="n">
        <v>29405598</v>
      </c>
      <c r="R37" s="20" t="s">
        <v>168</v>
      </c>
      <c r="S37" s="39" t="n">
        <v>154394</v>
      </c>
      <c r="T37" s="40" t="n">
        <v>1726.27</v>
      </c>
    </row>
    <row r="38" customFormat="false" ht="33.4" hidden="false" customHeight="true" outlineLevel="0" collapsed="false">
      <c r="A38" s="47" t="s">
        <v>24</v>
      </c>
      <c r="B38" s="48" t="s">
        <v>25</v>
      </c>
      <c r="C38" s="49" t="s">
        <v>26</v>
      </c>
      <c r="D38" s="28" t="n">
        <v>2</v>
      </c>
      <c r="E38" s="45" t="s">
        <v>169</v>
      </c>
      <c r="F38" s="30" t="s">
        <v>170</v>
      </c>
      <c r="G38" s="31" t="n">
        <v>49.117533</v>
      </c>
      <c r="H38" s="31" t="n">
        <v>16.305933</v>
      </c>
      <c r="I38" s="30" t="s">
        <v>87</v>
      </c>
      <c r="J38" s="32" t="n">
        <v>41020</v>
      </c>
      <c r="K38" s="33" t="s">
        <v>171</v>
      </c>
      <c r="L38" s="34" t="s">
        <v>89</v>
      </c>
      <c r="M38" s="35" t="s">
        <v>32</v>
      </c>
      <c r="N38" s="19" t="s">
        <v>33</v>
      </c>
      <c r="O38" s="46" t="s">
        <v>172</v>
      </c>
      <c r="P38" s="21" t="n">
        <v>28104170</v>
      </c>
      <c r="Q38" s="38" t="n">
        <v>20379288</v>
      </c>
      <c r="R38" s="20" t="s">
        <v>173</v>
      </c>
      <c r="S38" s="39" t="n">
        <v>154792</v>
      </c>
      <c r="T38" s="50" t="n">
        <v>1765.09</v>
      </c>
    </row>
    <row r="39" customFormat="false" ht="43.15" hidden="false" customHeight="true" outlineLevel="0" collapsed="false">
      <c r="A39" s="47" t="s">
        <v>24</v>
      </c>
      <c r="B39" s="48" t="s">
        <v>25</v>
      </c>
      <c r="C39" s="49" t="s">
        <v>26</v>
      </c>
      <c r="D39" s="28" t="n">
        <v>2</v>
      </c>
      <c r="E39" s="45" t="s">
        <v>174</v>
      </c>
      <c r="F39" s="30" t="s">
        <v>175</v>
      </c>
      <c r="G39" s="31" t="n">
        <v>49.118667</v>
      </c>
      <c r="H39" s="31" t="n">
        <v>16.305333</v>
      </c>
      <c r="I39" s="30" t="s">
        <v>29</v>
      </c>
      <c r="J39" s="32"/>
      <c r="K39" s="33" t="s">
        <v>176</v>
      </c>
      <c r="L39" s="34" t="s">
        <v>31</v>
      </c>
      <c r="M39" s="35" t="s">
        <v>32</v>
      </c>
      <c r="N39" s="19" t="s">
        <v>33</v>
      </c>
      <c r="O39" s="20" t="s">
        <v>177</v>
      </c>
      <c r="P39" s="21" t="n">
        <v>133757674</v>
      </c>
      <c r="Q39" s="38" t="n">
        <v>93232456</v>
      </c>
      <c r="R39" s="20" t="s">
        <v>178</v>
      </c>
      <c r="S39" s="39" t="n">
        <v>154786</v>
      </c>
      <c r="T39" s="40" t="n">
        <v>11390.8</v>
      </c>
    </row>
    <row r="40" customFormat="false" ht="33.4" hidden="false" customHeight="true" outlineLevel="0" collapsed="false">
      <c r="A40" s="47" t="s">
        <v>24</v>
      </c>
      <c r="B40" s="48" t="s">
        <v>25</v>
      </c>
      <c r="C40" s="49" t="s">
        <v>26</v>
      </c>
      <c r="D40" s="28" t="n">
        <v>2</v>
      </c>
      <c r="E40" s="45" t="s">
        <v>179</v>
      </c>
      <c r="F40" s="30" t="s">
        <v>180</v>
      </c>
      <c r="G40" s="31" t="n">
        <v>50.0664833</v>
      </c>
      <c r="H40" s="31" t="n">
        <v>14.075466</v>
      </c>
      <c r="I40" s="30" t="s">
        <v>87</v>
      </c>
      <c r="J40" s="32" t="n">
        <v>41021</v>
      </c>
      <c r="K40" s="33" t="s">
        <v>181</v>
      </c>
      <c r="L40" s="34" t="s">
        <v>89</v>
      </c>
      <c r="M40" s="35" t="s">
        <v>32</v>
      </c>
      <c r="N40" s="19" t="s">
        <v>33</v>
      </c>
      <c r="O40" s="46" t="s">
        <v>182</v>
      </c>
      <c r="P40" s="21" t="n">
        <v>41709766</v>
      </c>
      <c r="Q40" s="38" t="n">
        <v>26456794</v>
      </c>
      <c r="R40" s="20" t="s">
        <v>183</v>
      </c>
      <c r="S40" s="39" t="n">
        <v>154803</v>
      </c>
      <c r="T40" s="40" t="n">
        <v>2743.2</v>
      </c>
    </row>
    <row r="41" customFormat="false" ht="33.4" hidden="false" customHeight="true" outlineLevel="0" collapsed="false">
      <c r="A41" s="47" t="s">
        <v>24</v>
      </c>
      <c r="B41" s="48" t="s">
        <v>25</v>
      </c>
      <c r="C41" s="49" t="s">
        <v>26</v>
      </c>
      <c r="D41" s="28" t="n">
        <v>2</v>
      </c>
      <c r="E41" s="45" t="s">
        <v>184</v>
      </c>
      <c r="F41" s="30" t="s">
        <v>185</v>
      </c>
      <c r="G41" s="31" t="n">
        <v>49.73755</v>
      </c>
      <c r="H41" s="31" t="n">
        <v>12.9979833</v>
      </c>
      <c r="I41" s="30" t="s">
        <v>186</v>
      </c>
      <c r="J41" s="32" t="n">
        <v>40685</v>
      </c>
      <c r="K41" s="33" t="s">
        <v>187</v>
      </c>
      <c r="L41" s="34" t="s">
        <v>31</v>
      </c>
      <c r="M41" s="35" t="s">
        <v>32</v>
      </c>
      <c r="N41" s="19" t="s">
        <v>33</v>
      </c>
      <c r="O41" s="20" t="s">
        <v>188</v>
      </c>
      <c r="P41" s="21" t="n">
        <v>47180230</v>
      </c>
      <c r="Q41" s="38" t="n">
        <v>36620448</v>
      </c>
      <c r="R41" s="20" t="s">
        <v>189</v>
      </c>
      <c r="S41" s="39" t="n">
        <v>154591</v>
      </c>
      <c r="T41" s="40" t="n">
        <v>3944.72</v>
      </c>
    </row>
    <row r="42" customFormat="false" ht="43.15" hidden="false" customHeight="true" outlineLevel="0" collapsed="false">
      <c r="A42" s="53" t="s">
        <v>24</v>
      </c>
      <c r="B42" s="54" t="s">
        <v>190</v>
      </c>
      <c r="C42" s="55" t="s">
        <v>191</v>
      </c>
      <c r="D42" s="28" t="n">
        <v>4</v>
      </c>
      <c r="E42" s="45" t="s">
        <v>192</v>
      </c>
      <c r="F42" s="30" t="s">
        <v>193</v>
      </c>
      <c r="G42" s="31" t="n">
        <v>48.943333</v>
      </c>
      <c r="H42" s="31" t="n">
        <v>15.624217</v>
      </c>
      <c r="I42" s="30" t="s">
        <v>194</v>
      </c>
      <c r="J42" s="32" t="n">
        <v>40689</v>
      </c>
      <c r="K42" s="33" t="s">
        <v>195</v>
      </c>
      <c r="L42" s="34" t="s">
        <v>31</v>
      </c>
      <c r="M42" s="35" t="s">
        <v>39</v>
      </c>
      <c r="N42" s="19" t="s">
        <v>33</v>
      </c>
      <c r="O42" s="20" t="s">
        <v>196</v>
      </c>
      <c r="P42" s="21" t="n">
        <v>85032600</v>
      </c>
      <c r="Q42" s="38" t="n">
        <v>66684662</v>
      </c>
      <c r="R42" s="20" t="s">
        <v>197</v>
      </c>
      <c r="S42" s="39" t="n">
        <v>154817</v>
      </c>
      <c r="T42" s="40" t="n">
        <v>11068.2</v>
      </c>
    </row>
    <row r="43" customFormat="false" ht="28.5" hidden="false" customHeight="true" outlineLevel="0" collapsed="false">
      <c r="A43" s="53" t="s">
        <v>24</v>
      </c>
      <c r="B43" s="54" t="s">
        <v>190</v>
      </c>
      <c r="C43" s="55" t="s">
        <v>191</v>
      </c>
      <c r="D43" s="28" t="n">
        <v>4</v>
      </c>
      <c r="E43" s="45" t="s">
        <v>198</v>
      </c>
      <c r="F43" s="30" t="s">
        <v>199</v>
      </c>
      <c r="G43" s="31" t="n">
        <v>47.548767</v>
      </c>
      <c r="H43" s="31" t="n">
        <v>14.902183</v>
      </c>
      <c r="I43" s="30" t="s">
        <v>200</v>
      </c>
      <c r="J43" s="32" t="n">
        <v>40771</v>
      </c>
      <c r="K43" s="33" t="s">
        <v>201</v>
      </c>
      <c r="L43" s="34" t="s">
        <v>31</v>
      </c>
      <c r="M43" s="35" t="s">
        <v>39</v>
      </c>
      <c r="N43" s="19" t="s">
        <v>33</v>
      </c>
      <c r="O43" s="20" t="s">
        <v>202</v>
      </c>
      <c r="P43" s="21" t="n">
        <v>97282438</v>
      </c>
      <c r="Q43" s="38" t="n">
        <v>76958694</v>
      </c>
      <c r="R43" s="20" t="s">
        <v>203</v>
      </c>
      <c r="S43" s="39" t="n">
        <v>154825</v>
      </c>
      <c r="T43" s="40" t="n">
        <v>7076.03</v>
      </c>
    </row>
    <row r="44" customFormat="false" ht="23.65" hidden="false" customHeight="true" outlineLevel="0" collapsed="false">
      <c r="A44" s="53" t="s">
        <v>24</v>
      </c>
      <c r="B44" s="54" t="s">
        <v>190</v>
      </c>
      <c r="C44" s="55" t="s">
        <v>191</v>
      </c>
      <c r="D44" s="28" t="n">
        <v>4</v>
      </c>
      <c r="E44" s="45" t="s">
        <v>204</v>
      </c>
      <c r="F44" s="30" t="s">
        <v>205</v>
      </c>
      <c r="G44" s="31" t="n">
        <v>47.509183</v>
      </c>
      <c r="H44" s="31" t="n">
        <v>15.056917</v>
      </c>
      <c r="I44" s="30" t="s">
        <v>200</v>
      </c>
      <c r="J44" s="32" t="n">
        <v>40771</v>
      </c>
      <c r="K44" s="33" t="s">
        <v>206</v>
      </c>
      <c r="L44" s="34" t="s">
        <v>31</v>
      </c>
      <c r="M44" s="35" t="s">
        <v>39</v>
      </c>
      <c r="N44" s="19" t="s">
        <v>33</v>
      </c>
      <c r="O44" s="20" t="s">
        <v>207</v>
      </c>
      <c r="P44" s="21" t="n">
        <v>88089568</v>
      </c>
      <c r="Q44" s="38" t="n">
        <v>69146944</v>
      </c>
      <c r="R44" s="20" t="s">
        <v>208</v>
      </c>
      <c r="S44" s="39" t="n">
        <v>154803</v>
      </c>
      <c r="T44" s="40" t="n">
        <v>5279.65</v>
      </c>
    </row>
    <row r="45" customFormat="false" ht="23.65" hidden="false" customHeight="true" outlineLevel="0" collapsed="false">
      <c r="A45" s="53" t="s">
        <v>24</v>
      </c>
      <c r="B45" s="54" t="s">
        <v>190</v>
      </c>
      <c r="C45" s="55" t="s">
        <v>191</v>
      </c>
      <c r="D45" s="28" t="n">
        <v>4</v>
      </c>
      <c r="E45" s="45" t="s">
        <v>209</v>
      </c>
      <c r="F45" s="30" t="s">
        <v>205</v>
      </c>
      <c r="G45" s="31" t="n">
        <v>47.509183</v>
      </c>
      <c r="H45" s="31" t="n">
        <v>15.056917</v>
      </c>
      <c r="I45" s="30" t="s">
        <v>29</v>
      </c>
      <c r="J45" s="32"/>
      <c r="K45" s="33" t="s">
        <v>210</v>
      </c>
      <c r="L45" s="34" t="s">
        <v>38</v>
      </c>
      <c r="M45" s="35" t="s">
        <v>39</v>
      </c>
      <c r="N45" s="34" t="s">
        <v>40</v>
      </c>
      <c r="O45" s="36"/>
      <c r="P45" s="41"/>
      <c r="Q45" s="38" t="n">
        <v>62713752</v>
      </c>
      <c r="R45" s="36" t="s">
        <v>211</v>
      </c>
      <c r="S45" s="39" t="n">
        <v>154810</v>
      </c>
      <c r="T45" s="40" t="n">
        <v>6869.36</v>
      </c>
    </row>
    <row r="46" customFormat="false" ht="23.65" hidden="false" customHeight="true" outlineLevel="0" collapsed="false">
      <c r="A46" s="53" t="s">
        <v>24</v>
      </c>
      <c r="B46" s="54" t="s">
        <v>190</v>
      </c>
      <c r="C46" s="55" t="s">
        <v>191</v>
      </c>
      <c r="D46" s="28" t="n">
        <v>4</v>
      </c>
      <c r="E46" s="45" t="s">
        <v>212</v>
      </c>
      <c r="F46" s="30" t="s">
        <v>205</v>
      </c>
      <c r="G46" s="31" t="n">
        <v>47.509183</v>
      </c>
      <c r="H46" s="31" t="n">
        <v>15.056917</v>
      </c>
      <c r="I46" s="30" t="s">
        <v>29</v>
      </c>
      <c r="J46" s="32"/>
      <c r="K46" s="33" t="s">
        <v>213</v>
      </c>
      <c r="L46" s="34" t="s">
        <v>38</v>
      </c>
      <c r="M46" s="35" t="s">
        <v>39</v>
      </c>
      <c r="N46" s="34" t="s">
        <v>40</v>
      </c>
      <c r="O46" s="36"/>
      <c r="P46" s="41"/>
      <c r="Q46" s="38" t="n">
        <v>93532148</v>
      </c>
      <c r="R46" s="36" t="s">
        <v>214</v>
      </c>
      <c r="S46" s="39" t="n">
        <v>154816</v>
      </c>
      <c r="T46" s="40" t="n">
        <v>8542.84</v>
      </c>
    </row>
    <row r="47" customFormat="false" ht="33.4" hidden="false" customHeight="true" outlineLevel="0" collapsed="false">
      <c r="A47" s="53" t="s">
        <v>24</v>
      </c>
      <c r="B47" s="54" t="s">
        <v>190</v>
      </c>
      <c r="C47" s="55" t="s">
        <v>191</v>
      </c>
      <c r="D47" s="28" t="n">
        <v>4</v>
      </c>
      <c r="E47" s="45" t="s">
        <v>215</v>
      </c>
      <c r="F47" s="30" t="s">
        <v>216</v>
      </c>
      <c r="G47" s="31" t="s">
        <v>217</v>
      </c>
      <c r="H47" s="31" t="s">
        <v>218</v>
      </c>
      <c r="I47" s="30" t="s">
        <v>29</v>
      </c>
      <c r="J47" s="32"/>
      <c r="K47" s="33" t="s">
        <v>219</v>
      </c>
      <c r="L47" s="34" t="s">
        <v>31</v>
      </c>
      <c r="M47" s="35" t="s">
        <v>32</v>
      </c>
      <c r="N47" s="19" t="s">
        <v>33</v>
      </c>
      <c r="O47" s="20" t="s">
        <v>220</v>
      </c>
      <c r="P47" s="21" t="n">
        <v>132766820</v>
      </c>
      <c r="Q47" s="38" t="n">
        <v>93304812</v>
      </c>
      <c r="R47" s="20" t="s">
        <v>221</v>
      </c>
      <c r="S47" s="39" t="n">
        <v>154846</v>
      </c>
      <c r="T47" s="40" t="n">
        <v>7673.17</v>
      </c>
    </row>
    <row r="48" customFormat="false" ht="33.4" hidden="false" customHeight="true" outlineLevel="0" collapsed="false">
      <c r="A48" s="53" t="s">
        <v>24</v>
      </c>
      <c r="B48" s="54" t="s">
        <v>190</v>
      </c>
      <c r="C48" s="55" t="s">
        <v>191</v>
      </c>
      <c r="D48" s="28" t="n">
        <v>4</v>
      </c>
      <c r="E48" s="45" t="s">
        <v>222</v>
      </c>
      <c r="F48" s="30" t="s">
        <v>216</v>
      </c>
      <c r="G48" s="31" t="s">
        <v>217</v>
      </c>
      <c r="H48" s="31" t="s">
        <v>218</v>
      </c>
      <c r="I48" s="30" t="s">
        <v>29</v>
      </c>
      <c r="J48" s="32"/>
      <c r="K48" s="33" t="s">
        <v>223</v>
      </c>
      <c r="L48" s="34" t="s">
        <v>38</v>
      </c>
      <c r="M48" s="35" t="s">
        <v>39</v>
      </c>
      <c r="N48" s="34" t="s">
        <v>40</v>
      </c>
      <c r="O48" s="36"/>
      <c r="P48" s="41"/>
      <c r="Q48" s="38" t="n">
        <v>66353106</v>
      </c>
      <c r="R48" s="36" t="s">
        <v>224</v>
      </c>
      <c r="S48" s="39" t="n">
        <v>154850</v>
      </c>
      <c r="T48" s="40" t="n">
        <v>7694.92</v>
      </c>
    </row>
    <row r="49" customFormat="false" ht="33.4" hidden="false" customHeight="true" outlineLevel="0" collapsed="false">
      <c r="A49" s="53" t="s">
        <v>24</v>
      </c>
      <c r="B49" s="54" t="s">
        <v>190</v>
      </c>
      <c r="C49" s="55" t="s">
        <v>191</v>
      </c>
      <c r="D49" s="28" t="n">
        <v>4</v>
      </c>
      <c r="E49" s="45" t="s">
        <v>225</v>
      </c>
      <c r="F49" s="30" t="s">
        <v>216</v>
      </c>
      <c r="G49" s="31" t="s">
        <v>217</v>
      </c>
      <c r="H49" s="31" t="s">
        <v>218</v>
      </c>
      <c r="I49" s="30" t="s">
        <v>29</v>
      </c>
      <c r="J49" s="32"/>
      <c r="K49" s="33" t="s">
        <v>226</v>
      </c>
      <c r="L49" s="34" t="s">
        <v>38</v>
      </c>
      <c r="M49" s="35" t="s">
        <v>39</v>
      </c>
      <c r="N49" s="34" t="s">
        <v>40</v>
      </c>
      <c r="O49" s="36"/>
      <c r="P49" s="41"/>
      <c r="Q49" s="38" t="n">
        <v>76674878</v>
      </c>
      <c r="R49" s="36" t="s">
        <v>227</v>
      </c>
      <c r="S49" s="39" t="n">
        <v>154857</v>
      </c>
      <c r="T49" s="40" t="n">
        <v>10593.51</v>
      </c>
    </row>
    <row r="50" customFormat="false" ht="23.65" hidden="false" customHeight="true" outlineLevel="0" collapsed="false">
      <c r="A50" s="53" t="s">
        <v>24</v>
      </c>
      <c r="B50" s="54" t="s">
        <v>190</v>
      </c>
      <c r="C50" s="55" t="s">
        <v>191</v>
      </c>
      <c r="D50" s="28" t="n">
        <v>4</v>
      </c>
      <c r="E50" s="45" t="s">
        <v>228</v>
      </c>
      <c r="F50" s="30" t="s">
        <v>229</v>
      </c>
      <c r="G50" s="31" t="s">
        <v>230</v>
      </c>
      <c r="H50" s="31" t="s">
        <v>231</v>
      </c>
      <c r="I50" s="30" t="s">
        <v>29</v>
      </c>
      <c r="J50" s="32"/>
      <c r="K50" s="33" t="s">
        <v>232</v>
      </c>
      <c r="L50" s="34" t="s">
        <v>31</v>
      </c>
      <c r="M50" s="35" t="s">
        <v>32</v>
      </c>
      <c r="N50" s="19" t="s">
        <v>33</v>
      </c>
      <c r="O50" s="20" t="s">
        <v>233</v>
      </c>
      <c r="P50" s="21" t="n">
        <v>152944622</v>
      </c>
      <c r="Q50" s="38" t="n">
        <v>107305420</v>
      </c>
      <c r="R50" s="20" t="s">
        <v>234</v>
      </c>
      <c r="S50" s="51" t="n">
        <v>154892</v>
      </c>
      <c r="T50" s="52" t="n">
        <v>13740.14</v>
      </c>
    </row>
    <row r="51" customFormat="false" ht="23.65" hidden="false" customHeight="true" outlineLevel="0" collapsed="false">
      <c r="A51" s="53" t="s">
        <v>24</v>
      </c>
      <c r="B51" s="54" t="s">
        <v>190</v>
      </c>
      <c r="C51" s="55" t="s">
        <v>191</v>
      </c>
      <c r="D51" s="28" t="n">
        <v>4</v>
      </c>
      <c r="E51" s="45" t="s">
        <v>235</v>
      </c>
      <c r="F51" s="30" t="s">
        <v>229</v>
      </c>
      <c r="G51" s="31" t="s">
        <v>230</v>
      </c>
      <c r="H51" s="31" t="s">
        <v>231</v>
      </c>
      <c r="I51" s="30" t="s">
        <v>29</v>
      </c>
      <c r="J51" s="32"/>
      <c r="K51" s="33" t="s">
        <v>236</v>
      </c>
      <c r="L51" s="34" t="s">
        <v>38</v>
      </c>
      <c r="M51" s="35" t="s">
        <v>39</v>
      </c>
      <c r="N51" s="34" t="s">
        <v>40</v>
      </c>
      <c r="O51" s="36"/>
      <c r="P51" s="41"/>
      <c r="Q51" s="38" t="n">
        <v>74207210</v>
      </c>
      <c r="R51" s="36" t="s">
        <v>237</v>
      </c>
      <c r="S51" s="39" t="n">
        <v>154844</v>
      </c>
      <c r="T51" s="40" t="n">
        <v>10249.06</v>
      </c>
    </row>
    <row r="52" s="3" customFormat="true" ht="33.4" hidden="false" customHeight="true" outlineLevel="0" collapsed="false">
      <c r="A52" s="53" t="s">
        <v>24</v>
      </c>
      <c r="B52" s="54" t="s">
        <v>190</v>
      </c>
      <c r="C52" s="55" t="s">
        <v>238</v>
      </c>
      <c r="D52" s="28" t="n">
        <v>4</v>
      </c>
      <c r="E52" s="45" t="s">
        <v>239</v>
      </c>
      <c r="F52" s="30" t="s">
        <v>240</v>
      </c>
      <c r="G52" s="31" t="n">
        <v>47.361417</v>
      </c>
      <c r="H52" s="31" t="n">
        <v>14.688833</v>
      </c>
      <c r="I52" s="30" t="s">
        <v>80</v>
      </c>
      <c r="J52" s="32" t="n">
        <v>41080</v>
      </c>
      <c r="K52" s="33" t="s">
        <v>241</v>
      </c>
      <c r="L52" s="34" t="s">
        <v>31</v>
      </c>
      <c r="M52" s="35" t="s">
        <v>32</v>
      </c>
      <c r="N52" s="19" t="s">
        <v>33</v>
      </c>
      <c r="O52" s="20" t="s">
        <v>242</v>
      </c>
      <c r="P52" s="21" t="n">
        <v>47317636</v>
      </c>
      <c r="Q52" s="38" t="n">
        <v>32914730</v>
      </c>
      <c r="R52" s="20" t="s">
        <v>243</v>
      </c>
      <c r="S52" s="39" t="n">
        <v>154858</v>
      </c>
      <c r="T52" s="50" t="n">
        <v>2201.27</v>
      </c>
    </row>
    <row r="53" customFormat="false" ht="23.25" hidden="false" customHeight="true" outlineLevel="0" collapsed="false">
      <c r="A53" s="53" t="s">
        <v>24</v>
      </c>
      <c r="B53" s="54" t="s">
        <v>244</v>
      </c>
      <c r="C53" s="55" t="s">
        <v>245</v>
      </c>
      <c r="D53" s="28" t="n">
        <v>4</v>
      </c>
      <c r="E53" s="45" t="s">
        <v>246</v>
      </c>
      <c r="F53" s="30" t="s">
        <v>247</v>
      </c>
      <c r="G53" s="31" t="n">
        <v>48.65665</v>
      </c>
      <c r="H53" s="31" t="n">
        <v>18.74065</v>
      </c>
      <c r="I53" s="30" t="s">
        <v>248</v>
      </c>
      <c r="J53" s="56" t="s">
        <v>249</v>
      </c>
      <c r="K53" s="33" t="s">
        <v>250</v>
      </c>
      <c r="L53" s="34" t="s">
        <v>31</v>
      </c>
      <c r="M53" s="35" t="s">
        <v>32</v>
      </c>
      <c r="N53" s="19" t="s">
        <v>33</v>
      </c>
      <c r="O53" s="20" t="s">
        <v>251</v>
      </c>
      <c r="P53" s="21" t="n">
        <v>86147774</v>
      </c>
      <c r="Q53" s="38" t="n">
        <v>65429806</v>
      </c>
      <c r="R53" s="20" t="s">
        <v>252</v>
      </c>
      <c r="S53" s="39" t="n">
        <v>154866</v>
      </c>
      <c r="T53" s="50" t="n">
        <v>5066.37</v>
      </c>
    </row>
    <row r="54" customFormat="false" ht="33.4" hidden="false" customHeight="true" outlineLevel="0" collapsed="false">
      <c r="A54" s="53" t="s">
        <v>24</v>
      </c>
      <c r="B54" s="54" t="s">
        <v>253</v>
      </c>
      <c r="C54" s="55" t="s">
        <v>254</v>
      </c>
      <c r="D54" s="28" t="n">
        <v>4</v>
      </c>
      <c r="E54" s="45" t="s">
        <v>255</v>
      </c>
      <c r="F54" s="30" t="s">
        <v>256</v>
      </c>
      <c r="G54" s="31" t="n">
        <v>48.943475</v>
      </c>
      <c r="H54" s="31" t="n">
        <v>19.639514</v>
      </c>
      <c r="I54" s="30" t="s">
        <v>257</v>
      </c>
      <c r="J54" s="32" t="n">
        <v>41123</v>
      </c>
      <c r="K54" s="33" t="s">
        <v>258</v>
      </c>
      <c r="L54" s="34" t="s">
        <v>31</v>
      </c>
      <c r="M54" s="35" t="s">
        <v>39</v>
      </c>
      <c r="N54" s="19" t="s">
        <v>33</v>
      </c>
      <c r="O54" s="20" t="s">
        <v>259</v>
      </c>
      <c r="P54" s="21" t="n">
        <v>104821966</v>
      </c>
      <c r="Q54" s="38" t="n">
        <v>80101860</v>
      </c>
      <c r="R54" s="20" t="s">
        <v>260</v>
      </c>
      <c r="S54" s="39" t="n">
        <v>154799</v>
      </c>
      <c r="T54" s="40" t="n">
        <v>9839.23</v>
      </c>
    </row>
    <row r="55" customFormat="false" ht="23.65" hidden="false" customHeight="true" outlineLevel="0" collapsed="false">
      <c r="A55" s="53" t="s">
        <v>24</v>
      </c>
      <c r="B55" s="54" t="s">
        <v>253</v>
      </c>
      <c r="C55" s="55" t="s">
        <v>254</v>
      </c>
      <c r="D55" s="28" t="n">
        <v>4</v>
      </c>
      <c r="E55" s="45" t="s">
        <v>261</v>
      </c>
      <c r="F55" s="30" t="s">
        <v>262</v>
      </c>
      <c r="G55" s="31" t="n">
        <v>49.2</v>
      </c>
      <c r="H55" s="31" t="n">
        <v>19.74</v>
      </c>
      <c r="I55" s="30" t="s">
        <v>263</v>
      </c>
      <c r="J55" s="32" t="n">
        <v>41121</v>
      </c>
      <c r="K55" s="33" t="s">
        <v>264</v>
      </c>
      <c r="L55" s="34" t="s">
        <v>31</v>
      </c>
      <c r="M55" s="35" t="s">
        <v>39</v>
      </c>
      <c r="N55" s="19" t="s">
        <v>33</v>
      </c>
      <c r="O55" s="20" t="s">
        <v>265</v>
      </c>
      <c r="P55" s="21" t="n">
        <v>97833280</v>
      </c>
      <c r="Q55" s="38" t="n">
        <v>71306058</v>
      </c>
      <c r="R55" s="57" t="s">
        <v>266</v>
      </c>
      <c r="S55" s="58" t="n">
        <v>154880</v>
      </c>
      <c r="T55" s="52" t="n">
        <v>9478.55</v>
      </c>
    </row>
    <row r="56" customFormat="false" ht="23.65" hidden="false" customHeight="true" outlineLevel="0" collapsed="false">
      <c r="A56" s="59" t="s">
        <v>24</v>
      </c>
      <c r="B56" s="60" t="s">
        <v>267</v>
      </c>
      <c r="C56" s="61"/>
      <c r="D56" s="28" t="n">
        <v>2</v>
      </c>
      <c r="E56" s="45" t="s">
        <v>268</v>
      </c>
      <c r="F56" s="30" t="s">
        <v>269</v>
      </c>
      <c r="G56" s="31" t="n">
        <v>48.824233</v>
      </c>
      <c r="H56" s="31" t="n">
        <v>19.02325</v>
      </c>
      <c r="I56" s="30" t="s">
        <v>248</v>
      </c>
      <c r="J56" s="56" t="s">
        <v>249</v>
      </c>
      <c r="K56" s="33" t="s">
        <v>270</v>
      </c>
      <c r="L56" s="34" t="s">
        <v>31</v>
      </c>
      <c r="M56" s="35" t="s">
        <v>32</v>
      </c>
      <c r="N56" s="19" t="s">
        <v>33</v>
      </c>
      <c r="O56" s="20" t="s">
        <v>271</v>
      </c>
      <c r="P56" s="21" t="n">
        <v>58589194</v>
      </c>
      <c r="Q56" s="38" t="n">
        <v>42688342</v>
      </c>
      <c r="R56" s="57" t="s">
        <v>272</v>
      </c>
      <c r="S56" s="51" t="n">
        <v>154920</v>
      </c>
      <c r="T56" s="52" t="n">
        <v>1920.25</v>
      </c>
    </row>
    <row r="57" customFormat="false" ht="23.65" hidden="false" customHeight="true" outlineLevel="0" collapsed="false">
      <c r="A57" s="59" t="s">
        <v>24</v>
      </c>
      <c r="B57" s="60" t="s">
        <v>267</v>
      </c>
      <c r="C57" s="61"/>
      <c r="D57" s="28" t="n">
        <v>2</v>
      </c>
      <c r="E57" s="45" t="s">
        <v>273</v>
      </c>
      <c r="F57" s="30" t="s">
        <v>269</v>
      </c>
      <c r="G57" s="31" t="n">
        <v>48.824233</v>
      </c>
      <c r="H57" s="31" t="n">
        <v>19.02325</v>
      </c>
      <c r="I57" s="30" t="s">
        <v>248</v>
      </c>
      <c r="J57" s="56" t="s">
        <v>249</v>
      </c>
      <c r="K57" s="33" t="s">
        <v>274</v>
      </c>
      <c r="L57" s="34" t="s">
        <v>31</v>
      </c>
      <c r="M57" s="35" t="s">
        <v>32</v>
      </c>
      <c r="N57" s="19" t="s">
        <v>33</v>
      </c>
      <c r="O57" s="20" t="s">
        <v>275</v>
      </c>
      <c r="P57" s="21" t="n">
        <v>131098714</v>
      </c>
      <c r="Q57" s="38" t="n">
        <v>91047880</v>
      </c>
      <c r="R57" s="57" t="s">
        <v>276</v>
      </c>
      <c r="S57" s="51" t="n">
        <v>154848</v>
      </c>
      <c r="T57" s="52" t="n">
        <v>9461.51</v>
      </c>
    </row>
    <row r="58" customFormat="false" ht="23.65" hidden="false" customHeight="true" outlineLevel="0" collapsed="false">
      <c r="A58" s="59" t="s">
        <v>24</v>
      </c>
      <c r="B58" s="60" t="s">
        <v>267</v>
      </c>
      <c r="C58" s="61"/>
      <c r="D58" s="28" t="n">
        <v>2</v>
      </c>
      <c r="E58" s="45" t="s">
        <v>277</v>
      </c>
      <c r="F58" s="30" t="s">
        <v>269</v>
      </c>
      <c r="G58" s="31" t="n">
        <v>48.824233</v>
      </c>
      <c r="H58" s="31" t="n">
        <v>19.02325</v>
      </c>
      <c r="I58" s="30" t="s">
        <v>248</v>
      </c>
      <c r="J58" s="56" t="s">
        <v>249</v>
      </c>
      <c r="K58" s="33" t="s">
        <v>278</v>
      </c>
      <c r="L58" s="34" t="s">
        <v>31</v>
      </c>
      <c r="M58" s="35" t="s">
        <v>32</v>
      </c>
      <c r="N58" s="19" t="s">
        <v>33</v>
      </c>
      <c r="O58" s="20" t="s">
        <v>279</v>
      </c>
      <c r="P58" s="21" t="n">
        <v>133211558</v>
      </c>
      <c r="Q58" s="38" t="n">
        <v>91040890</v>
      </c>
      <c r="R58" s="57" t="s">
        <v>280</v>
      </c>
      <c r="S58" s="51" t="n">
        <v>154855</v>
      </c>
      <c r="T58" s="62" t="n">
        <v>7840</v>
      </c>
    </row>
    <row r="59" customFormat="false" ht="33.4" hidden="false" customHeight="true" outlineLevel="0" collapsed="false">
      <c r="A59" s="59" t="s">
        <v>24</v>
      </c>
      <c r="B59" s="60" t="s">
        <v>267</v>
      </c>
      <c r="C59" s="61"/>
      <c r="D59" s="28" t="n">
        <v>2</v>
      </c>
      <c r="E59" s="29" t="s">
        <v>281</v>
      </c>
      <c r="F59" s="30" t="s">
        <v>282</v>
      </c>
      <c r="G59" s="31" t="n">
        <v>49.017167</v>
      </c>
      <c r="H59" s="31" t="n">
        <v>19.275</v>
      </c>
      <c r="I59" s="30" t="s">
        <v>80</v>
      </c>
      <c r="J59" s="32" t="n">
        <v>40711</v>
      </c>
      <c r="K59" s="33" t="s">
        <v>283</v>
      </c>
      <c r="L59" s="34" t="s">
        <v>31</v>
      </c>
      <c r="M59" s="35" t="s">
        <v>82</v>
      </c>
      <c r="N59" s="19" t="s">
        <v>33</v>
      </c>
      <c r="O59" s="20" t="s">
        <v>284</v>
      </c>
      <c r="P59" s="21" t="n">
        <v>39786354</v>
      </c>
      <c r="Q59" s="38" t="n">
        <v>31183394</v>
      </c>
      <c r="R59" s="57" t="s">
        <v>285</v>
      </c>
      <c r="S59" s="51" t="n">
        <v>154798</v>
      </c>
      <c r="T59" s="62" t="n">
        <v>1923.14</v>
      </c>
    </row>
    <row r="60" customFormat="false" ht="33.4" hidden="false" customHeight="true" outlineLevel="0" collapsed="false">
      <c r="A60" s="59" t="s">
        <v>24</v>
      </c>
      <c r="B60" s="60" t="s">
        <v>267</v>
      </c>
      <c r="C60" s="61"/>
      <c r="D60" s="28" t="n">
        <v>2</v>
      </c>
      <c r="E60" s="45" t="s">
        <v>286</v>
      </c>
      <c r="F60" s="30" t="s">
        <v>287</v>
      </c>
      <c r="G60" s="31" t="n">
        <v>48.82245</v>
      </c>
      <c r="H60" s="31" t="n">
        <v>19.02418</v>
      </c>
      <c r="I60" s="30" t="s">
        <v>288</v>
      </c>
      <c r="J60" s="32" t="n">
        <v>41086</v>
      </c>
      <c r="K60" s="33" t="s">
        <v>289</v>
      </c>
      <c r="L60" s="34" t="s">
        <v>89</v>
      </c>
      <c r="M60" s="35" t="s">
        <v>32</v>
      </c>
      <c r="N60" s="19" t="s">
        <v>33</v>
      </c>
      <c r="O60" s="46" t="s">
        <v>290</v>
      </c>
      <c r="P60" s="21" t="n">
        <v>56229378</v>
      </c>
      <c r="Q60" s="38" t="n">
        <v>24065090</v>
      </c>
      <c r="R60" s="57" t="s">
        <v>291</v>
      </c>
      <c r="S60" s="51" t="n">
        <v>154638</v>
      </c>
      <c r="T60" s="62" t="n">
        <v>1840.18</v>
      </c>
    </row>
    <row r="61" customFormat="false" ht="33.4" hidden="false" customHeight="true" outlineLevel="0" collapsed="false">
      <c r="A61" s="59" t="s">
        <v>24</v>
      </c>
      <c r="B61" s="60" t="s">
        <v>267</v>
      </c>
      <c r="C61" s="61"/>
      <c r="D61" s="28" t="n">
        <v>2</v>
      </c>
      <c r="E61" s="45" t="s">
        <v>292</v>
      </c>
      <c r="F61" s="30" t="s">
        <v>293</v>
      </c>
      <c r="G61" s="31" t="n">
        <v>49.02124</v>
      </c>
      <c r="H61" s="31" t="n">
        <v>19.86813</v>
      </c>
      <c r="I61" s="30" t="s">
        <v>294</v>
      </c>
      <c r="J61" s="32" t="n">
        <v>41087</v>
      </c>
      <c r="K61" s="33" t="s">
        <v>295</v>
      </c>
      <c r="L61" s="34" t="s">
        <v>89</v>
      </c>
      <c r="M61" s="35" t="s">
        <v>32</v>
      </c>
      <c r="N61" s="19" t="s">
        <v>33</v>
      </c>
      <c r="O61" s="46" t="s">
        <v>296</v>
      </c>
      <c r="P61" s="21" t="n">
        <v>71406454</v>
      </c>
      <c r="Q61" s="38" t="n">
        <v>29690112</v>
      </c>
      <c r="R61" s="57" t="s">
        <v>297</v>
      </c>
      <c r="S61" s="51" t="n">
        <v>154857</v>
      </c>
      <c r="T61" s="62" t="n">
        <v>3220.21</v>
      </c>
    </row>
    <row r="62" customFormat="false" ht="23.65" hidden="false" customHeight="true" outlineLevel="0" collapsed="false">
      <c r="A62" s="59" t="s">
        <v>24</v>
      </c>
      <c r="B62" s="60" t="s">
        <v>267</v>
      </c>
      <c r="C62" s="61"/>
      <c r="D62" s="28" t="n">
        <v>2</v>
      </c>
      <c r="E62" s="45" t="s">
        <v>298</v>
      </c>
      <c r="F62" s="30" t="s">
        <v>299</v>
      </c>
      <c r="G62" s="31" t="n">
        <v>48.88552</v>
      </c>
      <c r="H62" s="31" t="n">
        <v>20.23937</v>
      </c>
      <c r="I62" s="30" t="s">
        <v>294</v>
      </c>
      <c r="J62" s="32" t="n">
        <v>41087</v>
      </c>
      <c r="K62" s="33" t="s">
        <v>300</v>
      </c>
      <c r="L62" s="34" t="s">
        <v>89</v>
      </c>
      <c r="M62" s="35" t="s">
        <v>32</v>
      </c>
      <c r="N62" s="19" t="s">
        <v>33</v>
      </c>
      <c r="O62" s="46" t="s">
        <v>301</v>
      </c>
      <c r="P62" s="21" t="n">
        <v>49071026</v>
      </c>
      <c r="Q62" s="38" t="n">
        <v>20248538</v>
      </c>
      <c r="R62" s="57" t="s">
        <v>302</v>
      </c>
      <c r="S62" s="51" t="n">
        <v>154871</v>
      </c>
      <c r="T62" s="52" t="n">
        <v>2113.81</v>
      </c>
    </row>
    <row r="63" customFormat="false" ht="33.4" hidden="false" customHeight="true" outlineLevel="0" collapsed="false">
      <c r="A63" s="59" t="s">
        <v>24</v>
      </c>
      <c r="B63" s="60" t="s">
        <v>267</v>
      </c>
      <c r="C63" s="61"/>
      <c r="D63" s="28" t="n">
        <v>2</v>
      </c>
      <c r="E63" s="45" t="s">
        <v>303</v>
      </c>
      <c r="F63" s="30" t="s">
        <v>304</v>
      </c>
      <c r="G63" s="31" t="n">
        <v>48.88308</v>
      </c>
      <c r="H63" s="31" t="n">
        <v>19.22616</v>
      </c>
      <c r="I63" s="30" t="s">
        <v>288</v>
      </c>
      <c r="J63" s="32" t="n">
        <v>41088</v>
      </c>
      <c r="K63" s="33" t="s">
        <v>305</v>
      </c>
      <c r="L63" s="34" t="s">
        <v>89</v>
      </c>
      <c r="M63" s="35" t="s">
        <v>32</v>
      </c>
      <c r="N63" s="19" t="s">
        <v>33</v>
      </c>
      <c r="O63" s="46" t="s">
        <v>306</v>
      </c>
      <c r="P63" s="21" t="n">
        <v>73632500</v>
      </c>
      <c r="Q63" s="38" t="n">
        <v>30865860</v>
      </c>
      <c r="R63" s="57" t="s">
        <v>307</v>
      </c>
      <c r="S63" s="51" t="n">
        <v>154811</v>
      </c>
      <c r="T63" s="52" t="n">
        <v>3920.03</v>
      </c>
    </row>
    <row r="64" customFormat="false" ht="23.65" hidden="false" customHeight="true" outlineLevel="0" collapsed="false">
      <c r="A64" s="59" t="s">
        <v>24</v>
      </c>
      <c r="B64" s="60" t="s">
        <v>244</v>
      </c>
      <c r="C64" s="63" t="s">
        <v>308</v>
      </c>
      <c r="D64" s="28" t="n">
        <v>2</v>
      </c>
      <c r="E64" s="45" t="s">
        <v>309</v>
      </c>
      <c r="F64" s="30" t="s">
        <v>310</v>
      </c>
      <c r="G64" s="31" t="n">
        <v>48.738972</v>
      </c>
      <c r="H64" s="31" t="n">
        <v>18.366417</v>
      </c>
      <c r="I64" s="30" t="s">
        <v>311</v>
      </c>
      <c r="J64" s="32" t="n">
        <v>40674</v>
      </c>
      <c r="K64" s="33" t="s">
        <v>312</v>
      </c>
      <c r="L64" s="34" t="s">
        <v>31</v>
      </c>
      <c r="M64" s="35" t="s">
        <v>39</v>
      </c>
      <c r="N64" s="19" t="s">
        <v>33</v>
      </c>
      <c r="O64" s="20" t="s">
        <v>313</v>
      </c>
      <c r="P64" s="21" t="n">
        <v>29437128</v>
      </c>
      <c r="Q64" s="38" t="n">
        <v>24108910</v>
      </c>
      <c r="R64" s="57" t="s">
        <v>314</v>
      </c>
      <c r="S64" s="51" t="n">
        <v>154890</v>
      </c>
      <c r="T64" s="62" t="n">
        <v>1112.88</v>
      </c>
    </row>
    <row r="65" s="3" customFormat="true" ht="28.5" hidden="false" customHeight="true" outlineLevel="0" collapsed="false">
      <c r="A65" s="59" t="s">
        <v>24</v>
      </c>
      <c r="B65" s="60" t="s">
        <v>244</v>
      </c>
      <c r="C65" s="63" t="s">
        <v>308</v>
      </c>
      <c r="D65" s="28" t="n">
        <v>2</v>
      </c>
      <c r="E65" s="45" t="s">
        <v>315</v>
      </c>
      <c r="F65" s="30" t="s">
        <v>316</v>
      </c>
      <c r="G65" s="31" t="n">
        <v>48.5845</v>
      </c>
      <c r="H65" s="31" t="n">
        <v>18.8879</v>
      </c>
      <c r="I65" s="30" t="s">
        <v>248</v>
      </c>
      <c r="J65" s="56" t="s">
        <v>249</v>
      </c>
      <c r="K65" s="33" t="s">
        <v>317</v>
      </c>
      <c r="L65" s="34" t="s">
        <v>31</v>
      </c>
      <c r="M65" s="35" t="s">
        <v>32</v>
      </c>
      <c r="N65" s="19" t="s">
        <v>33</v>
      </c>
      <c r="O65" s="64" t="s">
        <v>318</v>
      </c>
      <c r="P65" s="21" t="n">
        <v>64378848</v>
      </c>
      <c r="Q65" s="38" t="n">
        <v>46124540</v>
      </c>
      <c r="R65" s="57" t="s">
        <v>319</v>
      </c>
      <c r="S65" s="51" t="n">
        <v>154899</v>
      </c>
      <c r="T65" s="62" t="n">
        <v>885.51</v>
      </c>
    </row>
    <row r="66" customFormat="false" ht="23.65" hidden="false" customHeight="true" outlineLevel="0" collapsed="false">
      <c r="A66" s="59" t="s">
        <v>24</v>
      </c>
      <c r="B66" s="60" t="s">
        <v>253</v>
      </c>
      <c r="C66" s="63" t="s">
        <v>320</v>
      </c>
      <c r="D66" s="28" t="n">
        <v>2</v>
      </c>
      <c r="E66" s="45" t="s">
        <v>321</v>
      </c>
      <c r="F66" s="30" t="s">
        <v>322</v>
      </c>
      <c r="G66" s="31" t="n">
        <v>49.1778</v>
      </c>
      <c r="H66" s="31" t="n">
        <v>20.0333</v>
      </c>
      <c r="I66" s="30" t="s">
        <v>194</v>
      </c>
      <c r="J66" s="32" t="n">
        <v>39279</v>
      </c>
      <c r="K66" s="33" t="s">
        <v>323</v>
      </c>
      <c r="L66" s="34" t="s">
        <v>31</v>
      </c>
      <c r="M66" s="35" t="s">
        <v>39</v>
      </c>
      <c r="N66" s="19" t="s">
        <v>33</v>
      </c>
      <c r="O66" s="20" t="s">
        <v>324</v>
      </c>
      <c r="P66" s="21" t="n">
        <v>88980754</v>
      </c>
      <c r="Q66" s="38" t="n">
        <v>66007296</v>
      </c>
      <c r="R66" s="57" t="s">
        <v>325</v>
      </c>
      <c r="S66" s="51" t="n">
        <v>154911</v>
      </c>
      <c r="T66" s="52" t="n">
        <v>15224.56</v>
      </c>
    </row>
    <row r="67" customFormat="false" ht="33.4" hidden="false" customHeight="true" outlineLevel="0" collapsed="false">
      <c r="A67" s="59" t="s">
        <v>24</v>
      </c>
      <c r="B67" s="60" t="s">
        <v>253</v>
      </c>
      <c r="C67" s="63" t="s">
        <v>320</v>
      </c>
      <c r="D67" s="28" t="n">
        <v>2</v>
      </c>
      <c r="E67" s="45" t="s">
        <v>326</v>
      </c>
      <c r="F67" s="30" t="s">
        <v>327</v>
      </c>
      <c r="G67" s="31" t="n">
        <v>49.1647</v>
      </c>
      <c r="H67" s="31" t="n">
        <v>20.14589</v>
      </c>
      <c r="I67" s="30" t="s">
        <v>328</v>
      </c>
      <c r="J67" s="32" t="n">
        <v>41089</v>
      </c>
      <c r="K67" s="33" t="s">
        <v>329</v>
      </c>
      <c r="L67" s="34" t="s">
        <v>89</v>
      </c>
      <c r="M67" s="35" t="s">
        <v>32</v>
      </c>
      <c r="N67" s="19" t="s">
        <v>33</v>
      </c>
      <c r="O67" s="46" t="s">
        <v>330</v>
      </c>
      <c r="P67" s="21" t="n">
        <v>61238438</v>
      </c>
      <c r="Q67" s="38" t="n">
        <v>25790348</v>
      </c>
      <c r="R67" s="57" t="s">
        <v>331</v>
      </c>
      <c r="S67" s="51" t="n">
        <v>154866</v>
      </c>
      <c r="T67" s="62" t="n">
        <v>2528.14</v>
      </c>
    </row>
    <row r="68" customFormat="false" ht="33.4" hidden="false" customHeight="true" outlineLevel="0" collapsed="false">
      <c r="A68" s="59" t="s">
        <v>24</v>
      </c>
      <c r="B68" s="60" t="s">
        <v>253</v>
      </c>
      <c r="C68" s="63" t="s">
        <v>320</v>
      </c>
      <c r="D68" s="28" t="n">
        <v>2</v>
      </c>
      <c r="E68" s="45" t="s">
        <v>332</v>
      </c>
      <c r="F68" s="30" t="s">
        <v>333</v>
      </c>
      <c r="G68" s="31" t="n">
        <v>49.17777</v>
      </c>
      <c r="H68" s="31" t="n">
        <v>20.0369</v>
      </c>
      <c r="I68" s="30" t="s">
        <v>328</v>
      </c>
      <c r="J68" s="32" t="n">
        <v>41090</v>
      </c>
      <c r="K68" s="33" t="s">
        <v>334</v>
      </c>
      <c r="L68" s="34" t="s">
        <v>89</v>
      </c>
      <c r="M68" s="35" t="s">
        <v>32</v>
      </c>
      <c r="N68" s="19" t="s">
        <v>33</v>
      </c>
      <c r="O68" s="46" t="s">
        <v>335</v>
      </c>
      <c r="P68" s="21" t="n">
        <v>33800834</v>
      </c>
      <c r="Q68" s="38" t="n">
        <v>14760218</v>
      </c>
      <c r="R68" s="20" t="s">
        <v>331</v>
      </c>
      <c r="S68" s="39" t="n">
        <v>154867</v>
      </c>
      <c r="T68" s="50" t="n">
        <v>1791.81</v>
      </c>
    </row>
    <row r="69" customFormat="false" ht="43.15" hidden="false" customHeight="true" outlineLevel="0" collapsed="false">
      <c r="A69" s="59" t="s">
        <v>24</v>
      </c>
      <c r="B69" s="60" t="s">
        <v>253</v>
      </c>
      <c r="C69" s="63" t="s">
        <v>320</v>
      </c>
      <c r="D69" s="28" t="n">
        <v>2</v>
      </c>
      <c r="E69" s="45" t="s">
        <v>336</v>
      </c>
      <c r="F69" s="30" t="s">
        <v>337</v>
      </c>
      <c r="G69" s="31" t="n">
        <v>49.1762</v>
      </c>
      <c r="H69" s="31" t="n">
        <v>20.16093</v>
      </c>
      <c r="I69" s="30" t="s">
        <v>288</v>
      </c>
      <c r="J69" s="32" t="n">
        <v>41091</v>
      </c>
      <c r="K69" s="33" t="s">
        <v>338</v>
      </c>
      <c r="L69" s="34" t="s">
        <v>89</v>
      </c>
      <c r="M69" s="35" t="s">
        <v>32</v>
      </c>
      <c r="N69" s="19" t="s">
        <v>33</v>
      </c>
      <c r="O69" s="46" t="s">
        <v>339</v>
      </c>
      <c r="P69" s="21" t="n">
        <v>65145234</v>
      </c>
      <c r="Q69" s="38" t="n">
        <v>27252128</v>
      </c>
      <c r="R69" s="20" t="s">
        <v>340</v>
      </c>
      <c r="S69" s="39" t="n">
        <v>154854</v>
      </c>
      <c r="T69" s="40" t="n">
        <v>2585.53</v>
      </c>
    </row>
    <row r="70" customFormat="false" ht="33.4" hidden="false" customHeight="true" outlineLevel="0" collapsed="false">
      <c r="A70" s="59" t="s">
        <v>24</v>
      </c>
      <c r="B70" s="60" t="s">
        <v>341</v>
      </c>
      <c r="C70" s="61"/>
      <c r="D70" s="28" t="n">
        <v>2</v>
      </c>
      <c r="E70" s="45" t="s">
        <v>342</v>
      </c>
      <c r="F70" s="30" t="s">
        <v>343</v>
      </c>
      <c r="G70" s="31" t="n">
        <v>49.229917</v>
      </c>
      <c r="H70" s="31" t="n">
        <v>20.219028</v>
      </c>
      <c r="I70" s="30" t="s">
        <v>344</v>
      </c>
      <c r="J70" s="32" t="n">
        <v>41122</v>
      </c>
      <c r="K70" s="33" t="s">
        <v>345</v>
      </c>
      <c r="L70" s="34" t="s">
        <v>31</v>
      </c>
      <c r="M70" s="35" t="s">
        <v>39</v>
      </c>
      <c r="N70" s="19" t="s">
        <v>33</v>
      </c>
      <c r="O70" s="20" t="s">
        <v>346</v>
      </c>
      <c r="P70" s="21" t="n">
        <v>35814072</v>
      </c>
      <c r="Q70" s="38" t="n">
        <v>29284442</v>
      </c>
      <c r="R70" s="20" t="s">
        <v>347</v>
      </c>
      <c r="S70" s="39" t="n">
        <v>154599</v>
      </c>
      <c r="T70" s="40" t="n">
        <v>3017.98</v>
      </c>
    </row>
    <row r="71" customFormat="false" ht="33.4" hidden="false" customHeight="true" outlineLevel="0" collapsed="false">
      <c r="A71" s="59" t="s">
        <v>24</v>
      </c>
      <c r="B71" s="60" t="s">
        <v>341</v>
      </c>
      <c r="C71" s="61"/>
      <c r="D71" s="28" t="n">
        <v>2</v>
      </c>
      <c r="E71" s="45" t="s">
        <v>348</v>
      </c>
      <c r="F71" s="30" t="s">
        <v>349</v>
      </c>
      <c r="G71" s="31" t="n">
        <v>49.25</v>
      </c>
      <c r="H71" s="31" t="n">
        <v>19.75</v>
      </c>
      <c r="I71" s="30" t="s">
        <v>344</v>
      </c>
      <c r="J71" s="32" t="n">
        <v>41121</v>
      </c>
      <c r="K71" s="33" t="s">
        <v>350</v>
      </c>
      <c r="L71" s="34" t="s">
        <v>31</v>
      </c>
      <c r="M71" s="35" t="s">
        <v>39</v>
      </c>
      <c r="N71" s="19" t="s">
        <v>33</v>
      </c>
      <c r="O71" s="20" t="s">
        <v>351</v>
      </c>
      <c r="P71" s="21" t="n">
        <v>52906598</v>
      </c>
      <c r="Q71" s="38" t="n">
        <v>40816030</v>
      </c>
      <c r="R71" s="20" t="s">
        <v>352</v>
      </c>
      <c r="S71" s="39" t="n">
        <v>154811</v>
      </c>
      <c r="T71" s="40" t="n">
        <v>4536.02</v>
      </c>
    </row>
    <row r="72" customFormat="false" ht="33.4" hidden="false" customHeight="true" outlineLevel="0" collapsed="false">
      <c r="A72" s="59" t="s">
        <v>24</v>
      </c>
      <c r="B72" s="60" t="s">
        <v>341</v>
      </c>
      <c r="C72" s="61"/>
      <c r="D72" s="28" t="n">
        <v>2</v>
      </c>
      <c r="E72" s="65" t="s">
        <v>353</v>
      </c>
      <c r="F72" s="66" t="s">
        <v>354</v>
      </c>
      <c r="G72" s="67" t="n">
        <v>49.23592</v>
      </c>
      <c r="H72" s="67" t="n">
        <v>20.2003</v>
      </c>
      <c r="I72" s="66" t="s">
        <v>328</v>
      </c>
      <c r="J72" s="68" t="n">
        <v>41092</v>
      </c>
      <c r="K72" s="33" t="s">
        <v>355</v>
      </c>
      <c r="L72" s="34" t="s">
        <v>89</v>
      </c>
      <c r="M72" s="35" t="s">
        <v>32</v>
      </c>
      <c r="N72" s="19" t="s">
        <v>33</v>
      </c>
      <c r="O72" s="46" t="s">
        <v>356</v>
      </c>
      <c r="P72" s="21" t="n">
        <v>64378110</v>
      </c>
      <c r="Q72" s="38" t="n">
        <v>25726012</v>
      </c>
      <c r="R72" s="20" t="s">
        <v>357</v>
      </c>
      <c r="S72" s="39" t="n">
        <v>154876</v>
      </c>
      <c r="T72" s="50" t="n">
        <v>2251.25</v>
      </c>
    </row>
    <row r="73" customFormat="false" ht="23.65" hidden="false" customHeight="true" outlineLevel="0" collapsed="false">
      <c r="A73" s="59" t="s">
        <v>24</v>
      </c>
      <c r="B73" s="60" t="s">
        <v>341</v>
      </c>
      <c r="C73" s="61"/>
      <c r="D73" s="28" t="n">
        <v>2</v>
      </c>
      <c r="E73" s="65" t="s">
        <v>358</v>
      </c>
      <c r="F73" s="66" t="s">
        <v>359</v>
      </c>
      <c r="G73" s="67" t="n">
        <v>49.2325</v>
      </c>
      <c r="H73" s="67" t="n">
        <v>20.198</v>
      </c>
      <c r="I73" s="66" t="s">
        <v>360</v>
      </c>
      <c r="J73" s="68" t="n">
        <v>39280</v>
      </c>
      <c r="K73" s="33" t="s">
        <v>361</v>
      </c>
      <c r="L73" s="34" t="s">
        <v>31</v>
      </c>
      <c r="M73" s="35" t="s">
        <v>39</v>
      </c>
      <c r="N73" s="19" t="s">
        <v>33</v>
      </c>
      <c r="O73" s="20" t="s">
        <v>362</v>
      </c>
      <c r="P73" s="21" t="n">
        <v>53749062</v>
      </c>
      <c r="Q73" s="38" t="n">
        <v>42130102</v>
      </c>
      <c r="R73" s="20" t="s">
        <v>363</v>
      </c>
      <c r="S73" s="39" t="n">
        <v>154870</v>
      </c>
      <c r="T73" s="50" t="n">
        <v>7046.18</v>
      </c>
    </row>
    <row r="74" s="3" customFormat="true" ht="33.4" hidden="false" customHeight="true" outlineLevel="0" collapsed="false">
      <c r="A74" s="69" t="s">
        <v>24</v>
      </c>
      <c r="B74" s="70" t="s">
        <v>364</v>
      </c>
      <c r="C74" s="71"/>
      <c r="D74" s="28" t="n">
        <v>2</v>
      </c>
      <c r="E74" s="45" t="s">
        <v>365</v>
      </c>
      <c r="F74" s="30" t="s">
        <v>366</v>
      </c>
      <c r="G74" s="31" t="n">
        <v>44.092183</v>
      </c>
      <c r="H74" s="31" t="n">
        <v>3.564883</v>
      </c>
      <c r="I74" s="30" t="s">
        <v>80</v>
      </c>
      <c r="J74" s="56" t="s">
        <v>367</v>
      </c>
      <c r="K74" s="33" t="s">
        <v>368</v>
      </c>
      <c r="L74" s="34" t="s">
        <v>31</v>
      </c>
      <c r="M74" s="35" t="s">
        <v>32</v>
      </c>
      <c r="N74" s="19" t="s">
        <v>33</v>
      </c>
      <c r="O74" s="20" t="s">
        <v>369</v>
      </c>
      <c r="P74" s="21" t="n">
        <v>40716604</v>
      </c>
      <c r="Q74" s="38" t="n">
        <v>29113136</v>
      </c>
      <c r="R74" s="20" t="s">
        <v>370</v>
      </c>
      <c r="S74" s="39" t="n">
        <v>154504</v>
      </c>
      <c r="T74" s="50" t="n">
        <v>2324.26</v>
      </c>
    </row>
    <row r="75" customFormat="false" ht="43.15" hidden="false" customHeight="true" outlineLevel="0" collapsed="false">
      <c r="A75" s="72" t="s">
        <v>24</v>
      </c>
      <c r="B75" s="73" t="s">
        <v>371</v>
      </c>
      <c r="C75" s="28"/>
      <c r="D75" s="74" t="n">
        <v>2</v>
      </c>
      <c r="E75" s="29" t="s">
        <v>372</v>
      </c>
      <c r="F75" s="28"/>
      <c r="G75" s="75"/>
      <c r="H75" s="75"/>
      <c r="I75" s="28"/>
      <c r="J75" s="76"/>
      <c r="K75" s="77"/>
      <c r="L75" s="78"/>
      <c r="M75" s="79"/>
      <c r="N75" s="80"/>
      <c r="O75" s="81"/>
      <c r="P75" s="41"/>
      <c r="Q75" s="80"/>
      <c r="R75" s="81" t="s">
        <v>372</v>
      </c>
      <c r="S75" s="28"/>
      <c r="T75" s="79"/>
    </row>
    <row r="76" customFormat="false" ht="23.65" hidden="false" customHeight="true" outlineLevel="0" collapsed="false">
      <c r="A76" s="72" t="s">
        <v>373</v>
      </c>
      <c r="B76" s="73" t="s">
        <v>374</v>
      </c>
      <c r="C76" s="28"/>
      <c r="D76" s="28" t="n">
        <v>2</v>
      </c>
      <c r="E76" s="45" t="s">
        <v>375</v>
      </c>
      <c r="F76" s="30" t="s">
        <v>376</v>
      </c>
      <c r="G76" s="31" t="n">
        <v>48.578444</v>
      </c>
      <c r="H76" s="31" t="n">
        <v>15.660083</v>
      </c>
      <c r="I76" s="30" t="s">
        <v>80</v>
      </c>
      <c r="J76" s="32" t="s">
        <v>377</v>
      </c>
      <c r="K76" s="33" t="s">
        <v>378</v>
      </c>
      <c r="L76" s="34" t="s">
        <v>31</v>
      </c>
      <c r="M76" s="35" t="s">
        <v>32</v>
      </c>
      <c r="N76" s="19" t="s">
        <v>33</v>
      </c>
      <c r="O76" s="82" t="s">
        <v>379</v>
      </c>
      <c r="P76" s="41"/>
      <c r="Q76" s="38" t="n">
        <v>104240800</v>
      </c>
      <c r="R76" s="20" t="s">
        <v>380</v>
      </c>
      <c r="S76" s="39" t="n">
        <v>153031</v>
      </c>
      <c r="T76" s="50" t="n">
        <v>15953.8</v>
      </c>
    </row>
    <row r="77" customFormat="false" ht="23.65" hidden="false" customHeight="true" outlineLevel="0" collapsed="false">
      <c r="A77" s="72" t="s">
        <v>381</v>
      </c>
      <c r="B77" s="73" t="s">
        <v>382</v>
      </c>
      <c r="C77" s="28"/>
      <c r="D77" s="28" t="n">
        <v>2</v>
      </c>
      <c r="E77" s="45" t="s">
        <v>383</v>
      </c>
      <c r="F77" s="30" t="s">
        <v>384</v>
      </c>
      <c r="G77" s="31" t="n">
        <v>42.88</v>
      </c>
      <c r="H77" s="31" t="n">
        <v>11.27</v>
      </c>
      <c r="I77" s="30"/>
      <c r="J77" s="32"/>
      <c r="K77" s="33" t="s">
        <v>385</v>
      </c>
      <c r="L77" s="34" t="s">
        <v>31</v>
      </c>
      <c r="M77" s="35" t="s">
        <v>32</v>
      </c>
      <c r="N77" s="19" t="s">
        <v>33</v>
      </c>
      <c r="O77" s="82" t="s">
        <v>386</v>
      </c>
      <c r="P77" s="41"/>
      <c r="Q77" s="38" t="n">
        <v>123702416</v>
      </c>
      <c r="R77" s="20" t="s">
        <v>387</v>
      </c>
      <c r="S77" s="39" t="n">
        <v>154590</v>
      </c>
      <c r="T77" s="50" t="n">
        <v>20029.98</v>
      </c>
    </row>
    <row r="78" customFormat="false" ht="23.65" hidden="false" customHeight="true" outlineLevel="0" collapsed="false">
      <c r="A78" s="83" t="s">
        <v>381</v>
      </c>
      <c r="B78" s="84" t="s">
        <v>388</v>
      </c>
      <c r="C78" s="85"/>
      <c r="D78" s="85" t="n">
        <v>4</v>
      </c>
      <c r="E78" s="86" t="s">
        <v>389</v>
      </c>
      <c r="F78" s="87"/>
      <c r="G78" s="88"/>
      <c r="H78" s="88"/>
      <c r="I78" s="87"/>
      <c r="J78" s="89"/>
      <c r="K78" s="90"/>
      <c r="L78" s="91"/>
      <c r="M78" s="92"/>
      <c r="N78" s="93"/>
      <c r="O78" s="94"/>
      <c r="P78" s="95"/>
      <c r="Q78" s="96"/>
      <c r="R78" s="85" t="s">
        <v>389</v>
      </c>
      <c r="S78" s="97"/>
      <c r="T78" s="98"/>
    </row>
  </sheetData>
  <mergeCells count="4">
    <mergeCell ref="A1:K1"/>
    <mergeCell ref="L1:M1"/>
    <mergeCell ref="N1:P1"/>
    <mergeCell ref="Q1:T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2015-09-14T11:26:19Z</dcterms:created>
  <dc:creator>Marcus Koch</dc:creator>
  <dc:description/>
  <dc:language>de-DE</dc:language>
  <cp:lastModifiedBy>Marcus Koch</cp:lastModifiedBy>
  <dcterms:modified xsi:type="dcterms:W3CDTF">2017-09-11T06:10:14Z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