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01-01-25\"/>
    </mc:Choice>
  </mc:AlternateContent>
  <bookViews>
    <workbookView xWindow="0" yWindow="0" windowWidth="28800" windowHeight="12300"/>
  </bookViews>
  <sheets>
    <sheet name="Statem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10" i="1"/>
  <c r="I8" i="1"/>
  <c r="I6" i="1"/>
  <c r="H20" i="1"/>
  <c r="J20" i="1" s="1"/>
  <c r="H16" i="1"/>
  <c r="J16" i="1" s="1"/>
  <c r="K16" i="1" s="1"/>
  <c r="H17" i="1"/>
  <c r="J17" i="1" s="1"/>
  <c r="K17" i="1" s="1"/>
  <c r="H18" i="1"/>
  <c r="J18" i="1" s="1"/>
  <c r="K18" i="1" s="1"/>
  <c r="H19" i="1"/>
  <c r="H21" i="1"/>
  <c r="J21" i="1" s="1"/>
  <c r="H22" i="1"/>
  <c r="J22" i="1" s="1"/>
  <c r="H15" i="1"/>
  <c r="J15" i="1" s="1"/>
  <c r="K15" i="1" s="1"/>
  <c r="K22" i="1" l="1"/>
  <c r="H24" i="1"/>
  <c r="K21" i="1"/>
  <c r="K20" i="1"/>
  <c r="J19" i="1"/>
  <c r="J24" i="1" s="1"/>
  <c r="K19" i="1" l="1"/>
  <c r="K24" i="1"/>
</calcChain>
</file>

<file path=xl/sharedStrings.xml><?xml version="1.0" encoding="utf-8"?>
<sst xmlns="http://schemas.openxmlformats.org/spreadsheetml/2006/main" count="40" uniqueCount="35">
  <si>
    <t>Monthly Billing Invoice Statement</t>
  </si>
  <si>
    <t>Invoice #</t>
  </si>
  <si>
    <t>Date Issued</t>
  </si>
  <si>
    <t>Customer Name</t>
  </si>
  <si>
    <t>Service/Item Description</t>
  </si>
  <si>
    <t>Unit Price ($)</t>
  </si>
  <si>
    <t>Quantity</t>
  </si>
  <si>
    <t>Total ($)</t>
  </si>
  <si>
    <t>Tax Rate (%)</t>
  </si>
  <si>
    <t>Tax ($)</t>
  </si>
  <si>
    <t>Amount Due ($)</t>
  </si>
  <si>
    <t>2025-001</t>
  </si>
  <si>
    <t>John Doe</t>
  </si>
  <si>
    <t>Consulting Services</t>
  </si>
  <si>
    <t>2025-002</t>
  </si>
  <si>
    <t>Software Subscription</t>
  </si>
  <si>
    <t>2025-003</t>
  </si>
  <si>
    <t>Jane Smith</t>
  </si>
  <si>
    <t>Web Development Services</t>
  </si>
  <si>
    <t>2025-004</t>
  </si>
  <si>
    <t>Hosting Services</t>
  </si>
  <si>
    <t>[Phone, Email]</t>
  </si>
  <si>
    <t>[website]</t>
  </si>
  <si>
    <t>Statement</t>
  </si>
  <si>
    <t>Summary--&gt;</t>
  </si>
  <si>
    <t>[Company Name]</t>
  </si>
  <si>
    <t>[Company Address]</t>
  </si>
  <si>
    <t>2025-005</t>
  </si>
  <si>
    <t>Miko Do</t>
  </si>
  <si>
    <t>Data App</t>
  </si>
  <si>
    <r>
      <t xml:space="preserve">Search amount ($) due by </t>
    </r>
    <r>
      <rPr>
        <b/>
        <sz val="11"/>
        <color theme="1"/>
        <rFont val="Roboto"/>
      </rPr>
      <t>Customer Name</t>
    </r>
    <r>
      <rPr>
        <sz val="11"/>
        <color theme="1"/>
        <rFont val="Roboto"/>
      </rPr>
      <t>:</t>
    </r>
  </si>
  <si>
    <r>
      <t xml:space="preserve">Search total amount ($) due by </t>
    </r>
    <r>
      <rPr>
        <b/>
        <sz val="11"/>
        <color theme="1"/>
        <rFont val="Roboto"/>
      </rPr>
      <t>Date Issued</t>
    </r>
    <r>
      <rPr>
        <sz val="11"/>
        <color theme="1"/>
        <rFont val="Roboto"/>
      </rPr>
      <t>:</t>
    </r>
  </si>
  <si>
    <r>
      <t xml:space="preserve">Search amount due ($) by </t>
    </r>
    <r>
      <rPr>
        <b/>
        <sz val="11"/>
        <color theme="1"/>
        <rFont val="Roboto"/>
      </rPr>
      <t>Tax Rate (%)</t>
    </r>
    <r>
      <rPr>
        <sz val="11"/>
        <color theme="1"/>
        <rFont val="Roboto"/>
      </rPr>
      <t>:</t>
    </r>
  </si>
  <si>
    <r>
      <t xml:space="preserve">Search total amount due by </t>
    </r>
    <r>
      <rPr>
        <b/>
        <sz val="11"/>
        <color theme="1"/>
        <rFont val="Roboto"/>
      </rPr>
      <t>Invoice #</t>
    </r>
    <r>
      <rPr>
        <sz val="11"/>
        <color theme="1"/>
        <rFont val="Roboto"/>
      </rPr>
      <t>:</t>
    </r>
  </si>
  <si>
    <t>wordexceltemplates.com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</si>
</sst>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name val="Roboto"/>
    </font>
    <font>
      <b/>
      <sz val="22"/>
      <color theme="1"/>
      <name val="Roboto"/>
    </font>
    <font>
      <sz val="11"/>
      <color theme="1"/>
      <name val="Roboto"/>
    </font>
    <font>
      <b/>
      <sz val="12"/>
      <color theme="1"/>
      <name val="Roboto"/>
    </font>
    <font>
      <b/>
      <sz val="11"/>
      <color theme="1"/>
      <name val="Roboto"/>
    </font>
    <font>
      <sz val="11"/>
      <color rgb="FFC00000"/>
      <name val="Roboto"/>
    </font>
    <font>
      <b/>
      <sz val="12"/>
      <name val="Roboto"/>
    </font>
    <font>
      <b/>
      <sz val="11"/>
      <color rgb="FFC00000"/>
      <name val="Roboto"/>
    </font>
    <font>
      <sz val="13.5"/>
      <color theme="1"/>
      <name val="Roboto"/>
    </font>
    <font>
      <b/>
      <sz val="13"/>
      <color rgb="FFC00000"/>
      <name val="Roboto"/>
    </font>
    <font>
      <sz val="9"/>
      <color rgb="FFC00000"/>
      <name val="Roboto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4" fontId="3" fillId="0" borderId="0" xfId="0" applyNumberFormat="1" applyFont="1" applyAlignment="1">
      <alignment horizontal="left" vertical="center" wrapText="1"/>
    </xf>
    <xf numFmtId="170" fontId="3" fillId="0" borderId="0" xfId="0" applyNumberFormat="1" applyFont="1" applyAlignment="1">
      <alignment horizontal="left" vertical="center" wrapText="1"/>
    </xf>
    <xf numFmtId="170" fontId="3" fillId="0" borderId="0" xfId="0" applyNumberFormat="1" applyFont="1" applyAlignment="1">
      <alignment horizontal="left"/>
    </xf>
    <xf numFmtId="9" fontId="3" fillId="0" borderId="0" xfId="0" applyNumberFormat="1" applyFont="1" applyAlignment="1">
      <alignment horizontal="left" vertical="center" wrapText="1"/>
    </xf>
    <xf numFmtId="9" fontId="3" fillId="0" borderId="0" xfId="0" applyNumberFormat="1" applyFont="1" applyAlignment="1">
      <alignment horizontal="left"/>
    </xf>
    <xf numFmtId="170" fontId="6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3" xfId="0" applyFont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170" fontId="6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9" fillId="0" borderId="0" xfId="0" applyFont="1" applyAlignment="1">
      <alignment horizontal="left" vertical="center"/>
    </xf>
    <xf numFmtId="170" fontId="10" fillId="0" borderId="2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170" fontId="8" fillId="2" borderId="2" xfId="0" applyNumberFormat="1" applyFont="1" applyFill="1" applyBorder="1" applyAlignment="1">
      <alignment horizontal="left"/>
    </xf>
    <xf numFmtId="14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3" fillId="0" borderId="1" xfId="0" applyFont="1" applyBorder="1"/>
    <xf numFmtId="0" fontId="11" fillId="0" borderId="4" xfId="0" applyFont="1" applyBorder="1" applyAlignment="1"/>
    <xf numFmtId="0" fontId="11" fillId="0" borderId="1" xfId="0" applyFont="1" applyBorder="1" applyAlignment="1">
      <alignment horizontal="right"/>
    </xf>
    <xf numFmtId="0" fontId="11" fillId="0" borderId="4" xfId="0" applyFont="1" applyBorder="1" applyAlignment="1">
      <alignment horizontal="right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numFmt numFmtId="170" formatCode="&quot;$&quot;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Roboto"/>
        <scheme val="none"/>
      </font>
      <numFmt numFmtId="170" formatCode="&quot;$&quot;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numFmt numFmtId="13" formatCode="0%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00000"/>
        <name val="Roboto"/>
        <scheme val="none"/>
      </font>
      <numFmt numFmtId="170" formatCode="&quot;$&quot;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numFmt numFmtId="170" formatCode="&quot;$&quot;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14:K22" totalsRowShown="0" headerRowDxfId="3" dataDxfId="2">
  <autoFilter ref="B14:K22"/>
  <tableColumns count="10">
    <tableColumn id="1" name="Invoice #" dataDxfId="0"/>
    <tableColumn id="2" name="Date Issued" dataDxfId="1"/>
    <tableColumn id="3" name="Customer Name" dataDxfId="11"/>
    <tableColumn id="4" name="Service/Item Description" dataDxfId="10"/>
    <tableColumn id="5" name="Unit Price ($)" dataDxfId="9"/>
    <tableColumn id="6" name="Quantity" dataDxfId="8"/>
    <tableColumn id="7" name="Total ($)" dataDxfId="7">
      <calculatedColumnFormula>IF(F15="","",F15*G15)</calculatedColumnFormula>
    </tableColumn>
    <tableColumn id="8" name="Tax Rate (%)" dataDxfId="6"/>
    <tableColumn id="9" name="Tax ($)" dataDxfId="5">
      <calculatedColumnFormula>IF(H15="","",H15*I15)</calculatedColumnFormula>
    </tableColumn>
    <tableColumn id="10" name="Amount Due ($)" dataDxfId="4">
      <calculatedColumnFormula>IF(H15="","",H15+J15)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showGridLines="0" tabSelected="1" workbookViewId="0">
      <selection activeCell="F34" sqref="F34"/>
    </sheetView>
  </sheetViews>
  <sheetFormatPr defaultRowHeight="16.5" x14ac:dyDescent="0.3"/>
  <cols>
    <col min="1" max="1" width="10.85546875" style="2" customWidth="1"/>
    <col min="2" max="3" width="20.7109375" style="2" customWidth="1"/>
    <col min="4" max="5" width="30.7109375" style="2" customWidth="1"/>
    <col min="6" max="11" width="22.7109375" style="2" customWidth="1"/>
    <col min="12" max="16384" width="9.140625" style="2"/>
  </cols>
  <sheetData>
    <row r="1" spans="2:11" ht="11.25" customHeight="1" x14ac:dyDescent="0.3"/>
    <row r="2" spans="2:11" ht="37.5" customHeight="1" thickBot="1" x14ac:dyDescent="0.35">
      <c r="B2" s="13" t="s">
        <v>0</v>
      </c>
      <c r="C2" s="13"/>
      <c r="D2" s="13"/>
      <c r="E2" s="13"/>
      <c r="F2" s="13"/>
      <c r="G2" s="13"/>
      <c r="H2" s="13"/>
      <c r="I2" s="13"/>
      <c r="J2" s="13"/>
      <c r="K2" s="13"/>
    </row>
    <row r="3" spans="2:11" x14ac:dyDescent="0.3">
      <c r="B3" s="3"/>
      <c r="C3" s="3"/>
      <c r="D3" s="3"/>
      <c r="E3" s="3"/>
      <c r="F3" s="3"/>
      <c r="G3" s="3"/>
      <c r="H3" s="3"/>
      <c r="I3" s="3"/>
      <c r="J3" s="29"/>
      <c r="K3" s="31" t="s">
        <v>34</v>
      </c>
    </row>
    <row r="4" spans="2:11" ht="24.95" customHeight="1" x14ac:dyDescent="0.3">
      <c r="B4" s="18" t="s">
        <v>25</v>
      </c>
      <c r="C4" s="18"/>
      <c r="D4" s="3"/>
      <c r="E4" s="3"/>
      <c r="F4" s="20" t="s">
        <v>33</v>
      </c>
      <c r="G4" s="20"/>
      <c r="H4" s="24" t="s">
        <v>14</v>
      </c>
      <c r="I4" s="25">
        <f>SUMIF(Table1[Invoice '#],H4,Table1[Amount Due ($)])</f>
        <v>58.5</v>
      </c>
      <c r="J4" s="25"/>
      <c r="K4" s="3"/>
    </row>
    <row r="5" spans="2:11" ht="9.9499999999999993" customHeight="1" x14ac:dyDescent="0.3">
      <c r="B5" s="16"/>
      <c r="C5" s="16"/>
      <c r="D5" s="3"/>
      <c r="E5" s="3"/>
      <c r="F5" s="3"/>
      <c r="G5" s="3"/>
      <c r="H5" s="3"/>
      <c r="I5" s="3"/>
      <c r="J5" s="3"/>
      <c r="K5" s="3"/>
    </row>
    <row r="6" spans="2:11" ht="24.95" customHeight="1" x14ac:dyDescent="0.3">
      <c r="B6" s="17" t="s">
        <v>26</v>
      </c>
      <c r="C6" s="17"/>
      <c r="D6" s="3"/>
      <c r="E6" s="3"/>
      <c r="F6" s="21" t="s">
        <v>30</v>
      </c>
      <c r="G6" s="21"/>
      <c r="H6" s="24" t="s">
        <v>17</v>
      </c>
      <c r="I6" s="25">
        <f>SUMIF(Table1[Customer Name],H6,Table1[Amount Due ($)])</f>
        <v>1516</v>
      </c>
      <c r="J6" s="25"/>
      <c r="K6" s="3"/>
    </row>
    <row r="7" spans="2:11" ht="9.9499999999999993" customHeight="1" x14ac:dyDescent="0.3">
      <c r="B7" s="16"/>
      <c r="C7" s="16"/>
      <c r="D7" s="3"/>
      <c r="E7" s="3"/>
      <c r="F7" s="3"/>
      <c r="G7" s="3"/>
      <c r="H7" s="3"/>
      <c r="I7" s="3"/>
      <c r="J7" s="3"/>
      <c r="K7" s="3"/>
    </row>
    <row r="8" spans="2:11" ht="24.95" customHeight="1" x14ac:dyDescent="0.3">
      <c r="B8" s="17" t="s">
        <v>21</v>
      </c>
      <c r="C8" s="17"/>
      <c r="D8" s="3"/>
      <c r="E8" s="3"/>
      <c r="F8" s="20" t="s">
        <v>31</v>
      </c>
      <c r="G8" s="20"/>
      <c r="H8" s="26">
        <v>45658</v>
      </c>
      <c r="I8" s="25">
        <f>SUMIF(Table1[Date Issued],H8,Table1[Amount Due ($)])</f>
        <v>1708.5</v>
      </c>
      <c r="J8" s="25"/>
      <c r="K8" s="3"/>
    </row>
    <row r="9" spans="2:11" ht="9.9499999999999993" customHeight="1" x14ac:dyDescent="0.3">
      <c r="B9" s="16"/>
      <c r="C9" s="16"/>
      <c r="D9" s="3"/>
      <c r="E9" s="3"/>
      <c r="F9" s="3"/>
      <c r="G9" s="3"/>
      <c r="H9" s="3"/>
      <c r="I9" s="3"/>
      <c r="J9" s="3"/>
      <c r="K9" s="3"/>
    </row>
    <row r="10" spans="2:11" ht="24.95" customHeight="1" x14ac:dyDescent="0.3">
      <c r="B10" s="17" t="s">
        <v>22</v>
      </c>
      <c r="C10" s="17"/>
      <c r="D10" s="3"/>
      <c r="E10" s="3"/>
      <c r="F10" s="21" t="s">
        <v>32</v>
      </c>
      <c r="G10" s="21"/>
      <c r="H10" s="27">
        <v>0.1</v>
      </c>
      <c r="I10" s="25">
        <f>SUMIF(Table1[Tax Rate (%)],H10,Table1[Amount Due ($)])</f>
        <v>2046</v>
      </c>
      <c r="J10" s="25"/>
      <c r="K10" s="3"/>
    </row>
    <row r="11" spans="2:11" ht="15" customHeight="1" x14ac:dyDescent="0.3">
      <c r="B11" s="1"/>
      <c r="C11" s="3"/>
      <c r="D11" s="3"/>
      <c r="E11" s="3"/>
      <c r="F11" s="3"/>
      <c r="G11" s="3"/>
      <c r="H11" s="3"/>
      <c r="I11" s="3"/>
      <c r="J11" s="3"/>
      <c r="K11" s="3"/>
    </row>
    <row r="12" spans="2:11" ht="17.25" x14ac:dyDescent="0.3">
      <c r="B12" s="4" t="s">
        <v>23</v>
      </c>
      <c r="C12" s="3"/>
      <c r="D12" s="3"/>
      <c r="E12" s="3"/>
      <c r="F12" s="3"/>
      <c r="G12" s="3"/>
      <c r="H12" s="3"/>
      <c r="I12" s="3"/>
      <c r="J12" s="3"/>
      <c r="K12" s="3"/>
    </row>
    <row r="13" spans="2:11" ht="9.9499999999999993" customHeight="1" x14ac:dyDescent="0.3"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2:11" ht="30" customHeight="1" x14ac:dyDescent="0.3">
      <c r="B14" s="5" t="s">
        <v>1</v>
      </c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  <c r="H14" s="5" t="s">
        <v>7</v>
      </c>
      <c r="I14" s="5" t="s">
        <v>8</v>
      </c>
      <c r="J14" s="5" t="s">
        <v>9</v>
      </c>
      <c r="K14" s="5" t="s">
        <v>10</v>
      </c>
    </row>
    <row r="15" spans="2:11" ht="30" customHeight="1" x14ac:dyDescent="0.3">
      <c r="B15" s="6" t="s">
        <v>11</v>
      </c>
      <c r="C15" s="7">
        <v>45658</v>
      </c>
      <c r="D15" s="6" t="s">
        <v>12</v>
      </c>
      <c r="E15" s="6" t="s">
        <v>13</v>
      </c>
      <c r="F15" s="8">
        <v>150</v>
      </c>
      <c r="G15" s="6">
        <v>10</v>
      </c>
      <c r="H15" s="12">
        <f>IF(F15="","",F15*G15)</f>
        <v>1500</v>
      </c>
      <c r="I15" s="10">
        <v>0.1</v>
      </c>
      <c r="J15" s="12">
        <f>IF(H15="","",H15*I15)</f>
        <v>150</v>
      </c>
      <c r="K15" s="8">
        <f>IF(H15="","",H15+J15)</f>
        <v>1650</v>
      </c>
    </row>
    <row r="16" spans="2:11" ht="30" customHeight="1" x14ac:dyDescent="0.3">
      <c r="B16" s="6" t="s">
        <v>14</v>
      </c>
      <c r="C16" s="7">
        <v>45658</v>
      </c>
      <c r="D16" s="6" t="s">
        <v>12</v>
      </c>
      <c r="E16" s="6" t="s">
        <v>15</v>
      </c>
      <c r="F16" s="8">
        <v>50</v>
      </c>
      <c r="G16" s="6">
        <v>1</v>
      </c>
      <c r="H16" s="12">
        <f t="shared" ref="H16:H22" si="0">IF(F16="","",F16*G16)</f>
        <v>50</v>
      </c>
      <c r="I16" s="10">
        <v>0.17</v>
      </c>
      <c r="J16" s="12">
        <f t="shared" ref="J16:J22" si="1">IF(H16="","",H16*I16)</f>
        <v>8.5</v>
      </c>
      <c r="K16" s="8">
        <f t="shared" ref="K16:K22" si="2">IF(H16="","",H16+J16)</f>
        <v>58.5</v>
      </c>
    </row>
    <row r="17" spans="2:11" ht="30" customHeight="1" x14ac:dyDescent="0.3">
      <c r="B17" s="6" t="s">
        <v>16</v>
      </c>
      <c r="C17" s="7">
        <v>45659</v>
      </c>
      <c r="D17" s="6" t="s">
        <v>17</v>
      </c>
      <c r="E17" s="6" t="s">
        <v>18</v>
      </c>
      <c r="F17" s="8">
        <v>200</v>
      </c>
      <c r="G17" s="6">
        <v>5</v>
      </c>
      <c r="H17" s="12">
        <f t="shared" si="0"/>
        <v>1000</v>
      </c>
      <c r="I17" s="10">
        <v>0.12</v>
      </c>
      <c r="J17" s="12">
        <f t="shared" si="1"/>
        <v>120</v>
      </c>
      <c r="K17" s="8">
        <f t="shared" si="2"/>
        <v>1120</v>
      </c>
    </row>
    <row r="18" spans="2:11" ht="30" customHeight="1" x14ac:dyDescent="0.3">
      <c r="B18" s="6" t="s">
        <v>19</v>
      </c>
      <c r="C18" s="7">
        <v>45659</v>
      </c>
      <c r="D18" s="6" t="s">
        <v>17</v>
      </c>
      <c r="E18" s="6" t="s">
        <v>20</v>
      </c>
      <c r="F18" s="8">
        <v>30</v>
      </c>
      <c r="G18" s="6">
        <v>12</v>
      </c>
      <c r="H18" s="12">
        <f t="shared" si="0"/>
        <v>360</v>
      </c>
      <c r="I18" s="10">
        <v>0.1</v>
      </c>
      <c r="J18" s="12">
        <f t="shared" si="1"/>
        <v>36</v>
      </c>
      <c r="K18" s="8">
        <f t="shared" si="2"/>
        <v>396</v>
      </c>
    </row>
    <row r="19" spans="2:11" ht="30" customHeight="1" x14ac:dyDescent="0.3">
      <c r="B19" s="6" t="s">
        <v>27</v>
      </c>
      <c r="C19" s="7">
        <v>45660</v>
      </c>
      <c r="D19" s="6" t="s">
        <v>28</v>
      </c>
      <c r="E19" s="6" t="s">
        <v>29</v>
      </c>
      <c r="F19" s="8">
        <v>1100</v>
      </c>
      <c r="G19" s="6">
        <v>1</v>
      </c>
      <c r="H19" s="12">
        <f t="shared" si="0"/>
        <v>1100</v>
      </c>
      <c r="I19" s="10">
        <v>0.08</v>
      </c>
      <c r="J19" s="12">
        <f t="shared" si="1"/>
        <v>88</v>
      </c>
      <c r="K19" s="8">
        <f t="shared" si="2"/>
        <v>1188</v>
      </c>
    </row>
    <row r="20" spans="2:11" ht="30" customHeight="1" x14ac:dyDescent="0.3">
      <c r="B20" s="3"/>
      <c r="C20" s="3"/>
      <c r="D20" s="3"/>
      <c r="E20" s="3"/>
      <c r="F20" s="9"/>
      <c r="G20" s="3"/>
      <c r="H20" s="19" t="str">
        <f t="shared" ref="H20" si="3">IF(F20="","",F20*G20)</f>
        <v/>
      </c>
      <c r="I20" s="11"/>
      <c r="J20" s="19" t="str">
        <f t="shared" ref="J20" si="4">IF(H20="","",H20*I20)</f>
        <v/>
      </c>
      <c r="K20" s="9" t="str">
        <f t="shared" ref="K20" si="5">IF(H20="","",H20+J20)</f>
        <v/>
      </c>
    </row>
    <row r="21" spans="2:11" ht="30" customHeight="1" x14ac:dyDescent="0.3">
      <c r="B21" s="22"/>
      <c r="C21" s="3"/>
      <c r="D21" s="3"/>
      <c r="E21" s="3"/>
      <c r="F21" s="9"/>
      <c r="G21" s="3"/>
      <c r="H21" s="12" t="str">
        <f t="shared" si="0"/>
        <v/>
      </c>
      <c r="I21" s="11"/>
      <c r="J21" s="12" t="str">
        <f t="shared" si="1"/>
        <v/>
      </c>
      <c r="K21" s="8" t="str">
        <f t="shared" si="2"/>
        <v/>
      </c>
    </row>
    <row r="22" spans="2:11" ht="30" customHeight="1" x14ac:dyDescent="0.3">
      <c r="B22" s="3"/>
      <c r="C22" s="3"/>
      <c r="D22" s="3"/>
      <c r="E22" s="3"/>
      <c r="F22" s="9"/>
      <c r="G22" s="3"/>
      <c r="H22" s="12" t="str">
        <f t="shared" si="0"/>
        <v/>
      </c>
      <c r="I22" s="11"/>
      <c r="J22" s="12" t="str">
        <f t="shared" si="1"/>
        <v/>
      </c>
      <c r="K22" s="8" t="str">
        <f t="shared" si="2"/>
        <v/>
      </c>
    </row>
    <row r="23" spans="2:11" ht="30" customHeight="1" x14ac:dyDescent="0.3"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2:11" s="15" customFormat="1" ht="30" customHeight="1" x14ac:dyDescent="0.25">
      <c r="B24" s="14"/>
      <c r="C24" s="14"/>
      <c r="D24" s="14"/>
      <c r="E24" s="14"/>
      <c r="F24" s="14"/>
      <c r="G24" s="14" t="s">
        <v>24</v>
      </c>
      <c r="H24" s="23">
        <f>SUM(Table1[Total ($)])</f>
        <v>4010</v>
      </c>
      <c r="I24" s="14"/>
      <c r="J24" s="23">
        <f>SUM(Table1[Tax ($)])</f>
        <v>402.5</v>
      </c>
      <c r="K24" s="23">
        <f>SUM(Table1[Amount Due ($)])</f>
        <v>4412.5</v>
      </c>
    </row>
    <row r="27" spans="2:11" ht="17.25" thickBot="1" x14ac:dyDescent="0.35">
      <c r="B27" s="28"/>
      <c r="C27" s="28"/>
      <c r="D27" s="28"/>
      <c r="E27" s="28"/>
      <c r="F27" s="28"/>
      <c r="G27" s="28"/>
      <c r="H27" s="28"/>
      <c r="I27" s="28"/>
      <c r="J27" s="28"/>
      <c r="K27" s="30" t="s">
        <v>34</v>
      </c>
    </row>
  </sheetData>
  <mergeCells count="13">
    <mergeCell ref="I6:J6"/>
    <mergeCell ref="I8:J8"/>
    <mergeCell ref="I10:J10"/>
    <mergeCell ref="B2:K2"/>
    <mergeCell ref="B4:C4"/>
    <mergeCell ref="B6:C6"/>
    <mergeCell ref="B8:C8"/>
    <mergeCell ref="B10:C10"/>
    <mergeCell ref="F6:G6"/>
    <mergeCell ref="F8:G8"/>
    <mergeCell ref="F10:G10"/>
    <mergeCell ref="F4:G4"/>
    <mergeCell ref="I4:J4"/>
  </mergeCells>
  <dataValidations count="14">
    <dataValidation allowBlank="1" showInputMessage="1" showErrorMessage="1" prompt="This statement provides a summary of charges for services or products rendered over the course of the month. It includes details such as itemized services/products, costs, taxes, and the total amount due." sqref="B2"/>
    <dataValidation allowBlank="1" showInputMessage="1" showErrorMessage="1" prompt="Unique identifier for the invoice." sqref="B14"/>
    <dataValidation allowBlank="1" showInputMessage="1" showErrorMessage="1" prompt="The date the invoice was generated." sqref="C14"/>
    <dataValidation allowBlank="1" showInputMessage="1" showErrorMessage="1" prompt="The name of the customer being billed." sqref="D14"/>
    <dataValidation allowBlank="1" showInputMessage="1" showErrorMessage="1" prompt="Description of the service or product being billed." sqref="E14:F14"/>
    <dataValidation allowBlank="1" showInputMessage="1" showErrorMessage="1" prompt="The number of units or quantity of the service/product." sqref="G14"/>
    <dataValidation allowBlank="1" showInputMessage="1" showErrorMessage="1" prompt="Total cost before tax." sqref="H14"/>
    <dataValidation allowBlank="1" showInputMessage="1" showErrorMessage="1" prompt="The applicable tax rate (e.g., 8%)." sqref="I14"/>
    <dataValidation allowBlank="1" showInputMessage="1" showErrorMessage="1" prompt="The amount of tax applied." sqref="J14"/>
    <dataValidation allowBlank="1" showInputMessage="1" showErrorMessage="1" prompt="Total amount due for each item/service, including tax." sqref="K14"/>
    <dataValidation type="list" allowBlank="1" showInputMessage="1" showErrorMessage="1" sqref="H6">
      <formula1>$D$15:$D$22</formula1>
    </dataValidation>
    <dataValidation type="list" allowBlank="1" showInputMessage="1" showErrorMessage="1" sqref="H8">
      <formula1>$C$15:$C$22</formula1>
    </dataValidation>
    <dataValidation type="list" allowBlank="1" showInputMessage="1" showErrorMessage="1" sqref="H10">
      <formula1>$I$15:$I$22</formula1>
    </dataValidation>
    <dataValidation type="list" allowBlank="1" showInputMessage="1" showErrorMessage="1" sqref="H4">
      <formula1>$B$15:$B$22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2025-01-07T13:47:47Z</dcterms:created>
  <dcterms:modified xsi:type="dcterms:W3CDTF">2025-01-07T14:17:29Z</dcterms:modified>
</cp:coreProperties>
</file>