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1075" windowHeight="8250" activeTab="3"/>
  </bookViews>
  <sheets>
    <sheet name="Project description" sheetId="3" r:id="rId1"/>
    <sheet name="Tray sheet" sheetId="1" r:id="rId2"/>
    <sheet name="Pot sheet" sheetId="2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G321" i="4"/>
  <c r="F321"/>
  <c r="D321"/>
  <c r="C321"/>
  <c r="B321"/>
  <c r="G320"/>
  <c r="F320"/>
  <c r="D320"/>
  <c r="C320"/>
  <c r="B320"/>
  <c r="G319"/>
  <c r="F319"/>
  <c r="D319"/>
  <c r="C319"/>
  <c r="B319"/>
  <c r="G318"/>
  <c r="F318"/>
  <c r="D318"/>
  <c r="C318"/>
  <c r="B318"/>
  <c r="G317"/>
  <c r="F317"/>
  <c r="D317"/>
  <c r="C317"/>
  <c r="B317"/>
  <c r="G316"/>
  <c r="F316"/>
  <c r="D316"/>
  <c r="C316"/>
  <c r="B316"/>
  <c r="G315"/>
  <c r="F315"/>
  <c r="D315"/>
  <c r="C315"/>
  <c r="B315"/>
  <c r="G314"/>
  <c r="F314"/>
  <c r="D314"/>
  <c r="C314"/>
  <c r="B314"/>
  <c r="G313"/>
  <c r="F313"/>
  <c r="D313"/>
  <c r="C313"/>
  <c r="B313"/>
  <c r="G312"/>
  <c r="F312"/>
  <c r="D312"/>
  <c r="C312"/>
  <c r="B312"/>
  <c r="G311"/>
  <c r="F311"/>
  <c r="D311"/>
  <c r="C311"/>
  <c r="B311"/>
  <c r="G310"/>
  <c r="F310"/>
  <c r="D310"/>
  <c r="C310"/>
  <c r="B310"/>
  <c r="G309"/>
  <c r="F309"/>
  <c r="D309"/>
  <c r="C309"/>
  <c r="B309"/>
  <c r="G308"/>
  <c r="F308"/>
  <c r="D308"/>
  <c r="C308"/>
  <c r="B308"/>
  <c r="G307"/>
  <c r="F307"/>
  <c r="D307"/>
  <c r="C307"/>
  <c r="B307"/>
  <c r="G306"/>
  <c r="F306"/>
  <c r="D306"/>
  <c r="C306"/>
  <c r="B306"/>
  <c r="G305"/>
  <c r="F305"/>
  <c r="D305"/>
  <c r="C305"/>
  <c r="B305"/>
  <c r="G304"/>
  <c r="F304"/>
  <c r="D304"/>
  <c r="C304"/>
  <c r="B304"/>
  <c r="G303"/>
  <c r="F303"/>
  <c r="D303"/>
  <c r="C303"/>
  <c r="B303"/>
  <c r="G302"/>
  <c r="F302"/>
  <c r="D302"/>
  <c r="C302"/>
  <c r="B302"/>
  <c r="G301"/>
  <c r="F301"/>
  <c r="D301"/>
  <c r="C301"/>
  <c r="B301"/>
  <c r="G300"/>
  <c r="F300"/>
  <c r="D300"/>
  <c r="C300"/>
  <c r="B300"/>
  <c r="G299"/>
  <c r="F299"/>
  <c r="D299"/>
  <c r="C299"/>
  <c r="B299"/>
  <c r="G298"/>
  <c r="F298"/>
  <c r="D298"/>
  <c r="C298"/>
  <c r="B298"/>
  <c r="G297"/>
  <c r="F297"/>
  <c r="D297"/>
  <c r="C297"/>
  <c r="B297"/>
  <c r="G296"/>
  <c r="F296"/>
  <c r="D296"/>
  <c r="C296"/>
  <c r="B296"/>
  <c r="G295"/>
  <c r="F295"/>
  <c r="D295"/>
  <c r="C295"/>
  <c r="B295"/>
  <c r="G294"/>
  <c r="F294"/>
  <c r="D294"/>
  <c r="C294"/>
  <c r="B294"/>
  <c r="G293"/>
  <c r="F293"/>
  <c r="D293"/>
  <c r="C293"/>
  <c r="B293"/>
  <c r="G292"/>
  <c r="F292"/>
  <c r="D292"/>
  <c r="C292"/>
  <c r="B292"/>
  <c r="G291"/>
  <c r="F291"/>
  <c r="D291"/>
  <c r="C291"/>
  <c r="B291"/>
  <c r="G290"/>
  <c r="F290"/>
  <c r="D290"/>
  <c r="C290"/>
  <c r="B290"/>
  <c r="G289"/>
  <c r="F289"/>
  <c r="D289"/>
  <c r="C289"/>
  <c r="B289"/>
  <c r="G288"/>
  <c r="F288"/>
  <c r="D288"/>
  <c r="C288"/>
  <c r="B288"/>
  <c r="G287"/>
  <c r="F287"/>
  <c r="D287"/>
  <c r="C287"/>
  <c r="B287"/>
  <c r="G286"/>
  <c r="F286"/>
  <c r="D286"/>
  <c r="C286"/>
  <c r="B286"/>
  <c r="G285"/>
  <c r="F285"/>
  <c r="D285"/>
  <c r="C285"/>
  <c r="B285"/>
  <c r="G284"/>
  <c r="F284"/>
  <c r="D284"/>
  <c r="C284"/>
  <c r="B284"/>
  <c r="G283"/>
  <c r="F283"/>
  <c r="D283"/>
  <c r="C283"/>
  <c r="B283"/>
  <c r="G282"/>
  <c r="F282"/>
  <c r="D282"/>
  <c r="C282"/>
  <c r="B282"/>
  <c r="G281"/>
  <c r="F281"/>
  <c r="D281"/>
  <c r="C281"/>
  <c r="B281"/>
  <c r="G280"/>
  <c r="F280"/>
  <c r="D280"/>
  <c r="C280"/>
  <c r="B280"/>
  <c r="G279"/>
  <c r="F279"/>
  <c r="D279"/>
  <c r="C279"/>
  <c r="B279"/>
  <c r="G278"/>
  <c r="F278"/>
  <c r="D278"/>
  <c r="C278"/>
  <c r="B278"/>
  <c r="G277"/>
  <c r="F277"/>
  <c r="D277"/>
  <c r="C277"/>
  <c r="B277"/>
  <c r="G276"/>
  <c r="F276"/>
  <c r="D276"/>
  <c r="C276"/>
  <c r="B276"/>
  <c r="G275"/>
  <c r="F275"/>
  <c r="D275"/>
  <c r="C275"/>
  <c r="B275"/>
  <c r="G274"/>
  <c r="F274"/>
  <c r="D274"/>
  <c r="C274"/>
  <c r="B274"/>
  <c r="G273"/>
  <c r="F273"/>
  <c r="D273"/>
  <c r="C273"/>
  <c r="B273"/>
  <c r="G272"/>
  <c r="F272"/>
  <c r="D272"/>
  <c r="C272"/>
  <c r="B272"/>
  <c r="G271"/>
  <c r="F271"/>
  <c r="D271"/>
  <c r="C271"/>
  <c r="B271"/>
  <c r="G270"/>
  <c r="F270"/>
  <c r="D270"/>
  <c r="C270"/>
  <c r="B270"/>
  <c r="G269"/>
  <c r="F269"/>
  <c r="D269"/>
  <c r="C269"/>
  <c r="B269"/>
  <c r="G268"/>
  <c r="F268"/>
  <c r="D268"/>
  <c r="C268"/>
  <c r="B268"/>
  <c r="G267"/>
  <c r="F267"/>
  <c r="D267"/>
  <c r="C267"/>
  <c r="B267"/>
  <c r="G266"/>
  <c r="F266"/>
  <c r="D266"/>
  <c r="C266"/>
  <c r="B266"/>
  <c r="G265"/>
  <c r="F265"/>
  <c r="D265"/>
  <c r="C265"/>
  <c r="B265"/>
  <c r="G264"/>
  <c r="F264"/>
  <c r="D264"/>
  <c r="C264"/>
  <c r="B264"/>
  <c r="G263"/>
  <c r="F263"/>
  <c r="D263"/>
  <c r="C263"/>
  <c r="B263"/>
  <c r="G262"/>
  <c r="F262"/>
  <c r="D262"/>
  <c r="C262"/>
  <c r="B262"/>
  <c r="G261"/>
  <c r="F261"/>
  <c r="D261"/>
  <c r="C261"/>
  <c r="B261"/>
  <c r="G260"/>
  <c r="F260"/>
  <c r="D260"/>
  <c r="C260"/>
  <c r="B260"/>
  <c r="G259"/>
  <c r="F259"/>
  <c r="D259"/>
  <c r="C259"/>
  <c r="B259"/>
  <c r="G258"/>
  <c r="F258"/>
  <c r="D258"/>
  <c r="C258"/>
  <c r="B258"/>
  <c r="G257"/>
  <c r="F257"/>
  <c r="D257"/>
  <c r="C257"/>
  <c r="B257"/>
  <c r="G256"/>
  <c r="F256"/>
  <c r="D256"/>
  <c r="C256"/>
  <c r="B256"/>
  <c r="G255"/>
  <c r="F255"/>
  <c r="D255"/>
  <c r="C255"/>
  <c r="B255"/>
  <c r="G254"/>
  <c r="F254"/>
  <c r="D254"/>
  <c r="C254"/>
  <c r="B254"/>
  <c r="G253"/>
  <c r="F253"/>
  <c r="D253"/>
  <c r="C253"/>
  <c r="B253"/>
  <c r="G252"/>
  <c r="F252"/>
  <c r="D252"/>
  <c r="C252"/>
  <c r="B252"/>
  <c r="G251"/>
  <c r="F251"/>
  <c r="D251"/>
  <c r="C251"/>
  <c r="B251"/>
  <c r="G250"/>
  <c r="F250"/>
  <c r="D250"/>
  <c r="C250"/>
  <c r="B250"/>
  <c r="G249"/>
  <c r="F249"/>
  <c r="D249"/>
  <c r="C249"/>
  <c r="B249"/>
  <c r="G248"/>
  <c r="F248"/>
  <c r="D248"/>
  <c r="C248"/>
  <c r="B248"/>
  <c r="G247"/>
  <c r="F247"/>
  <c r="D247"/>
  <c r="C247"/>
  <c r="B247"/>
  <c r="G246"/>
  <c r="F246"/>
  <c r="D246"/>
  <c r="C246"/>
  <c r="B246"/>
  <c r="G245"/>
  <c r="F245"/>
  <c r="D245"/>
  <c r="C245"/>
  <c r="B245"/>
  <c r="G244"/>
  <c r="F244"/>
  <c r="D244"/>
  <c r="C244"/>
  <c r="B244"/>
  <c r="G243"/>
  <c r="F243"/>
  <c r="D243"/>
  <c r="C243"/>
  <c r="B243"/>
  <c r="G242"/>
  <c r="F242"/>
  <c r="D242"/>
  <c r="C242"/>
  <c r="B242"/>
  <c r="G241"/>
  <c r="F241"/>
  <c r="D241"/>
  <c r="C241"/>
  <c r="B241"/>
  <c r="G240"/>
  <c r="F240"/>
  <c r="D240"/>
  <c r="C240"/>
  <c r="B240"/>
  <c r="G239"/>
  <c r="F239"/>
  <c r="D239"/>
  <c r="C239"/>
  <c r="B239"/>
  <c r="G238"/>
  <c r="F238"/>
  <c r="D238"/>
  <c r="C238"/>
  <c r="B238"/>
  <c r="G237"/>
  <c r="F237"/>
  <c r="D237"/>
  <c r="C237"/>
  <c r="B237"/>
  <c r="G236"/>
  <c r="F236"/>
  <c r="D236"/>
  <c r="C236"/>
  <c r="B236"/>
  <c r="G235"/>
  <c r="F235"/>
  <c r="D235"/>
  <c r="C235"/>
  <c r="B235"/>
  <c r="G234"/>
  <c r="F234"/>
  <c r="D234"/>
  <c r="C234"/>
  <c r="B234"/>
  <c r="G233"/>
  <c r="F233"/>
  <c r="D233"/>
  <c r="C233"/>
  <c r="B233"/>
  <c r="G232"/>
  <c r="F232"/>
  <c r="D232"/>
  <c r="C232"/>
  <c r="B232"/>
  <c r="G231"/>
  <c r="F231"/>
  <c r="D231"/>
  <c r="C231"/>
  <c r="B231"/>
  <c r="G230"/>
  <c r="F230"/>
  <c r="D230"/>
  <c r="C230"/>
  <c r="B230"/>
  <c r="G229"/>
  <c r="F229"/>
  <c r="D229"/>
  <c r="C229"/>
  <c r="B229"/>
  <c r="G228"/>
  <c r="F228"/>
  <c r="D228"/>
  <c r="C228"/>
  <c r="B228"/>
  <c r="G227"/>
  <c r="F227"/>
  <c r="D227"/>
  <c r="C227"/>
  <c r="B227"/>
  <c r="G226"/>
  <c r="F226"/>
  <c r="D226"/>
  <c r="C226"/>
  <c r="B226"/>
  <c r="G225"/>
  <c r="F225"/>
  <c r="D225"/>
  <c r="C225"/>
  <c r="B225"/>
  <c r="G224"/>
  <c r="F224"/>
  <c r="D224"/>
  <c r="C224"/>
  <c r="B224"/>
  <c r="G223"/>
  <c r="F223"/>
  <c r="D223"/>
  <c r="C223"/>
  <c r="B223"/>
  <c r="G222"/>
  <c r="F222"/>
  <c r="D222"/>
  <c r="C222"/>
  <c r="B222"/>
  <c r="G221"/>
  <c r="F221"/>
  <c r="D221"/>
  <c r="C221"/>
  <c r="B221"/>
  <c r="G220"/>
  <c r="F220"/>
  <c r="D220"/>
  <c r="C220"/>
  <c r="B220"/>
  <c r="G219"/>
  <c r="F219"/>
  <c r="D219"/>
  <c r="C219"/>
  <c r="B219"/>
  <c r="G218"/>
  <c r="F218"/>
  <c r="D218"/>
  <c r="C218"/>
  <c r="B218"/>
  <c r="G217"/>
  <c r="F217"/>
  <c r="D217"/>
  <c r="C217"/>
  <c r="B217"/>
  <c r="G216"/>
  <c r="F216"/>
  <c r="D216"/>
  <c r="C216"/>
  <c r="B216"/>
  <c r="G215"/>
  <c r="F215"/>
  <c r="D215"/>
  <c r="C215"/>
  <c r="B215"/>
  <c r="G214"/>
  <c r="F214"/>
  <c r="D214"/>
  <c r="C214"/>
  <c r="B214"/>
  <c r="G213"/>
  <c r="F213"/>
  <c r="D213"/>
  <c r="C213"/>
  <c r="B213"/>
  <c r="G212"/>
  <c r="F212"/>
  <c r="D212"/>
  <c r="C212"/>
  <c r="B212"/>
  <c r="G211"/>
  <c r="F211"/>
  <c r="D211"/>
  <c r="C211"/>
  <c r="B211"/>
  <c r="G210"/>
  <c r="F210"/>
  <c r="D210"/>
  <c r="C210"/>
  <c r="B210"/>
  <c r="G209"/>
  <c r="F209"/>
  <c r="D209"/>
  <c r="C209"/>
  <c r="B209"/>
  <c r="G208"/>
  <c r="F208"/>
  <c r="D208"/>
  <c r="C208"/>
  <c r="B208"/>
  <c r="G207"/>
  <c r="F207"/>
  <c r="D207"/>
  <c r="C207"/>
  <c r="B207"/>
  <c r="G206"/>
  <c r="F206"/>
  <c r="D206"/>
  <c r="C206"/>
  <c r="B206"/>
  <c r="G205"/>
  <c r="F205"/>
  <c r="D205"/>
  <c r="C205"/>
  <c r="B205"/>
  <c r="G204"/>
  <c r="F204"/>
  <c r="D204"/>
  <c r="C204"/>
  <c r="B204"/>
  <c r="G203"/>
  <c r="F203"/>
  <c r="D203"/>
  <c r="C203"/>
  <c r="B203"/>
  <c r="G202"/>
  <c r="F202"/>
  <c r="D202"/>
  <c r="C202"/>
  <c r="B202"/>
  <c r="G201"/>
  <c r="F201"/>
  <c r="D201"/>
  <c r="C201"/>
  <c r="B201"/>
  <c r="G200"/>
  <c r="F200"/>
  <c r="D200"/>
  <c r="C200"/>
  <c r="B200"/>
  <c r="G199"/>
  <c r="F199"/>
  <c r="D199"/>
  <c r="C199"/>
  <c r="B199"/>
  <c r="G198"/>
  <c r="F198"/>
  <c r="D198"/>
  <c r="C198"/>
  <c r="B198"/>
  <c r="G197"/>
  <c r="F197"/>
  <c r="D197"/>
  <c r="C197"/>
  <c r="B197"/>
  <c r="G196"/>
  <c r="F196"/>
  <c r="D196"/>
  <c r="C196"/>
  <c r="B196"/>
  <c r="G195"/>
  <c r="F195"/>
  <c r="D195"/>
  <c r="C195"/>
  <c r="B195"/>
  <c r="G194"/>
  <c r="F194"/>
  <c r="D194"/>
  <c r="C194"/>
  <c r="B194"/>
  <c r="G193"/>
  <c r="F193"/>
  <c r="D193"/>
  <c r="C193"/>
  <c r="B193"/>
  <c r="G192"/>
  <c r="F192"/>
  <c r="D192"/>
  <c r="C192"/>
  <c r="B192"/>
  <c r="G191"/>
  <c r="F191"/>
  <c r="D191"/>
  <c r="C191"/>
  <c r="B191"/>
  <c r="G190"/>
  <c r="F190"/>
  <c r="D190"/>
  <c r="C190"/>
  <c r="B190"/>
  <c r="G189"/>
  <c r="F189"/>
  <c r="D189"/>
  <c r="C189"/>
  <c r="B189"/>
  <c r="G188"/>
  <c r="F188"/>
  <c r="D188"/>
  <c r="C188"/>
  <c r="B188"/>
  <c r="G187"/>
  <c r="F187"/>
  <c r="D187"/>
  <c r="C187"/>
  <c r="B187"/>
  <c r="G186"/>
  <c r="F186"/>
  <c r="D186"/>
  <c r="C186"/>
  <c r="B186"/>
  <c r="G185"/>
  <c r="F185"/>
  <c r="D185"/>
  <c r="C185"/>
  <c r="B185"/>
  <c r="G184"/>
  <c r="F184"/>
  <c r="D184"/>
  <c r="C184"/>
  <c r="B184"/>
  <c r="G183"/>
  <c r="F183"/>
  <c r="D183"/>
  <c r="C183"/>
  <c r="B183"/>
  <c r="G182"/>
  <c r="F182"/>
  <c r="D182"/>
  <c r="C182"/>
  <c r="B182"/>
  <c r="G181"/>
  <c r="F181"/>
  <c r="D181"/>
  <c r="C181"/>
  <c r="B181"/>
  <c r="G180"/>
  <c r="F180"/>
  <c r="D180"/>
  <c r="C180"/>
  <c r="B180"/>
  <c r="G179"/>
  <c r="F179"/>
  <c r="D179"/>
  <c r="C179"/>
  <c r="B179"/>
  <c r="G178"/>
  <c r="F178"/>
  <c r="D178"/>
  <c r="C178"/>
  <c r="B178"/>
  <c r="G177"/>
  <c r="F177"/>
  <c r="D177"/>
  <c r="C177"/>
  <c r="B177"/>
  <c r="G176"/>
  <c r="F176"/>
  <c r="D176"/>
  <c r="C176"/>
  <c r="B176"/>
  <c r="G175"/>
  <c r="F175"/>
  <c r="D175"/>
  <c r="C175"/>
  <c r="B175"/>
  <c r="G174"/>
  <c r="F174"/>
  <c r="D174"/>
  <c r="C174"/>
  <c r="B174"/>
  <c r="G173"/>
  <c r="F173"/>
  <c r="D173"/>
  <c r="C173"/>
  <c r="B173"/>
  <c r="G172"/>
  <c r="F172"/>
  <c r="D172"/>
  <c r="C172"/>
  <c r="B172"/>
  <c r="G171"/>
  <c r="F171"/>
  <c r="D171"/>
  <c r="C171"/>
  <c r="B171"/>
  <c r="G170"/>
  <c r="F170"/>
  <c r="D170"/>
  <c r="C170"/>
  <c r="B170"/>
  <c r="G169"/>
  <c r="F169"/>
  <c r="D169"/>
  <c r="C169"/>
  <c r="B169"/>
  <c r="G168"/>
  <c r="F168"/>
  <c r="D168"/>
  <c r="C168"/>
  <c r="B168"/>
  <c r="G167"/>
  <c r="F167"/>
  <c r="D167"/>
  <c r="C167"/>
  <c r="B167"/>
  <c r="G166"/>
  <c r="F166"/>
  <c r="D166"/>
  <c r="C166"/>
  <c r="B166"/>
  <c r="G165"/>
  <c r="F165"/>
  <c r="D165"/>
  <c r="C165"/>
  <c r="B165"/>
  <c r="G164"/>
  <c r="F164"/>
  <c r="D164"/>
  <c r="C164"/>
  <c r="B164"/>
  <c r="G163"/>
  <c r="F163"/>
  <c r="D163"/>
  <c r="C163"/>
  <c r="B163"/>
  <c r="G162"/>
  <c r="F162"/>
  <c r="D162"/>
  <c r="C162"/>
  <c r="B162"/>
  <c r="G161"/>
  <c r="F161"/>
  <c r="D161"/>
  <c r="C161"/>
  <c r="B161"/>
  <c r="G160"/>
  <c r="F160"/>
  <c r="D160"/>
  <c r="C160"/>
  <c r="B160"/>
  <c r="G159"/>
  <c r="F159"/>
  <c r="D159"/>
  <c r="C159"/>
  <c r="B159"/>
  <c r="G158"/>
  <c r="F158"/>
  <c r="D158"/>
  <c r="C158"/>
  <c r="B158"/>
  <c r="G157"/>
  <c r="F157"/>
  <c r="D157"/>
  <c r="C157"/>
  <c r="B157"/>
  <c r="G156"/>
  <c r="F156"/>
  <c r="D156"/>
  <c r="C156"/>
  <c r="B156"/>
  <c r="G155"/>
  <c r="F155"/>
  <c r="D155"/>
  <c r="C155"/>
  <c r="B155"/>
  <c r="G154"/>
  <c r="F154"/>
  <c r="D154"/>
  <c r="C154"/>
  <c r="B154"/>
  <c r="G153"/>
  <c r="F153"/>
  <c r="D153"/>
  <c r="C153"/>
  <c r="B153"/>
  <c r="G152"/>
  <c r="F152"/>
  <c r="D152"/>
  <c r="C152"/>
  <c r="B152"/>
  <c r="G151"/>
  <c r="F151"/>
  <c r="D151"/>
  <c r="C151"/>
  <c r="B151"/>
  <c r="G150"/>
  <c r="F150"/>
  <c r="D150"/>
  <c r="C150"/>
  <c r="B150"/>
  <c r="G149"/>
  <c r="F149"/>
  <c r="D149"/>
  <c r="C149"/>
  <c r="B149"/>
  <c r="G148"/>
  <c r="F148"/>
  <c r="D148"/>
  <c r="C148"/>
  <c r="B148"/>
  <c r="G147"/>
  <c r="F147"/>
  <c r="D147"/>
  <c r="C147"/>
  <c r="B147"/>
  <c r="G146"/>
  <c r="F146"/>
  <c r="D146"/>
  <c r="C146"/>
  <c r="B146"/>
  <c r="G145"/>
  <c r="F145"/>
  <c r="D145"/>
  <c r="C145"/>
  <c r="B145"/>
  <c r="G144"/>
  <c r="F144"/>
  <c r="D144"/>
  <c r="C144"/>
  <c r="B144"/>
  <c r="G143"/>
  <c r="F143"/>
  <c r="D143"/>
  <c r="C143"/>
  <c r="B143"/>
  <c r="G142"/>
  <c r="F142"/>
  <c r="D142"/>
  <c r="C142"/>
  <c r="B142"/>
  <c r="G141"/>
  <c r="F141"/>
  <c r="D141"/>
  <c r="C141"/>
  <c r="B141"/>
  <c r="G140"/>
  <c r="F140"/>
  <c r="D140"/>
  <c r="C140"/>
  <c r="B140"/>
  <c r="G139"/>
  <c r="F139"/>
  <c r="D139"/>
  <c r="C139"/>
  <c r="B139"/>
  <c r="G138"/>
  <c r="F138"/>
  <c r="D138"/>
  <c r="C138"/>
  <c r="B138"/>
  <c r="G137"/>
  <c r="F137"/>
  <c r="D137"/>
  <c r="C137"/>
  <c r="B137"/>
  <c r="G136"/>
  <c r="F136"/>
  <c r="D136"/>
  <c r="C136"/>
  <c r="B136"/>
  <c r="G135"/>
  <c r="F135"/>
  <c r="D135"/>
  <c r="C135"/>
  <c r="B135"/>
  <c r="G134"/>
  <c r="F134"/>
  <c r="D134"/>
  <c r="C134"/>
  <c r="B134"/>
  <c r="G133"/>
  <c r="F133"/>
  <c r="D133"/>
  <c r="C133"/>
  <c r="B133"/>
  <c r="G132"/>
  <c r="F132"/>
  <c r="D132"/>
  <c r="C132"/>
  <c r="B132"/>
  <c r="G131"/>
  <c r="F131"/>
  <c r="D131"/>
  <c r="C131"/>
  <c r="B131"/>
  <c r="G130"/>
  <c r="F130"/>
  <c r="D130"/>
  <c r="C130"/>
  <c r="B130"/>
  <c r="G129"/>
  <c r="F129"/>
  <c r="D129"/>
  <c r="C129"/>
  <c r="B129"/>
  <c r="G128"/>
  <c r="F128"/>
  <c r="D128"/>
  <c r="C128"/>
  <c r="B128"/>
  <c r="G127"/>
  <c r="F127"/>
  <c r="D127"/>
  <c r="C127"/>
  <c r="B127"/>
  <c r="G126"/>
  <c r="F126"/>
  <c r="D126"/>
  <c r="C126"/>
  <c r="B126"/>
  <c r="G125"/>
  <c r="F125"/>
  <c r="D125"/>
  <c r="C125"/>
  <c r="B125"/>
  <c r="G124"/>
  <c r="F124"/>
  <c r="D124"/>
  <c r="C124"/>
  <c r="B124"/>
  <c r="G123"/>
  <c r="F123"/>
  <c r="D123"/>
  <c r="C123"/>
  <c r="B123"/>
  <c r="G122"/>
  <c r="F122"/>
  <c r="D122"/>
  <c r="C122"/>
  <c r="B122"/>
  <c r="G121"/>
  <c r="F121"/>
  <c r="D121"/>
  <c r="C121"/>
  <c r="B121"/>
  <c r="G120"/>
  <c r="F120"/>
  <c r="D120"/>
  <c r="C120"/>
  <c r="B120"/>
  <c r="G119"/>
  <c r="F119"/>
  <c r="D119"/>
  <c r="C119"/>
  <c r="B119"/>
  <c r="G118"/>
  <c r="F118"/>
  <c r="D118"/>
  <c r="C118"/>
  <c r="B118"/>
  <c r="G117"/>
  <c r="F117"/>
  <c r="D117"/>
  <c r="C117"/>
  <c r="B117"/>
  <c r="G116"/>
  <c r="F116"/>
  <c r="D116"/>
  <c r="C116"/>
  <c r="B116"/>
  <c r="G115"/>
  <c r="F115"/>
  <c r="D115"/>
  <c r="C115"/>
  <c r="B115"/>
  <c r="G114"/>
  <c r="F114"/>
  <c r="D114"/>
  <c r="C114"/>
  <c r="B114"/>
  <c r="G113"/>
  <c r="F113"/>
  <c r="D113"/>
  <c r="C113"/>
  <c r="B113"/>
  <c r="G112"/>
  <c r="F112"/>
  <c r="D112"/>
  <c r="C112"/>
  <c r="B112"/>
  <c r="G111"/>
  <c r="F111"/>
  <c r="D111"/>
  <c r="C111"/>
  <c r="B111"/>
  <c r="G110"/>
  <c r="F110"/>
  <c r="D110"/>
  <c r="C110"/>
  <c r="B110"/>
  <c r="G109"/>
  <c r="F109"/>
  <c r="D109"/>
  <c r="C109"/>
  <c r="B109"/>
  <c r="G108"/>
  <c r="F108"/>
  <c r="D108"/>
  <c r="C108"/>
  <c r="B108"/>
  <c r="G107"/>
  <c r="F107"/>
  <c r="D107"/>
  <c r="C107"/>
  <c r="B107"/>
  <c r="G106"/>
  <c r="F106"/>
  <c r="D106"/>
  <c r="C106"/>
  <c r="B106"/>
  <c r="G105"/>
  <c r="F105"/>
  <c r="D105"/>
  <c r="C105"/>
  <c r="B105"/>
  <c r="G104"/>
  <c r="F104"/>
  <c r="D104"/>
  <c r="C104"/>
  <c r="B104"/>
  <c r="G103"/>
  <c r="F103"/>
  <c r="D103"/>
  <c r="C103"/>
  <c r="B103"/>
  <c r="G102"/>
  <c r="F102"/>
  <c r="D102"/>
  <c r="C102"/>
  <c r="B102"/>
  <c r="G101"/>
  <c r="F101"/>
  <c r="D101"/>
  <c r="C101"/>
  <c r="B101"/>
  <c r="G100"/>
  <c r="F100"/>
  <c r="D100"/>
  <c r="C100"/>
  <c r="B100"/>
  <c r="G99"/>
  <c r="F99"/>
  <c r="D99"/>
  <c r="C99"/>
  <c r="B99"/>
  <c r="G98"/>
  <c r="F98"/>
  <c r="D98"/>
  <c r="C98"/>
  <c r="B98"/>
  <c r="G97"/>
  <c r="F97"/>
  <c r="D97"/>
  <c r="C97"/>
  <c r="B97"/>
  <c r="G96"/>
  <c r="F96"/>
  <c r="D96"/>
  <c r="C96"/>
  <c r="B96"/>
  <c r="G95"/>
  <c r="F95"/>
  <c r="D95"/>
  <c r="C95"/>
  <c r="B95"/>
  <c r="G94"/>
  <c r="F94"/>
  <c r="D94"/>
  <c r="C94"/>
  <c r="B94"/>
  <c r="G93"/>
  <c r="F93"/>
  <c r="D93"/>
  <c r="C93"/>
  <c r="B93"/>
  <c r="G92"/>
  <c r="F92"/>
  <c r="D92"/>
  <c r="C92"/>
  <c r="B92"/>
  <c r="G91"/>
  <c r="F91"/>
  <c r="D91"/>
  <c r="C91"/>
  <c r="B91"/>
  <c r="G90"/>
  <c r="F90"/>
  <c r="D90"/>
  <c r="C90"/>
  <c r="B90"/>
  <c r="G89"/>
  <c r="F89"/>
  <c r="D89"/>
  <c r="C89"/>
  <c r="B89"/>
  <c r="G88"/>
  <c r="F88"/>
  <c r="D88"/>
  <c r="C88"/>
  <c r="B88"/>
  <c r="G87"/>
  <c r="F87"/>
  <c r="D87"/>
  <c r="C87"/>
  <c r="B87"/>
  <c r="G86"/>
  <c r="F86"/>
  <c r="D86"/>
  <c r="C86"/>
  <c r="B86"/>
  <c r="G85"/>
  <c r="F85"/>
  <c r="D85"/>
  <c r="C85"/>
  <c r="B85"/>
  <c r="G84"/>
  <c r="F84"/>
  <c r="D84"/>
  <c r="C84"/>
  <c r="B84"/>
  <c r="G83"/>
  <c r="F83"/>
  <c r="D83"/>
  <c r="C83"/>
  <c r="B83"/>
  <c r="G82"/>
  <c r="F82"/>
  <c r="D82"/>
  <c r="C82"/>
  <c r="B82"/>
  <c r="G81"/>
  <c r="F81"/>
  <c r="D81"/>
  <c r="C81"/>
  <c r="B81"/>
  <c r="G80"/>
  <c r="F80"/>
  <c r="D80"/>
  <c r="C80"/>
  <c r="B80"/>
  <c r="G79"/>
  <c r="F79"/>
  <c r="D79"/>
  <c r="C79"/>
  <c r="B79"/>
  <c r="G78"/>
  <c r="F78"/>
  <c r="D78"/>
  <c r="C78"/>
  <c r="B78"/>
  <c r="G77"/>
  <c r="F77"/>
  <c r="D77"/>
  <c r="C77"/>
  <c r="B77"/>
  <c r="G76"/>
  <c r="F76"/>
  <c r="D76"/>
  <c r="C76"/>
  <c r="B76"/>
  <c r="G75"/>
  <c r="F75"/>
  <c r="D75"/>
  <c r="C75"/>
  <c r="B75"/>
  <c r="G74"/>
  <c r="F74"/>
  <c r="D74"/>
  <c r="C74"/>
  <c r="B74"/>
  <c r="G73"/>
  <c r="F73"/>
  <c r="D73"/>
  <c r="C73"/>
  <c r="B73"/>
  <c r="G72"/>
  <c r="F72"/>
  <c r="D72"/>
  <c r="C72"/>
  <c r="B72"/>
  <c r="G71"/>
  <c r="F71"/>
  <c r="D71"/>
  <c r="C71"/>
  <c r="B71"/>
  <c r="G70"/>
  <c r="F70"/>
  <c r="D70"/>
  <c r="C70"/>
  <c r="B70"/>
  <c r="G69"/>
  <c r="F69"/>
  <c r="D69"/>
  <c r="C69"/>
  <c r="B69"/>
  <c r="G68"/>
  <c r="F68"/>
  <c r="D68"/>
  <c r="C68"/>
  <c r="B68"/>
  <c r="G67"/>
  <c r="F67"/>
  <c r="D67"/>
  <c r="C67"/>
  <c r="B67"/>
  <c r="G66"/>
  <c r="F66"/>
  <c r="D66"/>
  <c r="C66"/>
  <c r="B66"/>
  <c r="G65"/>
  <c r="F65"/>
  <c r="D65"/>
  <c r="C65"/>
  <c r="B65"/>
  <c r="G64"/>
  <c r="F64"/>
  <c r="D64"/>
  <c r="C64"/>
  <c r="B64"/>
  <c r="G63"/>
  <c r="F63"/>
  <c r="D63"/>
  <c r="C63"/>
  <c r="B63"/>
  <c r="G62"/>
  <c r="F62"/>
  <c r="D62"/>
  <c r="C62"/>
  <c r="B62"/>
  <c r="G61"/>
  <c r="F61"/>
  <c r="D61"/>
  <c r="C61"/>
  <c r="B61"/>
  <c r="G60"/>
  <c r="F60"/>
  <c r="D60"/>
  <c r="C60"/>
  <c r="B60"/>
  <c r="G59"/>
  <c r="F59"/>
  <c r="D59"/>
  <c r="C59"/>
  <c r="B59"/>
  <c r="G58"/>
  <c r="F58"/>
  <c r="D58"/>
  <c r="C58"/>
  <c r="B58"/>
  <c r="G57"/>
  <c r="F57"/>
  <c r="D57"/>
  <c r="C57"/>
  <c r="B57"/>
  <c r="G56"/>
  <c r="F56"/>
  <c r="D56"/>
  <c r="C56"/>
  <c r="B56"/>
  <c r="G55"/>
  <c r="F55"/>
  <c r="D55"/>
  <c r="C55"/>
  <c r="B55"/>
  <c r="G54"/>
  <c r="F54"/>
  <c r="D54"/>
  <c r="C54"/>
  <c r="B54"/>
  <c r="G53"/>
  <c r="F53"/>
  <c r="D53"/>
  <c r="C53"/>
  <c r="B53"/>
  <c r="G52"/>
  <c r="F52"/>
  <c r="D52"/>
  <c r="C52"/>
  <c r="B52"/>
  <c r="G51"/>
  <c r="F51"/>
  <c r="D51"/>
  <c r="C51"/>
  <c r="B51"/>
  <c r="G50"/>
  <c r="F50"/>
  <c r="D50"/>
  <c r="C50"/>
  <c r="B50"/>
  <c r="G49"/>
  <c r="F49"/>
  <c r="D49"/>
  <c r="C49"/>
  <c r="B49"/>
  <c r="G48"/>
  <c r="F48"/>
  <c r="D48"/>
  <c r="C48"/>
  <c r="B48"/>
  <c r="G47"/>
  <c r="F47"/>
  <c r="D47"/>
  <c r="C47"/>
  <c r="B47"/>
  <c r="G46"/>
  <c r="F46"/>
  <c r="D46"/>
  <c r="C46"/>
  <c r="B46"/>
  <c r="G45"/>
  <c r="F45"/>
  <c r="D45"/>
  <c r="C45"/>
  <c r="B45"/>
  <c r="G44"/>
  <c r="F44"/>
  <c r="D44"/>
  <c r="C44"/>
  <c r="B44"/>
  <c r="G43"/>
  <c r="F43"/>
  <c r="D43"/>
  <c r="C43"/>
  <c r="B43"/>
  <c r="G42"/>
  <c r="F42"/>
  <c r="D42"/>
  <c r="C42"/>
  <c r="B42"/>
  <c r="G41"/>
  <c r="F41"/>
  <c r="D41"/>
  <c r="C41"/>
  <c r="B41"/>
  <c r="G40"/>
  <c r="F40"/>
  <c r="D40"/>
  <c r="C40"/>
  <c r="B40"/>
  <c r="G39"/>
  <c r="F39"/>
  <c r="D39"/>
  <c r="C39"/>
  <c r="B39"/>
  <c r="G38"/>
  <c r="F38"/>
  <c r="D38"/>
  <c r="C38"/>
  <c r="B38"/>
  <c r="G37"/>
  <c r="F37"/>
  <c r="D37"/>
  <c r="C37"/>
  <c r="B37"/>
  <c r="G36"/>
  <c r="F36"/>
  <c r="D36"/>
  <c r="C36"/>
  <c r="B36"/>
  <c r="G35"/>
  <c r="F35"/>
  <c r="D35"/>
  <c r="C35"/>
  <c r="B35"/>
  <c r="G34"/>
  <c r="F34"/>
  <c r="D34"/>
  <c r="C34"/>
  <c r="B34"/>
  <c r="G33"/>
  <c r="F33"/>
  <c r="D33"/>
  <c r="C33"/>
  <c r="B33"/>
  <c r="G32"/>
  <c r="F32"/>
  <c r="D32"/>
  <c r="C32"/>
  <c r="B32"/>
  <c r="G31"/>
  <c r="F31"/>
  <c r="D31"/>
  <c r="C31"/>
  <c r="B31"/>
  <c r="G30"/>
  <c r="F30"/>
  <c r="D30"/>
  <c r="C30"/>
  <c r="B30"/>
  <c r="G29"/>
  <c r="F29"/>
  <c r="D29"/>
  <c r="C29"/>
  <c r="B29"/>
  <c r="G28"/>
  <c r="F28"/>
  <c r="D28"/>
  <c r="C28"/>
  <c r="B28"/>
  <c r="G27"/>
  <c r="F27"/>
  <c r="D27"/>
  <c r="C27"/>
  <c r="B27"/>
  <c r="G26"/>
  <c r="F26"/>
  <c r="D26"/>
  <c r="C26"/>
  <c r="B26"/>
  <c r="G25"/>
  <c r="F25"/>
  <c r="D25"/>
  <c r="C25"/>
  <c r="B25"/>
  <c r="G24"/>
  <c r="F24"/>
  <c r="D24"/>
  <c r="C24"/>
  <c r="B24"/>
  <c r="G23"/>
  <c r="F23"/>
  <c r="D23"/>
  <c r="C23"/>
  <c r="B23"/>
  <c r="G22"/>
  <c r="F22"/>
  <c r="D22"/>
  <c r="C22"/>
  <c r="B22"/>
  <c r="G21"/>
  <c r="F21"/>
  <c r="D21"/>
  <c r="C21"/>
  <c r="B21"/>
  <c r="G20"/>
  <c r="F20"/>
  <c r="D20"/>
  <c r="C20"/>
  <c r="B20"/>
  <c r="G19"/>
  <c r="F19"/>
  <c r="D19"/>
  <c r="C19"/>
  <c r="B19"/>
  <c r="G18"/>
  <c r="F18"/>
  <c r="D18"/>
  <c r="C18"/>
  <c r="B18"/>
  <c r="G17"/>
  <c r="F17"/>
  <c r="D17"/>
  <c r="C17"/>
  <c r="B17"/>
  <c r="G16"/>
  <c r="F16"/>
  <c r="D16"/>
  <c r="C16"/>
  <c r="B16"/>
  <c r="G15"/>
  <c r="F15"/>
  <c r="D15"/>
  <c r="C15"/>
  <c r="B15"/>
  <c r="G14"/>
  <c r="F14"/>
  <c r="D14"/>
  <c r="C14"/>
  <c r="B14"/>
  <c r="G13"/>
  <c r="F13"/>
  <c r="D13"/>
  <c r="C13"/>
  <c r="B13"/>
  <c r="G12"/>
  <c r="F12"/>
  <c r="D12"/>
  <c r="C12"/>
  <c r="B12"/>
  <c r="G11"/>
  <c r="F11"/>
  <c r="D11"/>
  <c r="C11"/>
  <c r="B11"/>
  <c r="G10"/>
  <c r="F10"/>
  <c r="D10"/>
  <c r="C10"/>
  <c r="B10"/>
  <c r="G9"/>
  <c r="F9"/>
  <c r="D9"/>
  <c r="C9"/>
  <c r="B9"/>
  <c r="G8"/>
  <c r="F8"/>
  <c r="D8"/>
  <c r="C8"/>
  <c r="B8"/>
  <c r="G7"/>
  <c r="F7"/>
  <c r="D7"/>
  <c r="C7"/>
  <c r="B7"/>
  <c r="G6"/>
  <c r="F6"/>
  <c r="D6"/>
  <c r="C6"/>
  <c r="B6"/>
  <c r="G5"/>
  <c r="F5"/>
  <c r="D5"/>
  <c r="C5"/>
  <c r="B5"/>
  <c r="G4"/>
  <c r="F4"/>
  <c r="D4"/>
  <c r="C4"/>
  <c r="B4"/>
  <c r="G3"/>
  <c r="F3"/>
  <c r="D3"/>
  <c r="C3"/>
  <c r="B3"/>
  <c r="F2"/>
  <c r="G2"/>
  <c r="D2"/>
  <c r="C2"/>
  <c r="B2"/>
  <c r="D303" i="2"/>
  <c r="E303"/>
  <c r="D304"/>
  <c r="E304"/>
  <c r="D305"/>
  <c r="E30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D316"/>
  <c r="E316"/>
  <c r="D317"/>
  <c r="E317"/>
  <c r="D318"/>
  <c r="E318"/>
  <c r="D319"/>
  <c r="E319"/>
  <c r="D320"/>
  <c r="E320"/>
  <c r="D321"/>
  <c r="E321"/>
  <c r="D301"/>
  <c r="E301"/>
  <c r="E302"/>
  <c r="D30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D297"/>
  <c r="E297"/>
  <c r="D298"/>
  <c r="E298"/>
  <c r="D299"/>
  <c r="E299"/>
  <c r="D300"/>
  <c r="E300"/>
  <c r="E282"/>
  <c r="D282"/>
  <c r="D263"/>
  <c r="E263"/>
  <c r="D264"/>
  <c r="E264"/>
  <c r="D265"/>
  <c r="E265"/>
  <c r="D266"/>
  <c r="E266"/>
  <c r="D267"/>
  <c r="E267"/>
  <c r="D268"/>
  <c r="E268"/>
  <c r="D269"/>
  <c r="E269"/>
  <c r="D270"/>
  <c r="E270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E262"/>
  <c r="D262"/>
  <c r="D243"/>
  <c r="E243"/>
  <c r="D244"/>
  <c r="E244"/>
  <c r="D245"/>
  <c r="E245"/>
  <c r="D246"/>
  <c r="E246"/>
  <c r="D247"/>
  <c r="E247"/>
  <c r="D248"/>
  <c r="E248"/>
  <c r="D249"/>
  <c r="E249"/>
  <c r="D250"/>
  <c r="E250"/>
  <c r="D251"/>
  <c r="E251"/>
  <c r="D252"/>
  <c r="E252"/>
  <c r="D253"/>
  <c r="E253"/>
  <c r="D254"/>
  <c r="E254"/>
  <c r="D255"/>
  <c r="E255"/>
  <c r="D256"/>
  <c r="E256"/>
  <c r="D257"/>
  <c r="E257"/>
  <c r="D258"/>
  <c r="E258"/>
  <c r="D259"/>
  <c r="E259"/>
  <c r="D260"/>
  <c r="E260"/>
  <c r="D261"/>
  <c r="E261"/>
  <c r="E242"/>
  <c r="D242"/>
  <c r="D223"/>
  <c r="E223"/>
  <c r="D224"/>
  <c r="E224"/>
  <c r="D225"/>
  <c r="E225"/>
  <c r="D226"/>
  <c r="E226"/>
  <c r="D227"/>
  <c r="E227"/>
  <c r="D228"/>
  <c r="E228"/>
  <c r="D229"/>
  <c r="E229"/>
  <c r="D230"/>
  <c r="E230"/>
  <c r="D231"/>
  <c r="E231"/>
  <c r="D232"/>
  <c r="E232"/>
  <c r="D233"/>
  <c r="E233"/>
  <c r="D234"/>
  <c r="E234"/>
  <c r="D235"/>
  <c r="E235"/>
  <c r="D236"/>
  <c r="E236"/>
  <c r="D237"/>
  <c r="E237"/>
  <c r="D238"/>
  <c r="E238"/>
  <c r="D239"/>
  <c r="E239"/>
  <c r="D240"/>
  <c r="E240"/>
  <c r="D241"/>
  <c r="E241"/>
  <c r="E222"/>
  <c r="D222"/>
  <c r="D203"/>
  <c r="E203"/>
  <c r="D204"/>
  <c r="E204"/>
  <c r="D205"/>
  <c r="E205"/>
  <c r="D206"/>
  <c r="E206"/>
  <c r="D207"/>
  <c r="E207"/>
  <c r="D208"/>
  <c r="E208"/>
  <c r="D209"/>
  <c r="E209"/>
  <c r="D210"/>
  <c r="E210"/>
  <c r="D211"/>
  <c r="E211"/>
  <c r="D212"/>
  <c r="E212"/>
  <c r="D213"/>
  <c r="E213"/>
  <c r="D214"/>
  <c r="E214"/>
  <c r="D215"/>
  <c r="E215"/>
  <c r="D216"/>
  <c r="E216"/>
  <c r="D217"/>
  <c r="E217"/>
  <c r="D218"/>
  <c r="E218"/>
  <c r="D219"/>
  <c r="E219"/>
  <c r="D220"/>
  <c r="E220"/>
  <c r="D221"/>
  <c r="E221"/>
  <c r="E202"/>
  <c r="D202"/>
  <c r="D183"/>
  <c r="E183"/>
  <c r="D184"/>
  <c r="E184"/>
  <c r="D185"/>
  <c r="E185"/>
  <c r="D186"/>
  <c r="E186"/>
  <c r="D187"/>
  <c r="E187"/>
  <c r="D188"/>
  <c r="E188"/>
  <c r="D189"/>
  <c r="E189"/>
  <c r="D190"/>
  <c r="E190"/>
  <c r="D191"/>
  <c r="E191"/>
  <c r="D192"/>
  <c r="E192"/>
  <c r="D193"/>
  <c r="E193"/>
  <c r="D194"/>
  <c r="E194"/>
  <c r="D195"/>
  <c r="E195"/>
  <c r="D196"/>
  <c r="E196"/>
  <c r="D197"/>
  <c r="E197"/>
  <c r="D198"/>
  <c r="E198"/>
  <c r="D199"/>
  <c r="E199"/>
  <c r="D200"/>
  <c r="E200"/>
  <c r="D201"/>
  <c r="E201"/>
  <c r="E182"/>
  <c r="D18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E162"/>
  <c r="D16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E142"/>
  <c r="D14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E122"/>
  <c r="D12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E102"/>
  <c r="D10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E82"/>
  <c r="D8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E62"/>
  <c r="D62"/>
  <c r="F44"/>
  <c r="F45"/>
  <c r="F46"/>
  <c r="F47"/>
  <c r="F48"/>
  <c r="F49"/>
  <c r="F50"/>
  <c r="F51"/>
  <c r="F52"/>
  <c r="F53"/>
  <c r="F54"/>
  <c r="F55"/>
  <c r="F56"/>
  <c r="F76" s="1"/>
  <c r="F96" s="1"/>
  <c r="F116" s="1"/>
  <c r="F136" s="1"/>
  <c r="F156" s="1"/>
  <c r="F176" s="1"/>
  <c r="F196" s="1"/>
  <c r="F216" s="1"/>
  <c r="F236" s="1"/>
  <c r="F256" s="1"/>
  <c r="F276" s="1"/>
  <c r="F296" s="1"/>
  <c r="F316" s="1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7"/>
  <c r="F318"/>
  <c r="F319"/>
  <c r="F320"/>
  <c r="F3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2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42"/>
  <c r="E42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K61" s="1"/>
  <c r="E61" i="4" s="1"/>
  <c r="B61" i="2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01"/>
  <c r="B101"/>
  <c r="C101"/>
  <c r="A102"/>
  <c r="B102"/>
  <c r="C102"/>
  <c r="A103"/>
  <c r="B103"/>
  <c r="C103"/>
  <c r="A104"/>
  <c r="B104"/>
  <c r="C104"/>
  <c r="A105"/>
  <c r="B105"/>
  <c r="C105"/>
  <c r="A106"/>
  <c r="B106"/>
  <c r="C106"/>
  <c r="A107"/>
  <c r="K107" s="1"/>
  <c r="E107" i="4" s="1"/>
  <c r="B107" i="2"/>
  <c r="C107"/>
  <c r="A108"/>
  <c r="B108"/>
  <c r="C108"/>
  <c r="A109"/>
  <c r="B109"/>
  <c r="C109"/>
  <c r="A110"/>
  <c r="B110"/>
  <c r="C110"/>
  <c r="A111"/>
  <c r="K111" s="1"/>
  <c r="E111" i="4" s="1"/>
  <c r="B111" i="2"/>
  <c r="C111"/>
  <c r="A112"/>
  <c r="B112"/>
  <c r="C112"/>
  <c r="A113"/>
  <c r="B113"/>
  <c r="C113"/>
  <c r="A114"/>
  <c r="B114"/>
  <c r="C114"/>
  <c r="A115"/>
  <c r="K115" s="1"/>
  <c r="E115" i="4" s="1"/>
  <c r="B115" i="2"/>
  <c r="C115"/>
  <c r="A116"/>
  <c r="B116"/>
  <c r="C116"/>
  <c r="A117"/>
  <c r="B117"/>
  <c r="C117"/>
  <c r="A118"/>
  <c r="B118"/>
  <c r="C118"/>
  <c r="A119"/>
  <c r="K119" s="1"/>
  <c r="E119" i="4" s="1"/>
  <c r="B119" i="2"/>
  <c r="C119"/>
  <c r="A120"/>
  <c r="B120"/>
  <c r="C120"/>
  <c r="A121"/>
  <c r="B121"/>
  <c r="C121"/>
  <c r="A122"/>
  <c r="B122"/>
  <c r="C122"/>
  <c r="A123"/>
  <c r="K123" s="1"/>
  <c r="E123" i="4" s="1"/>
  <c r="B123" i="2"/>
  <c r="C123"/>
  <c r="A124"/>
  <c r="B124"/>
  <c r="C124"/>
  <c r="A125"/>
  <c r="B125"/>
  <c r="C125"/>
  <c r="A126"/>
  <c r="B126"/>
  <c r="C126"/>
  <c r="A127"/>
  <c r="K127" s="1"/>
  <c r="E127" i="4" s="1"/>
  <c r="B127" i="2"/>
  <c r="C127"/>
  <c r="A128"/>
  <c r="B128"/>
  <c r="C128"/>
  <c r="A129"/>
  <c r="B129"/>
  <c r="C129"/>
  <c r="A130"/>
  <c r="B130"/>
  <c r="C130"/>
  <c r="A131"/>
  <c r="K131" s="1"/>
  <c r="E131" i="4" s="1"/>
  <c r="B131" i="2"/>
  <c r="C131"/>
  <c r="A132"/>
  <c r="B132"/>
  <c r="C132"/>
  <c r="A133"/>
  <c r="B133"/>
  <c r="C133"/>
  <c r="A134"/>
  <c r="B134"/>
  <c r="C134"/>
  <c r="A135"/>
  <c r="K135" s="1"/>
  <c r="E135" i="4" s="1"/>
  <c r="B135" i="2"/>
  <c r="C135"/>
  <c r="A136"/>
  <c r="B136"/>
  <c r="C136"/>
  <c r="A137"/>
  <c r="B137"/>
  <c r="C137"/>
  <c r="A138"/>
  <c r="B138"/>
  <c r="C138"/>
  <c r="A139"/>
  <c r="K139" s="1"/>
  <c r="E139" i="4" s="1"/>
  <c r="B139" i="2"/>
  <c r="C139"/>
  <c r="A140"/>
  <c r="B140"/>
  <c r="C140"/>
  <c r="A141"/>
  <c r="B141"/>
  <c r="C141"/>
  <c r="A142"/>
  <c r="B142"/>
  <c r="C142"/>
  <c r="A143"/>
  <c r="K143" s="1"/>
  <c r="E143" i="4" s="1"/>
  <c r="B143" i="2"/>
  <c r="C143"/>
  <c r="A144"/>
  <c r="B144"/>
  <c r="C144"/>
  <c r="A145"/>
  <c r="B145"/>
  <c r="C145"/>
  <c r="A146"/>
  <c r="B146"/>
  <c r="C146"/>
  <c r="A147"/>
  <c r="K147" s="1"/>
  <c r="E147" i="4" s="1"/>
  <c r="B147" i="2"/>
  <c r="C147"/>
  <c r="A148"/>
  <c r="B148"/>
  <c r="C148"/>
  <c r="A149"/>
  <c r="B149"/>
  <c r="C149"/>
  <c r="A150"/>
  <c r="B150"/>
  <c r="C150"/>
  <c r="A151"/>
  <c r="K151" s="1"/>
  <c r="E151" i="4" s="1"/>
  <c r="B151" i="2"/>
  <c r="C151"/>
  <c r="A152"/>
  <c r="B152"/>
  <c r="C152"/>
  <c r="A153"/>
  <c r="B153"/>
  <c r="C153"/>
  <c r="A154"/>
  <c r="B154"/>
  <c r="C154"/>
  <c r="A155"/>
  <c r="K155" s="1"/>
  <c r="E155" i="4" s="1"/>
  <c r="B155" i="2"/>
  <c r="C155"/>
  <c r="A156"/>
  <c r="B156"/>
  <c r="C156"/>
  <c r="A157"/>
  <c r="B157"/>
  <c r="C157"/>
  <c r="A158"/>
  <c r="B158"/>
  <c r="C158"/>
  <c r="A159"/>
  <c r="K159" s="1"/>
  <c r="E159" i="4" s="1"/>
  <c r="B159" i="2"/>
  <c r="C159"/>
  <c r="A160"/>
  <c r="B160"/>
  <c r="C160"/>
  <c r="A161"/>
  <c r="B161"/>
  <c r="C161"/>
  <c r="A162"/>
  <c r="B162"/>
  <c r="C162"/>
  <c r="A163"/>
  <c r="K163" s="1"/>
  <c r="E163" i="4" s="1"/>
  <c r="B163" i="2"/>
  <c r="C163"/>
  <c r="A164"/>
  <c r="B164"/>
  <c r="C164"/>
  <c r="A165"/>
  <c r="B165"/>
  <c r="C165"/>
  <c r="A166"/>
  <c r="B166"/>
  <c r="C166"/>
  <c r="A167"/>
  <c r="K167" s="1"/>
  <c r="E167" i="4" s="1"/>
  <c r="B167" i="2"/>
  <c r="C167"/>
  <c r="A168"/>
  <c r="B168"/>
  <c r="C168"/>
  <c r="A169"/>
  <c r="B169"/>
  <c r="C169"/>
  <c r="A170"/>
  <c r="B170"/>
  <c r="C170"/>
  <c r="A171"/>
  <c r="K171" s="1"/>
  <c r="E171" i="4" s="1"/>
  <c r="B171" i="2"/>
  <c r="C171"/>
  <c r="A172"/>
  <c r="B172"/>
  <c r="C172"/>
  <c r="A173"/>
  <c r="B173"/>
  <c r="C173"/>
  <c r="A174"/>
  <c r="B174"/>
  <c r="C174"/>
  <c r="A175"/>
  <c r="K175" s="1"/>
  <c r="E175" i="4" s="1"/>
  <c r="B175" i="2"/>
  <c r="C175"/>
  <c r="A176"/>
  <c r="B176"/>
  <c r="C176"/>
  <c r="A177"/>
  <c r="B177"/>
  <c r="C177"/>
  <c r="A178"/>
  <c r="B178"/>
  <c r="C178"/>
  <c r="A179"/>
  <c r="K179" s="1"/>
  <c r="E179" i="4" s="1"/>
  <c r="B179" i="2"/>
  <c r="C179"/>
  <c r="A180"/>
  <c r="B180"/>
  <c r="C180"/>
  <c r="A181"/>
  <c r="B181"/>
  <c r="C181"/>
  <c r="A182"/>
  <c r="B182"/>
  <c r="C182"/>
  <c r="A183"/>
  <c r="K183" s="1"/>
  <c r="E183" i="4" s="1"/>
  <c r="B183" i="2"/>
  <c r="C183"/>
  <c r="A184"/>
  <c r="B184"/>
  <c r="C184"/>
  <c r="A185"/>
  <c r="B185"/>
  <c r="C185"/>
  <c r="A186"/>
  <c r="B186"/>
  <c r="C186"/>
  <c r="A187"/>
  <c r="K187" s="1"/>
  <c r="E187" i="4" s="1"/>
  <c r="B187" i="2"/>
  <c r="C187"/>
  <c r="A188"/>
  <c r="B188"/>
  <c r="C188"/>
  <c r="A189"/>
  <c r="B189"/>
  <c r="C189"/>
  <c r="A190"/>
  <c r="B190"/>
  <c r="C190"/>
  <c r="A191"/>
  <c r="K191" s="1"/>
  <c r="E191" i="4" s="1"/>
  <c r="B191" i="2"/>
  <c r="C191"/>
  <c r="A192"/>
  <c r="B192"/>
  <c r="C192"/>
  <c r="A193"/>
  <c r="B193"/>
  <c r="C193"/>
  <c r="A194"/>
  <c r="B194"/>
  <c r="C194"/>
  <c r="A195"/>
  <c r="K195" s="1"/>
  <c r="E195" i="4" s="1"/>
  <c r="B195" i="2"/>
  <c r="C195"/>
  <c r="A196"/>
  <c r="B196"/>
  <c r="C196"/>
  <c r="A197"/>
  <c r="B197"/>
  <c r="C197"/>
  <c r="A198"/>
  <c r="B198"/>
  <c r="C198"/>
  <c r="A199"/>
  <c r="K199" s="1"/>
  <c r="E199" i="4" s="1"/>
  <c r="B199" i="2"/>
  <c r="C199"/>
  <c r="A200"/>
  <c r="B200"/>
  <c r="C200"/>
  <c r="A201"/>
  <c r="B201"/>
  <c r="C201"/>
  <c r="A202"/>
  <c r="B202"/>
  <c r="C202"/>
  <c r="A203"/>
  <c r="K203" s="1"/>
  <c r="E203" i="4" s="1"/>
  <c r="B203" i="2"/>
  <c r="C203"/>
  <c r="A204"/>
  <c r="B204"/>
  <c r="C204"/>
  <c r="A205"/>
  <c r="B205"/>
  <c r="C205"/>
  <c r="A206"/>
  <c r="B206"/>
  <c r="C206"/>
  <c r="A207"/>
  <c r="K207" s="1"/>
  <c r="E207" i="4" s="1"/>
  <c r="B207" i="2"/>
  <c r="C207"/>
  <c r="A208"/>
  <c r="B208"/>
  <c r="C208"/>
  <c r="A209"/>
  <c r="B209"/>
  <c r="C209"/>
  <c r="A210"/>
  <c r="B210"/>
  <c r="C210"/>
  <c r="A211"/>
  <c r="K211" s="1"/>
  <c r="E211" i="4" s="1"/>
  <c r="B211" i="2"/>
  <c r="C211"/>
  <c r="A212"/>
  <c r="B212"/>
  <c r="C212"/>
  <c r="A213"/>
  <c r="B213"/>
  <c r="C213"/>
  <c r="A214"/>
  <c r="B214"/>
  <c r="C214"/>
  <c r="A215"/>
  <c r="K215" s="1"/>
  <c r="E215" i="4" s="1"/>
  <c r="B215" i="2"/>
  <c r="C215"/>
  <c r="A216"/>
  <c r="B216"/>
  <c r="C216"/>
  <c r="A217"/>
  <c r="B217"/>
  <c r="C217"/>
  <c r="A218"/>
  <c r="B218"/>
  <c r="C218"/>
  <c r="A219"/>
  <c r="K219" s="1"/>
  <c r="E219" i="4" s="1"/>
  <c r="B219" i="2"/>
  <c r="C219"/>
  <c r="A220"/>
  <c r="B220"/>
  <c r="C220"/>
  <c r="A221"/>
  <c r="B221"/>
  <c r="C221"/>
  <c r="A222"/>
  <c r="B222"/>
  <c r="C222"/>
  <c r="A223"/>
  <c r="K223" s="1"/>
  <c r="E223" i="4" s="1"/>
  <c r="B223" i="2"/>
  <c r="C223"/>
  <c r="A224"/>
  <c r="B224"/>
  <c r="C224"/>
  <c r="A225"/>
  <c r="B225"/>
  <c r="C225"/>
  <c r="A226"/>
  <c r="B226"/>
  <c r="C226"/>
  <c r="A227"/>
  <c r="K227" s="1"/>
  <c r="E227" i="4" s="1"/>
  <c r="B227" i="2"/>
  <c r="C227"/>
  <c r="A228"/>
  <c r="B228"/>
  <c r="C228"/>
  <c r="A229"/>
  <c r="B229"/>
  <c r="C229"/>
  <c r="A230"/>
  <c r="B230"/>
  <c r="C230"/>
  <c r="A231"/>
  <c r="K231" s="1"/>
  <c r="E231" i="4" s="1"/>
  <c r="B231" i="2"/>
  <c r="C231"/>
  <c r="A232"/>
  <c r="B232"/>
  <c r="C232"/>
  <c r="A233"/>
  <c r="B233"/>
  <c r="C233"/>
  <c r="A234"/>
  <c r="B234"/>
  <c r="C234"/>
  <c r="A235"/>
  <c r="K235" s="1"/>
  <c r="E235" i="4" s="1"/>
  <c r="B235" i="2"/>
  <c r="C235"/>
  <c r="A236"/>
  <c r="B236"/>
  <c r="C236"/>
  <c r="A237"/>
  <c r="B237"/>
  <c r="C237"/>
  <c r="A238"/>
  <c r="B238"/>
  <c r="C238"/>
  <c r="A239"/>
  <c r="K239" s="1"/>
  <c r="E239" i="4" s="1"/>
  <c r="B239" i="2"/>
  <c r="C239"/>
  <c r="A240"/>
  <c r="B240"/>
  <c r="C240"/>
  <c r="A241"/>
  <c r="B241"/>
  <c r="C241"/>
  <c r="A242"/>
  <c r="B242"/>
  <c r="C242"/>
  <c r="A243"/>
  <c r="K243" s="1"/>
  <c r="E243" i="4" s="1"/>
  <c r="B243" i="2"/>
  <c r="C243"/>
  <c r="A244"/>
  <c r="B244"/>
  <c r="C244"/>
  <c r="A245"/>
  <c r="B245"/>
  <c r="C245"/>
  <c r="A246"/>
  <c r="B246"/>
  <c r="C246"/>
  <c r="A247"/>
  <c r="K247" s="1"/>
  <c r="E247" i="4" s="1"/>
  <c r="B247" i="2"/>
  <c r="C247"/>
  <c r="A248"/>
  <c r="B248"/>
  <c r="C248"/>
  <c r="A249"/>
  <c r="B249"/>
  <c r="C249"/>
  <c r="A250"/>
  <c r="B250"/>
  <c r="C250"/>
  <c r="A251"/>
  <c r="K251" s="1"/>
  <c r="E251" i="4" s="1"/>
  <c r="B251" i="2"/>
  <c r="C251"/>
  <c r="A252"/>
  <c r="B252"/>
  <c r="C252"/>
  <c r="A253"/>
  <c r="B253"/>
  <c r="C253"/>
  <c r="A254"/>
  <c r="B254"/>
  <c r="C254"/>
  <c r="A255"/>
  <c r="K255" s="1"/>
  <c r="E255" i="4" s="1"/>
  <c r="B255" i="2"/>
  <c r="C255"/>
  <c r="A256"/>
  <c r="B256"/>
  <c r="C256"/>
  <c r="A257"/>
  <c r="B257"/>
  <c r="C257"/>
  <c r="A258"/>
  <c r="B258"/>
  <c r="C258"/>
  <c r="A259"/>
  <c r="K259" s="1"/>
  <c r="E259" i="4" s="1"/>
  <c r="B259" i="2"/>
  <c r="C259"/>
  <c r="A260"/>
  <c r="B260"/>
  <c r="C260"/>
  <c r="A261"/>
  <c r="B261"/>
  <c r="C261"/>
  <c r="A262"/>
  <c r="B262"/>
  <c r="C262"/>
  <c r="A263"/>
  <c r="K263" s="1"/>
  <c r="E263" i="4" s="1"/>
  <c r="B263" i="2"/>
  <c r="C263"/>
  <c r="A264"/>
  <c r="B264"/>
  <c r="C264"/>
  <c r="A265"/>
  <c r="B265"/>
  <c r="C265"/>
  <c r="A266"/>
  <c r="B266"/>
  <c r="C266"/>
  <c r="A267"/>
  <c r="K267" s="1"/>
  <c r="E267" i="4" s="1"/>
  <c r="B267" i="2"/>
  <c r="C267"/>
  <c r="A268"/>
  <c r="B268"/>
  <c r="C268"/>
  <c r="A269"/>
  <c r="B269"/>
  <c r="C269"/>
  <c r="A270"/>
  <c r="B270"/>
  <c r="C270"/>
  <c r="A271"/>
  <c r="K271" s="1"/>
  <c r="E271" i="4" s="1"/>
  <c r="B271" i="2"/>
  <c r="C271"/>
  <c r="A272"/>
  <c r="B272"/>
  <c r="C272"/>
  <c r="A273"/>
  <c r="B273"/>
  <c r="C273"/>
  <c r="A274"/>
  <c r="B274"/>
  <c r="C274"/>
  <c r="A275"/>
  <c r="K275" s="1"/>
  <c r="E275" i="4" s="1"/>
  <c r="B275" i="2"/>
  <c r="C275"/>
  <c r="A276"/>
  <c r="B276"/>
  <c r="C276"/>
  <c r="A277"/>
  <c r="B277"/>
  <c r="C277"/>
  <c r="A278"/>
  <c r="B278"/>
  <c r="C278"/>
  <c r="A279"/>
  <c r="K279" s="1"/>
  <c r="E279" i="4" s="1"/>
  <c r="B279" i="2"/>
  <c r="C279"/>
  <c r="A280"/>
  <c r="B280"/>
  <c r="C280"/>
  <c r="A281"/>
  <c r="B281"/>
  <c r="C281"/>
  <c r="A282"/>
  <c r="B282"/>
  <c r="C282"/>
  <c r="A283"/>
  <c r="K283" s="1"/>
  <c r="E283" i="4" s="1"/>
  <c r="B283" i="2"/>
  <c r="C283"/>
  <c r="A284"/>
  <c r="B284"/>
  <c r="C284"/>
  <c r="A285"/>
  <c r="B285"/>
  <c r="C285"/>
  <c r="A286"/>
  <c r="B286"/>
  <c r="C286"/>
  <c r="A287"/>
  <c r="K287" s="1"/>
  <c r="E287" i="4" s="1"/>
  <c r="B287" i="2"/>
  <c r="C287"/>
  <c r="A288"/>
  <c r="B288"/>
  <c r="C288"/>
  <c r="A289"/>
  <c r="B289"/>
  <c r="C289"/>
  <c r="A290"/>
  <c r="B290"/>
  <c r="C290"/>
  <c r="A291"/>
  <c r="K291" s="1"/>
  <c r="E291" i="4" s="1"/>
  <c r="B291" i="2"/>
  <c r="C291"/>
  <c r="A292"/>
  <c r="B292"/>
  <c r="C292"/>
  <c r="A293"/>
  <c r="B293"/>
  <c r="C293"/>
  <c r="A294"/>
  <c r="B294"/>
  <c r="C294"/>
  <c r="A295"/>
  <c r="K295" s="1"/>
  <c r="E295" i="4" s="1"/>
  <c r="B295" i="2"/>
  <c r="C295"/>
  <c r="A296"/>
  <c r="B296"/>
  <c r="C296"/>
  <c r="A297"/>
  <c r="B297"/>
  <c r="C297"/>
  <c r="A298"/>
  <c r="B298"/>
  <c r="C298"/>
  <c r="A299"/>
  <c r="K299" s="1"/>
  <c r="E299" i="4" s="1"/>
  <c r="B299" i="2"/>
  <c r="C299"/>
  <c r="A300"/>
  <c r="B300"/>
  <c r="C300"/>
  <c r="A301"/>
  <c r="B301"/>
  <c r="C301"/>
  <c r="A302"/>
  <c r="B302"/>
  <c r="C302"/>
  <c r="A303"/>
  <c r="K303" s="1"/>
  <c r="E303" i="4" s="1"/>
  <c r="B303" i="2"/>
  <c r="C303"/>
  <c r="A304"/>
  <c r="B304"/>
  <c r="C304"/>
  <c r="A305"/>
  <c r="B305"/>
  <c r="C305"/>
  <c r="A306"/>
  <c r="B306"/>
  <c r="C306"/>
  <c r="A307"/>
  <c r="K307" s="1"/>
  <c r="E307" i="4" s="1"/>
  <c r="B307" i="2"/>
  <c r="C307"/>
  <c r="A308"/>
  <c r="B308"/>
  <c r="C308"/>
  <c r="A309"/>
  <c r="B309"/>
  <c r="C309"/>
  <c r="A310"/>
  <c r="B310"/>
  <c r="C310"/>
  <c r="A311"/>
  <c r="K311" s="1"/>
  <c r="E311" i="4" s="1"/>
  <c r="B311" i="2"/>
  <c r="C311"/>
  <c r="A312"/>
  <c r="B312"/>
  <c r="C312"/>
  <c r="A313"/>
  <c r="B313"/>
  <c r="C313"/>
  <c r="A314"/>
  <c r="B314"/>
  <c r="C314"/>
  <c r="A315"/>
  <c r="K315" s="1"/>
  <c r="E315" i="4" s="1"/>
  <c r="B315" i="2"/>
  <c r="C315"/>
  <c r="A316"/>
  <c r="B316"/>
  <c r="C316"/>
  <c r="A317"/>
  <c r="B317"/>
  <c r="C317"/>
  <c r="A318"/>
  <c r="B318"/>
  <c r="C318"/>
  <c r="A319"/>
  <c r="K319" s="1"/>
  <c r="E319" i="4" s="1"/>
  <c r="B319" i="2"/>
  <c r="C319"/>
  <c r="A320"/>
  <c r="B320"/>
  <c r="C320"/>
  <c r="A321"/>
  <c r="B321"/>
  <c r="C321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E22"/>
  <c r="D2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E2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A3"/>
  <c r="A4"/>
  <c r="K4" s="1"/>
  <c r="E4" i="4" s="1"/>
  <c r="A5" i="2"/>
  <c r="A6"/>
  <c r="K6" s="1"/>
  <c r="E6" i="4" s="1"/>
  <c r="A7" i="2"/>
  <c r="A8"/>
  <c r="K8" s="1"/>
  <c r="E8" i="4" s="1"/>
  <c r="A9" i="2"/>
  <c r="A10"/>
  <c r="K10" s="1"/>
  <c r="E10" i="4" s="1"/>
  <c r="A11" i="2"/>
  <c r="A12"/>
  <c r="K12" s="1"/>
  <c r="E12" i="4" s="1"/>
  <c r="A13" i="2"/>
  <c r="A14"/>
  <c r="K14" s="1"/>
  <c r="E14" i="4" s="1"/>
  <c r="A15" i="2"/>
  <c r="A16"/>
  <c r="K16" s="1"/>
  <c r="E16" i="4" s="1"/>
  <c r="A17" i="2"/>
  <c r="A18"/>
  <c r="K18" s="1"/>
  <c r="E18" i="4" s="1"/>
  <c r="A19" i="2"/>
  <c r="A20"/>
  <c r="K20" s="1"/>
  <c r="E20" i="4" s="1"/>
  <c r="A21" i="2"/>
  <c r="A22"/>
  <c r="K22" s="1"/>
  <c r="E22" i="4" s="1"/>
  <c r="A23" i="2"/>
  <c r="A24"/>
  <c r="K24" s="1"/>
  <c r="E24" i="4" s="1"/>
  <c r="A25" i="2"/>
  <c r="A26"/>
  <c r="K26" s="1"/>
  <c r="E26" i="4" s="1"/>
  <c r="A27" i="2"/>
  <c r="A28"/>
  <c r="K28" s="1"/>
  <c r="E28" i="4" s="1"/>
  <c r="A29" i="2"/>
  <c r="A30"/>
  <c r="K30" s="1"/>
  <c r="E30" i="4" s="1"/>
  <c r="A31" i="2"/>
  <c r="A32"/>
  <c r="K32" s="1"/>
  <c r="E32" i="4" s="1"/>
  <c r="A33" i="2"/>
  <c r="A34"/>
  <c r="K34" s="1"/>
  <c r="E34" i="4" s="1"/>
  <c r="A35" i="2"/>
  <c r="A36"/>
  <c r="K36" s="1"/>
  <c r="E36" i="4" s="1"/>
  <c r="A37" i="2"/>
  <c r="A38"/>
  <c r="K38" s="1"/>
  <c r="E38" i="4" s="1"/>
  <c r="A39" i="2"/>
  <c r="A40"/>
  <c r="K40" s="1"/>
  <c r="E40" i="4" s="1"/>
  <c r="A41" i="2"/>
  <c r="A2"/>
  <c r="K2" s="1"/>
  <c r="E2" i="4" s="1"/>
  <c r="C17" i="1"/>
  <c r="C3"/>
  <c r="C4"/>
  <c r="C5"/>
  <c r="C6"/>
  <c r="C7"/>
  <c r="C8"/>
  <c r="C9"/>
  <c r="C10"/>
  <c r="C11"/>
  <c r="C12"/>
  <c r="C13"/>
  <c r="C14"/>
  <c r="C15"/>
  <c r="C16"/>
  <c r="C2"/>
  <c r="B3"/>
  <c r="B4"/>
  <c r="B5"/>
  <c r="B6"/>
  <c r="B7"/>
  <c r="B8"/>
  <c r="B9"/>
  <c r="B10"/>
  <c r="B11"/>
  <c r="B12"/>
  <c r="B13"/>
  <c r="B14"/>
  <c r="B15"/>
  <c r="B16"/>
  <c r="B17"/>
  <c r="B2"/>
  <c r="A3"/>
  <c r="A4"/>
  <c r="A5"/>
  <c r="A6"/>
  <c r="A7"/>
  <c r="A8"/>
  <c r="A9"/>
  <c r="A10"/>
  <c r="A11"/>
  <c r="A12"/>
  <c r="A13"/>
  <c r="A14"/>
  <c r="A15"/>
  <c r="A16"/>
  <c r="A17"/>
  <c r="A2"/>
  <c r="H2" s="1"/>
  <c r="A2" i="4" s="1"/>
  <c r="A3" l="1"/>
  <c r="A7"/>
  <c r="A11"/>
  <c r="A15"/>
  <c r="A19"/>
  <c r="A4"/>
  <c r="A8"/>
  <c r="A12"/>
  <c r="A16"/>
  <c r="A20"/>
  <c r="A5"/>
  <c r="A9"/>
  <c r="A13"/>
  <c r="A17"/>
  <c r="A21"/>
  <c r="A6"/>
  <c r="A10"/>
  <c r="A14"/>
  <c r="A18"/>
  <c r="K103" i="2"/>
  <c r="E103" i="4" s="1"/>
  <c r="K99" i="2"/>
  <c r="E99" i="4" s="1"/>
  <c r="K95" i="2"/>
  <c r="E95" i="4" s="1"/>
  <c r="K91" i="2"/>
  <c r="E91" i="4" s="1"/>
  <c r="K87" i="2"/>
  <c r="E87" i="4" s="1"/>
  <c r="K83" i="2"/>
  <c r="E83" i="4" s="1"/>
  <c r="K79" i="2"/>
  <c r="E79" i="4" s="1"/>
  <c r="K75" i="2"/>
  <c r="E75" i="4" s="1"/>
  <c r="K71" i="2"/>
  <c r="E71" i="4" s="1"/>
  <c r="K67" i="2"/>
  <c r="E67" i="4" s="1"/>
  <c r="K63" i="2"/>
  <c r="E63" i="4" s="1"/>
  <c r="K59" i="2"/>
  <c r="E59" i="4" s="1"/>
  <c r="K55" i="2"/>
  <c r="E55" i="4" s="1"/>
  <c r="K51" i="2"/>
  <c r="E51" i="4" s="1"/>
  <c r="K47" i="2"/>
  <c r="E47" i="4" s="1"/>
  <c r="K43" i="2"/>
  <c r="E43" i="4" s="1"/>
  <c r="K317" i="2"/>
  <c r="E317" i="4" s="1"/>
  <c r="K39" i="2"/>
  <c r="E39" i="4" s="1"/>
  <c r="K35" i="2"/>
  <c r="E35" i="4" s="1"/>
  <c r="K31" i="2"/>
  <c r="E31" i="4" s="1"/>
  <c r="K27" i="2"/>
  <c r="E27" i="4" s="1"/>
  <c r="K23" i="2"/>
  <c r="E23" i="4" s="1"/>
  <c r="K19" i="2"/>
  <c r="E19" i="4" s="1"/>
  <c r="K15" i="2"/>
  <c r="E15" i="4" s="1"/>
  <c r="K11" i="2"/>
  <c r="E11" i="4" s="1"/>
  <c r="K7" i="2"/>
  <c r="E7" i="4" s="1"/>
  <c r="K3" i="2"/>
  <c r="E3" i="4" s="1"/>
  <c r="K318" i="2"/>
  <c r="E318" i="4" s="1"/>
  <c r="K314" i="2"/>
  <c r="E314" i="4" s="1"/>
  <c r="K310" i="2"/>
  <c r="E310" i="4" s="1"/>
  <c r="K306" i="2"/>
  <c r="E306" i="4" s="1"/>
  <c r="K302" i="2"/>
  <c r="E302" i="4" s="1"/>
  <c r="K298" i="2"/>
  <c r="E298" i="4" s="1"/>
  <c r="K294" i="2"/>
  <c r="E294" i="4" s="1"/>
  <c r="K290" i="2"/>
  <c r="E290" i="4" s="1"/>
  <c r="K286" i="2"/>
  <c r="E286" i="4" s="1"/>
  <c r="K282" i="2"/>
  <c r="E282" i="4" s="1"/>
  <c r="K278" i="2"/>
  <c r="E278" i="4" s="1"/>
  <c r="K274" i="2"/>
  <c r="E274" i="4" s="1"/>
  <c r="K270" i="2"/>
  <c r="E270" i="4" s="1"/>
  <c r="K266" i="2"/>
  <c r="E266" i="4" s="1"/>
  <c r="K262" i="2"/>
  <c r="E262" i="4" s="1"/>
  <c r="K258" i="2"/>
  <c r="E258" i="4" s="1"/>
  <c r="K254" i="2"/>
  <c r="E254" i="4" s="1"/>
  <c r="K250" i="2"/>
  <c r="E250" i="4" s="1"/>
  <c r="K246" i="2"/>
  <c r="E246" i="4" s="1"/>
  <c r="K242" i="2"/>
  <c r="E242" i="4" s="1"/>
  <c r="K238" i="2"/>
  <c r="E238" i="4" s="1"/>
  <c r="K234" i="2"/>
  <c r="E234" i="4" s="1"/>
  <c r="K230" i="2"/>
  <c r="E230" i="4" s="1"/>
  <c r="K226" i="2"/>
  <c r="E226" i="4" s="1"/>
  <c r="K222" i="2"/>
  <c r="E222" i="4" s="1"/>
  <c r="K218" i="2"/>
  <c r="E218" i="4" s="1"/>
  <c r="K214" i="2"/>
  <c r="E214" i="4" s="1"/>
  <c r="K210" i="2"/>
  <c r="E210" i="4" s="1"/>
  <c r="K206" i="2"/>
  <c r="E206" i="4" s="1"/>
  <c r="K202" i="2"/>
  <c r="E202" i="4" s="1"/>
  <c r="K198" i="2"/>
  <c r="E198" i="4" s="1"/>
  <c r="K194" i="2"/>
  <c r="E194" i="4" s="1"/>
  <c r="K190" i="2"/>
  <c r="E190" i="4" s="1"/>
  <c r="K186" i="2"/>
  <c r="E186" i="4" s="1"/>
  <c r="K182" i="2"/>
  <c r="E182" i="4" s="1"/>
  <c r="K178" i="2"/>
  <c r="E178" i="4" s="1"/>
  <c r="K174" i="2"/>
  <c r="E174" i="4" s="1"/>
  <c r="K170" i="2"/>
  <c r="E170" i="4" s="1"/>
  <c r="K166" i="2"/>
  <c r="E166" i="4" s="1"/>
  <c r="K162" i="2"/>
  <c r="E162" i="4" s="1"/>
  <c r="K158" i="2"/>
  <c r="E158" i="4" s="1"/>
  <c r="K154" i="2"/>
  <c r="E154" i="4" s="1"/>
  <c r="K150" i="2"/>
  <c r="E150" i="4" s="1"/>
  <c r="K146" i="2"/>
  <c r="E146" i="4" s="1"/>
  <c r="K142" i="2"/>
  <c r="E142" i="4" s="1"/>
  <c r="K138" i="2"/>
  <c r="E138" i="4" s="1"/>
  <c r="K134" i="2"/>
  <c r="E134" i="4" s="1"/>
  <c r="K130" i="2"/>
  <c r="E130" i="4" s="1"/>
  <c r="K126" i="2"/>
  <c r="E126" i="4" s="1"/>
  <c r="K122" i="2"/>
  <c r="E122" i="4" s="1"/>
  <c r="K118" i="2"/>
  <c r="E118" i="4" s="1"/>
  <c r="K114" i="2"/>
  <c r="E114" i="4" s="1"/>
  <c r="K110" i="2"/>
  <c r="E110" i="4" s="1"/>
  <c r="K106" i="2"/>
  <c r="E106" i="4" s="1"/>
  <c r="K102" i="2"/>
  <c r="E102" i="4" s="1"/>
  <c r="K98" i="2"/>
  <c r="E98" i="4" s="1"/>
  <c r="K94" i="2"/>
  <c r="E94" i="4" s="1"/>
  <c r="K90" i="2"/>
  <c r="E90" i="4" s="1"/>
  <c r="K86" i="2"/>
  <c r="E86" i="4" s="1"/>
  <c r="K82" i="2"/>
  <c r="E82" i="4" s="1"/>
  <c r="K78" i="2"/>
  <c r="E78" i="4" s="1"/>
  <c r="K74" i="2"/>
  <c r="E74" i="4" s="1"/>
  <c r="K301" i="2"/>
  <c r="E301" i="4" s="1"/>
  <c r="K285" i="2"/>
  <c r="E285" i="4" s="1"/>
  <c r="K269" i="2"/>
  <c r="E269" i="4" s="1"/>
  <c r="K253" i="2"/>
  <c r="E253" i="4" s="1"/>
  <c r="K237" i="2"/>
  <c r="E237" i="4" s="1"/>
  <c r="K221" i="2"/>
  <c r="E221" i="4" s="1"/>
  <c r="K205" i="2"/>
  <c r="E205" i="4" s="1"/>
  <c r="K189" i="2"/>
  <c r="E189" i="4" s="1"/>
  <c r="K173" i="2"/>
  <c r="E173" i="4" s="1"/>
  <c r="K157" i="2"/>
  <c r="E157" i="4" s="1"/>
  <c r="K141" i="2"/>
  <c r="E141" i="4" s="1"/>
  <c r="K125" i="2"/>
  <c r="E125" i="4" s="1"/>
  <c r="K109" i="2"/>
  <c r="E109" i="4" s="1"/>
  <c r="K93" i="2"/>
  <c r="E93" i="4" s="1"/>
  <c r="K77" i="2"/>
  <c r="E77" i="4" s="1"/>
  <c r="K45" i="2"/>
  <c r="E45" i="4" s="1"/>
  <c r="H17" i="1"/>
  <c r="K41" i="2"/>
  <c r="E41" i="4" s="1"/>
  <c r="K37" i="2"/>
  <c r="E37" i="4" s="1"/>
  <c r="K33" i="2"/>
  <c r="E33" i="4" s="1"/>
  <c r="K29" i="2"/>
  <c r="E29" i="4" s="1"/>
  <c r="K25" i="2"/>
  <c r="E25" i="4" s="1"/>
  <c r="K21" i="2"/>
  <c r="E21" i="4" s="1"/>
  <c r="K17" i="2"/>
  <c r="E17" i="4" s="1"/>
  <c r="K13" i="2"/>
  <c r="E13" i="4" s="1"/>
  <c r="K9" i="2"/>
  <c r="E9" i="4" s="1"/>
  <c r="K5" i="2"/>
  <c r="E5" i="4" s="1"/>
  <c r="K321" i="2"/>
  <c r="E321" i="4" s="1"/>
  <c r="K313" i="2"/>
  <c r="E313" i="4" s="1"/>
  <c r="K309" i="2"/>
  <c r="E309" i="4" s="1"/>
  <c r="K305" i="2"/>
  <c r="E305" i="4" s="1"/>
  <c r="K297" i="2"/>
  <c r="E297" i="4" s="1"/>
  <c r="K293" i="2"/>
  <c r="E293" i="4" s="1"/>
  <c r="K289" i="2"/>
  <c r="E289" i="4" s="1"/>
  <c r="K281" i="2"/>
  <c r="E281" i="4" s="1"/>
  <c r="K277" i="2"/>
  <c r="E277" i="4" s="1"/>
  <c r="K273" i="2"/>
  <c r="E273" i="4" s="1"/>
  <c r="K265" i="2"/>
  <c r="E265" i="4" s="1"/>
  <c r="K261" i="2"/>
  <c r="E261" i="4" s="1"/>
  <c r="K257" i="2"/>
  <c r="E257" i="4" s="1"/>
  <c r="K249" i="2"/>
  <c r="E249" i="4" s="1"/>
  <c r="K245" i="2"/>
  <c r="E245" i="4" s="1"/>
  <c r="K241" i="2"/>
  <c r="E241" i="4" s="1"/>
  <c r="K233" i="2"/>
  <c r="E233" i="4" s="1"/>
  <c r="K229" i="2"/>
  <c r="E229" i="4" s="1"/>
  <c r="K225" i="2"/>
  <c r="E225" i="4" s="1"/>
  <c r="K217" i="2"/>
  <c r="E217" i="4" s="1"/>
  <c r="K213" i="2"/>
  <c r="E213" i="4" s="1"/>
  <c r="K209" i="2"/>
  <c r="E209" i="4" s="1"/>
  <c r="K201" i="2"/>
  <c r="E201" i="4" s="1"/>
  <c r="K197" i="2"/>
  <c r="E197" i="4" s="1"/>
  <c r="K193" i="2"/>
  <c r="E193" i="4" s="1"/>
  <c r="K185" i="2"/>
  <c r="E185" i="4" s="1"/>
  <c r="K181" i="2"/>
  <c r="E181" i="4" s="1"/>
  <c r="K177" i="2"/>
  <c r="E177" i="4" s="1"/>
  <c r="K169" i="2"/>
  <c r="E169" i="4" s="1"/>
  <c r="K165" i="2"/>
  <c r="E165" i="4" s="1"/>
  <c r="K161" i="2"/>
  <c r="E161" i="4" s="1"/>
  <c r="K153" i="2"/>
  <c r="E153" i="4" s="1"/>
  <c r="K149" i="2"/>
  <c r="E149" i="4" s="1"/>
  <c r="K145" i="2"/>
  <c r="E145" i="4" s="1"/>
  <c r="K137" i="2"/>
  <c r="E137" i="4" s="1"/>
  <c r="K133" i="2"/>
  <c r="E133" i="4" s="1"/>
  <c r="K129" i="2"/>
  <c r="E129" i="4" s="1"/>
  <c r="K121" i="2"/>
  <c r="E121" i="4" s="1"/>
  <c r="K117" i="2"/>
  <c r="E117" i="4" s="1"/>
  <c r="K113" i="2"/>
  <c r="E113" i="4" s="1"/>
  <c r="K105" i="2"/>
  <c r="E105" i="4" s="1"/>
  <c r="K101" i="2"/>
  <c r="E101" i="4" s="1"/>
  <c r="K97" i="2"/>
  <c r="E97" i="4" s="1"/>
  <c r="K89" i="2"/>
  <c r="E89" i="4" s="1"/>
  <c r="K85" i="2"/>
  <c r="E85" i="4" s="1"/>
  <c r="K81" i="2"/>
  <c r="E81" i="4" s="1"/>
  <c r="K73" i="2"/>
  <c r="E73" i="4" s="1"/>
  <c r="K69" i="2"/>
  <c r="E69" i="4" s="1"/>
  <c r="K65" i="2"/>
  <c r="E65" i="4" s="1"/>
  <c r="K57" i="2"/>
  <c r="E57" i="4" s="1"/>
  <c r="K53" i="2"/>
  <c r="E53" i="4" s="1"/>
  <c r="K49" i="2"/>
  <c r="E49" i="4" s="1"/>
  <c r="K70" i="2"/>
  <c r="E70" i="4" s="1"/>
  <c r="K66" i="2"/>
  <c r="E66" i="4" s="1"/>
  <c r="K62" i="2"/>
  <c r="E62" i="4" s="1"/>
  <c r="K58" i="2"/>
  <c r="E58" i="4" s="1"/>
  <c r="K54" i="2"/>
  <c r="E54" i="4" s="1"/>
  <c r="K50" i="2"/>
  <c r="E50" i="4" s="1"/>
  <c r="K46" i="2"/>
  <c r="E46" i="4" s="1"/>
  <c r="K42" i="2"/>
  <c r="E42" i="4" s="1"/>
  <c r="K320" i="2"/>
  <c r="E320" i="4" s="1"/>
  <c r="K316" i="2"/>
  <c r="E316" i="4" s="1"/>
  <c r="K312" i="2"/>
  <c r="E312" i="4" s="1"/>
  <c r="K308" i="2"/>
  <c r="E308" i="4" s="1"/>
  <c r="K304" i="2"/>
  <c r="E304" i="4" s="1"/>
  <c r="K300" i="2"/>
  <c r="E300" i="4" s="1"/>
  <c r="K296" i="2"/>
  <c r="E296" i="4" s="1"/>
  <c r="K292" i="2"/>
  <c r="E292" i="4" s="1"/>
  <c r="K288" i="2"/>
  <c r="E288" i="4" s="1"/>
  <c r="K284" i="2"/>
  <c r="E284" i="4" s="1"/>
  <c r="K280" i="2"/>
  <c r="E280" i="4" s="1"/>
  <c r="K276" i="2"/>
  <c r="E276" i="4" s="1"/>
  <c r="K272" i="2"/>
  <c r="E272" i="4" s="1"/>
  <c r="K268" i="2"/>
  <c r="E268" i="4" s="1"/>
  <c r="K264" i="2"/>
  <c r="E264" i="4" s="1"/>
  <c r="K260" i="2"/>
  <c r="E260" i="4" s="1"/>
  <c r="K256" i="2"/>
  <c r="E256" i="4" s="1"/>
  <c r="K252" i="2"/>
  <c r="E252" i="4" s="1"/>
  <c r="K248" i="2"/>
  <c r="E248" i="4" s="1"/>
  <c r="K244" i="2"/>
  <c r="E244" i="4" s="1"/>
  <c r="K240" i="2"/>
  <c r="E240" i="4" s="1"/>
  <c r="K236" i="2"/>
  <c r="E236" i="4" s="1"/>
  <c r="K232" i="2"/>
  <c r="E232" i="4" s="1"/>
  <c r="K228" i="2"/>
  <c r="E228" i="4" s="1"/>
  <c r="K224" i="2"/>
  <c r="E224" i="4" s="1"/>
  <c r="K220" i="2"/>
  <c r="E220" i="4" s="1"/>
  <c r="K216" i="2"/>
  <c r="E216" i="4" s="1"/>
  <c r="K212" i="2"/>
  <c r="E212" i="4" s="1"/>
  <c r="K208" i="2"/>
  <c r="E208" i="4" s="1"/>
  <c r="K204" i="2"/>
  <c r="E204" i="4" s="1"/>
  <c r="K200" i="2"/>
  <c r="E200" i="4" s="1"/>
  <c r="K196" i="2"/>
  <c r="E196" i="4" s="1"/>
  <c r="K192" i="2"/>
  <c r="E192" i="4" s="1"/>
  <c r="K188" i="2"/>
  <c r="E188" i="4" s="1"/>
  <c r="K184" i="2"/>
  <c r="E184" i="4" s="1"/>
  <c r="K180" i="2"/>
  <c r="E180" i="4" s="1"/>
  <c r="K176" i="2"/>
  <c r="E176" i="4" s="1"/>
  <c r="K172" i="2"/>
  <c r="E172" i="4" s="1"/>
  <c r="K168" i="2"/>
  <c r="E168" i="4" s="1"/>
  <c r="K164" i="2"/>
  <c r="E164" i="4" s="1"/>
  <c r="K160" i="2"/>
  <c r="E160" i="4" s="1"/>
  <c r="K156" i="2"/>
  <c r="E156" i="4" s="1"/>
  <c r="K152" i="2"/>
  <c r="E152" i="4" s="1"/>
  <c r="K148" i="2"/>
  <c r="E148" i="4" s="1"/>
  <c r="K144" i="2"/>
  <c r="E144" i="4" s="1"/>
  <c r="K140" i="2"/>
  <c r="E140" i="4" s="1"/>
  <c r="K136" i="2"/>
  <c r="E136" i="4" s="1"/>
  <c r="K132" i="2"/>
  <c r="E132" i="4" s="1"/>
  <c r="K128" i="2"/>
  <c r="E128" i="4" s="1"/>
  <c r="K124" i="2"/>
  <c r="E124" i="4" s="1"/>
  <c r="K120" i="2"/>
  <c r="E120" i="4" s="1"/>
  <c r="K116" i="2"/>
  <c r="E116" i="4" s="1"/>
  <c r="K112" i="2"/>
  <c r="E112" i="4" s="1"/>
  <c r="K108" i="2"/>
  <c r="E108" i="4" s="1"/>
  <c r="K104" i="2"/>
  <c r="E104" i="4" s="1"/>
  <c r="K100" i="2"/>
  <c r="E100" i="4" s="1"/>
  <c r="K96" i="2"/>
  <c r="E96" i="4" s="1"/>
  <c r="K92" i="2"/>
  <c r="E92" i="4" s="1"/>
  <c r="K88" i="2"/>
  <c r="E88" i="4" s="1"/>
  <c r="K84" i="2"/>
  <c r="E84" i="4" s="1"/>
  <c r="K80" i="2"/>
  <c r="E80" i="4" s="1"/>
  <c r="K76" i="2"/>
  <c r="E76" i="4" s="1"/>
  <c r="K72" i="2"/>
  <c r="E72" i="4" s="1"/>
  <c r="K68" i="2"/>
  <c r="E68" i="4" s="1"/>
  <c r="K64" i="2"/>
  <c r="E64" i="4" s="1"/>
  <c r="K60" i="2"/>
  <c r="E60" i="4" s="1"/>
  <c r="K56" i="2"/>
  <c r="E56" i="4" s="1"/>
  <c r="K52" i="2"/>
  <c r="E52" i="4" s="1"/>
  <c r="K48" i="2"/>
  <c r="E48" i="4" s="1"/>
  <c r="K44" i="2"/>
  <c r="E44" i="4" s="1"/>
  <c r="H16" i="1"/>
  <c r="H12"/>
  <c r="H8"/>
  <c r="H4"/>
  <c r="H5"/>
  <c r="H9"/>
  <c r="H10"/>
  <c r="H6"/>
  <c r="H13"/>
  <c r="H14"/>
  <c r="H15"/>
  <c r="H11"/>
  <c r="H7"/>
  <c r="H3"/>
  <c r="A178" i="4" l="1"/>
  <c r="A174"/>
  <c r="A170"/>
  <c r="A166"/>
  <c r="A162"/>
  <c r="A181"/>
  <c r="A177"/>
  <c r="A173"/>
  <c r="A169"/>
  <c r="A165"/>
  <c r="A180"/>
  <c r="A176"/>
  <c r="A172"/>
  <c r="A168"/>
  <c r="A164"/>
  <c r="A179"/>
  <c r="A175"/>
  <c r="A171"/>
  <c r="A167"/>
  <c r="A163"/>
  <c r="A198"/>
  <c r="A194"/>
  <c r="A190"/>
  <c r="A186"/>
  <c r="A182"/>
  <c r="A201"/>
  <c r="A197"/>
  <c r="A193"/>
  <c r="A189"/>
  <c r="A185"/>
  <c r="A200"/>
  <c r="A196"/>
  <c r="A192"/>
  <c r="A188"/>
  <c r="A184"/>
  <c r="A199"/>
  <c r="A195"/>
  <c r="A191"/>
  <c r="A187"/>
  <c r="A183"/>
  <c r="A98"/>
  <c r="A94"/>
  <c r="A90"/>
  <c r="A86"/>
  <c r="A82"/>
  <c r="A101"/>
  <c r="A97"/>
  <c r="A93"/>
  <c r="A89"/>
  <c r="A85"/>
  <c r="A100"/>
  <c r="A96"/>
  <c r="A92"/>
  <c r="A88"/>
  <c r="A84"/>
  <c r="A99"/>
  <c r="A95"/>
  <c r="A91"/>
  <c r="A87"/>
  <c r="A83"/>
  <c r="A58"/>
  <c r="A54"/>
  <c r="A50"/>
  <c r="A46"/>
  <c r="A42"/>
  <c r="A61"/>
  <c r="A57"/>
  <c r="A53"/>
  <c r="A49"/>
  <c r="A45"/>
  <c r="A60"/>
  <c r="A56"/>
  <c r="A52"/>
  <c r="A48"/>
  <c r="A44"/>
  <c r="A59"/>
  <c r="A55"/>
  <c r="A51"/>
  <c r="A47"/>
  <c r="A43"/>
  <c r="A318"/>
  <c r="A314"/>
  <c r="A310"/>
  <c r="A306"/>
  <c r="A302"/>
  <c r="A321"/>
  <c r="A317"/>
  <c r="A313"/>
  <c r="A309"/>
  <c r="A305"/>
  <c r="A320"/>
  <c r="A316"/>
  <c r="A312"/>
  <c r="A308"/>
  <c r="A304"/>
  <c r="A319"/>
  <c r="A315"/>
  <c r="A311"/>
  <c r="A307"/>
  <c r="A303"/>
  <c r="A278"/>
  <c r="A274"/>
  <c r="A270"/>
  <c r="A266"/>
  <c r="A262"/>
  <c r="A281"/>
  <c r="A277"/>
  <c r="A273"/>
  <c r="A269"/>
  <c r="A265"/>
  <c r="A280"/>
  <c r="A276"/>
  <c r="A272"/>
  <c r="A268"/>
  <c r="A264"/>
  <c r="A279"/>
  <c r="A275"/>
  <c r="A271"/>
  <c r="A267"/>
  <c r="A263"/>
  <c r="A118"/>
  <c r="A114"/>
  <c r="A110"/>
  <c r="A106"/>
  <c r="A102"/>
  <c r="A121"/>
  <c r="A117"/>
  <c r="A113"/>
  <c r="A109"/>
  <c r="A105"/>
  <c r="A120"/>
  <c r="A116"/>
  <c r="A112"/>
  <c r="A108"/>
  <c r="A104"/>
  <c r="A119"/>
  <c r="A115"/>
  <c r="A111"/>
  <c r="A107"/>
  <c r="A103"/>
  <c r="A238"/>
  <c r="A234"/>
  <c r="A230"/>
  <c r="A226"/>
  <c r="A222"/>
  <c r="A241"/>
  <c r="A237"/>
  <c r="A233"/>
  <c r="A229"/>
  <c r="A225"/>
  <c r="A240"/>
  <c r="A236"/>
  <c r="A232"/>
  <c r="A228"/>
  <c r="A224"/>
  <c r="A239"/>
  <c r="A235"/>
  <c r="A231"/>
  <c r="A227"/>
  <c r="A223"/>
  <c r="A78"/>
  <c r="A74"/>
  <c r="A70"/>
  <c r="A66"/>
  <c r="A62"/>
  <c r="A81"/>
  <c r="A77"/>
  <c r="A73"/>
  <c r="A69"/>
  <c r="A65"/>
  <c r="A80"/>
  <c r="A76"/>
  <c r="A72"/>
  <c r="A68"/>
  <c r="A64"/>
  <c r="A79"/>
  <c r="A75"/>
  <c r="A71"/>
  <c r="A67"/>
  <c r="A63"/>
  <c r="A298"/>
  <c r="A294"/>
  <c r="A290"/>
  <c r="A286"/>
  <c r="A282"/>
  <c r="A301"/>
  <c r="A297"/>
  <c r="A293"/>
  <c r="A289"/>
  <c r="A285"/>
  <c r="A300"/>
  <c r="A296"/>
  <c r="A292"/>
  <c r="A288"/>
  <c r="A284"/>
  <c r="A299"/>
  <c r="A295"/>
  <c r="A291"/>
  <c r="A287"/>
  <c r="A283"/>
  <c r="A38"/>
  <c r="A34"/>
  <c r="A30"/>
  <c r="A26"/>
  <c r="A22"/>
  <c r="A41"/>
  <c r="A37"/>
  <c r="A33"/>
  <c r="A29"/>
  <c r="A25"/>
  <c r="A40"/>
  <c r="A36"/>
  <c r="A32"/>
  <c r="A28"/>
  <c r="A24"/>
  <c r="A39"/>
  <c r="A35"/>
  <c r="A31"/>
  <c r="A27"/>
  <c r="A23"/>
  <c r="A258"/>
  <c r="A254"/>
  <c r="A250"/>
  <c r="A246"/>
  <c r="A242"/>
  <c r="A261"/>
  <c r="A257"/>
  <c r="A253"/>
  <c r="A249"/>
  <c r="A245"/>
  <c r="A260"/>
  <c r="A256"/>
  <c r="A252"/>
  <c r="A248"/>
  <c r="A244"/>
  <c r="A259"/>
  <c r="A255"/>
  <c r="A251"/>
  <c r="A247"/>
  <c r="A243"/>
  <c r="A158"/>
  <c r="A154"/>
  <c r="A150"/>
  <c r="A146"/>
  <c r="A142"/>
  <c r="A161"/>
  <c r="A157"/>
  <c r="A153"/>
  <c r="A149"/>
  <c r="A145"/>
  <c r="A160"/>
  <c r="A156"/>
  <c r="A152"/>
  <c r="A148"/>
  <c r="A144"/>
  <c r="A159"/>
  <c r="A155"/>
  <c r="A151"/>
  <c r="A147"/>
  <c r="A143"/>
  <c r="A218"/>
  <c r="A214"/>
  <c r="A210"/>
  <c r="A206"/>
  <c r="A202"/>
  <c r="A221"/>
  <c r="A217"/>
  <c r="A213"/>
  <c r="A209"/>
  <c r="A205"/>
  <c r="A220"/>
  <c r="A216"/>
  <c r="A212"/>
  <c r="A208"/>
  <c r="A204"/>
  <c r="A219"/>
  <c r="A215"/>
  <c r="A211"/>
  <c r="A207"/>
  <c r="A203"/>
  <c r="A138"/>
  <c r="A134"/>
  <c r="A130"/>
  <c r="A126"/>
  <c r="A122"/>
  <c r="A141"/>
  <c r="A137"/>
  <c r="A133"/>
  <c r="A129"/>
  <c r="A125"/>
  <c r="A140"/>
  <c r="A136"/>
  <c r="A132"/>
  <c r="A128"/>
  <c r="A124"/>
  <c r="A139"/>
  <c r="A135"/>
  <c r="A131"/>
  <c r="A127"/>
  <c r="A123"/>
</calcChain>
</file>

<file path=xl/sharedStrings.xml><?xml version="1.0" encoding="utf-8"?>
<sst xmlns="http://schemas.openxmlformats.org/spreadsheetml/2006/main" count="1393" uniqueCount="703">
  <si>
    <t>Year (YYYY)</t>
  </si>
  <si>
    <t>Project#</t>
  </si>
  <si>
    <t>Experiment#</t>
  </si>
  <si>
    <t>Genus</t>
  </si>
  <si>
    <t>species</t>
  </si>
  <si>
    <t>thaliana</t>
  </si>
  <si>
    <t>Tray</t>
  </si>
  <si>
    <t>Pot</t>
  </si>
  <si>
    <t>Year</t>
  </si>
  <si>
    <t>Tray#</t>
  </si>
  <si>
    <t>Column w. tray</t>
  </si>
  <si>
    <t>Row w. tray</t>
  </si>
  <si>
    <t>A</t>
  </si>
  <si>
    <t>B</t>
  </si>
  <si>
    <t>C</t>
  </si>
  <si>
    <t>D</t>
  </si>
  <si>
    <t>Pot#</t>
  </si>
  <si>
    <t>ID (Barcode)</t>
  </si>
  <si>
    <t>Tray notes</t>
  </si>
  <si>
    <t>Tray type</t>
  </si>
  <si>
    <t>standart</t>
  </si>
  <si>
    <t>BArabidopsis</t>
  </si>
  <si>
    <t>CArabidopsis</t>
  </si>
  <si>
    <t>AArabidopsis</t>
  </si>
  <si>
    <t>DArabidopsis</t>
  </si>
  <si>
    <t>EArabidopsis</t>
  </si>
  <si>
    <t>FArabidopsis</t>
  </si>
  <si>
    <t>GArabidopsis</t>
  </si>
  <si>
    <t>HArabidopsis</t>
  </si>
  <si>
    <t>IArabidopsis</t>
  </si>
  <si>
    <t>JArabidopsis</t>
  </si>
  <si>
    <t>KArabidopsis</t>
  </si>
  <si>
    <t>LArabidopsis</t>
  </si>
  <si>
    <t>MArabidopsis</t>
  </si>
  <si>
    <t>NArabidopsis</t>
  </si>
  <si>
    <t>OArabidopsis</t>
  </si>
  <si>
    <t>PArabidopsis</t>
  </si>
  <si>
    <t>Plant ID (Barcode)</t>
  </si>
  <si>
    <t>Plant (name)</t>
  </si>
  <si>
    <t>Note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</si>
  <si>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</si>
  <si>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</si>
  <si>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</si>
  <si>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</si>
  <si>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</si>
  <si>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</si>
  <si>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</si>
  <si>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</si>
  <si>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</si>
  <si>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</si>
  <si>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Plant11</t>
  </si>
  <si>
    <t>Plant12</t>
  </si>
  <si>
    <t>Plant13</t>
  </si>
  <si>
    <t>Plant14</t>
  </si>
  <si>
    <t>Plant15</t>
  </si>
  <si>
    <t>Plant16</t>
  </si>
  <si>
    <t>Plant17</t>
  </si>
  <si>
    <t>Plant18</t>
  </si>
  <si>
    <t>Plant19</t>
  </si>
  <si>
    <t>Plant20</t>
  </si>
  <si>
    <t>Plant21</t>
  </si>
  <si>
    <t>Plant22</t>
  </si>
  <si>
    <t>Plant23</t>
  </si>
  <si>
    <t>Plant24</t>
  </si>
  <si>
    <t>Plant25</t>
  </si>
  <si>
    <t>Plant26</t>
  </si>
  <si>
    <t>Plant27</t>
  </si>
  <si>
    <t>Plant28</t>
  </si>
  <si>
    <t>Plant29</t>
  </si>
  <si>
    <t>Plant30</t>
  </si>
  <si>
    <t>Plant31</t>
  </si>
  <si>
    <t>Plant32</t>
  </si>
  <si>
    <t>Plant33</t>
  </si>
  <si>
    <t>Plant34</t>
  </si>
  <si>
    <t>Plant35</t>
  </si>
  <si>
    <t>Plant36</t>
  </si>
  <si>
    <t>Plant37</t>
  </si>
  <si>
    <t>Plant38</t>
  </si>
  <si>
    <t>Plant39</t>
  </si>
  <si>
    <t>Plant40</t>
  </si>
  <si>
    <t>Plant41</t>
  </si>
  <si>
    <t>Plant42</t>
  </si>
  <si>
    <t>Plant43</t>
  </si>
  <si>
    <t>Plant44</t>
  </si>
  <si>
    <t>Plant45</t>
  </si>
  <si>
    <t>Plant46</t>
  </si>
  <si>
    <t>Plant47</t>
  </si>
  <si>
    <t>Plant48</t>
  </si>
  <si>
    <t>Plant49</t>
  </si>
  <si>
    <t>Plant50</t>
  </si>
  <si>
    <t>Plant51</t>
  </si>
  <si>
    <t>Plant52</t>
  </si>
  <si>
    <t>Plant53</t>
  </si>
  <si>
    <t>Plant54</t>
  </si>
  <si>
    <t>Plant55</t>
  </si>
  <si>
    <t>Plant56</t>
  </si>
  <si>
    <t>Plant57</t>
  </si>
  <si>
    <t>Plant58</t>
  </si>
  <si>
    <t>Plant59</t>
  </si>
  <si>
    <t>Plant60</t>
  </si>
  <si>
    <t>Plant61</t>
  </si>
  <si>
    <t>Plant62</t>
  </si>
  <si>
    <t>Plant63</t>
  </si>
  <si>
    <t>Plant64</t>
  </si>
  <si>
    <t>Plant65</t>
  </si>
  <si>
    <t>Plant66</t>
  </si>
  <si>
    <t>Plant67</t>
  </si>
  <si>
    <t>Plant68</t>
  </si>
  <si>
    <t>Plant69</t>
  </si>
  <si>
    <t>Plant70</t>
  </si>
  <si>
    <t>Plant71</t>
  </si>
  <si>
    <t>Plant72</t>
  </si>
  <si>
    <t>Plant73</t>
  </si>
  <si>
    <t>Plant74</t>
  </si>
  <si>
    <t>Plant75</t>
  </si>
  <si>
    <t>Plant76</t>
  </si>
  <si>
    <t>Plant77</t>
  </si>
  <si>
    <t>Plant78</t>
  </si>
  <si>
    <t>Plant79</t>
  </si>
  <si>
    <t>Plant80</t>
  </si>
  <si>
    <t>Plant81</t>
  </si>
  <si>
    <t>Plant82</t>
  </si>
  <si>
    <t>Plant83</t>
  </si>
  <si>
    <t>Plant84</t>
  </si>
  <si>
    <t>Plant85</t>
  </si>
  <si>
    <t>Plant86</t>
  </si>
  <si>
    <t>Plant87</t>
  </si>
  <si>
    <t>Plant88</t>
  </si>
  <si>
    <t>Plant89</t>
  </si>
  <si>
    <t>Plant90</t>
  </si>
  <si>
    <t>Plant91</t>
  </si>
  <si>
    <t>Plant92</t>
  </si>
  <si>
    <t>Plant93</t>
  </si>
  <si>
    <t>Plant94</t>
  </si>
  <si>
    <t>Plant95</t>
  </si>
  <si>
    <t>Plant96</t>
  </si>
  <si>
    <t>Plant97</t>
  </si>
  <si>
    <t>Plant98</t>
  </si>
  <si>
    <t>Plant99</t>
  </si>
  <si>
    <t>Plant100</t>
  </si>
  <si>
    <t>Plant101</t>
  </si>
  <si>
    <t>Plant102</t>
  </si>
  <si>
    <t>Plant103</t>
  </si>
  <si>
    <t>Plant104</t>
  </si>
  <si>
    <t>Plant105</t>
  </si>
  <si>
    <t>Plant106</t>
  </si>
  <si>
    <t>Plant107</t>
  </si>
  <si>
    <t>Plant108</t>
  </si>
  <si>
    <t>Plant109</t>
  </si>
  <si>
    <t>Plant110</t>
  </si>
  <si>
    <t>Plant111</t>
  </si>
  <si>
    <t>Plant112</t>
  </si>
  <si>
    <t>Plant113</t>
  </si>
  <si>
    <t>Plant114</t>
  </si>
  <si>
    <t>Plant115</t>
  </si>
  <si>
    <t>Plant116</t>
  </si>
  <si>
    <t>Plant117</t>
  </si>
  <si>
    <t>Plant118</t>
  </si>
  <si>
    <t>Plant119</t>
  </si>
  <si>
    <t>Plant120</t>
  </si>
  <si>
    <t>Plant121</t>
  </si>
  <si>
    <t>Plant122</t>
  </si>
  <si>
    <t>Plant123</t>
  </si>
  <si>
    <t>Plant124</t>
  </si>
  <si>
    <t>Plant125</t>
  </si>
  <si>
    <t>Plant126</t>
  </si>
  <si>
    <t>Plant127</t>
  </si>
  <si>
    <t>Plant128</t>
  </si>
  <si>
    <t>Plant129</t>
  </si>
  <si>
    <t>Plant130</t>
  </si>
  <si>
    <t>Plant131</t>
  </si>
  <si>
    <t>Plant132</t>
  </si>
  <si>
    <t>Plant133</t>
  </si>
  <si>
    <t>Plant134</t>
  </si>
  <si>
    <t>Plant135</t>
  </si>
  <si>
    <t>Plant136</t>
  </si>
  <si>
    <t>Plant137</t>
  </si>
  <si>
    <t>Plant138</t>
  </si>
  <si>
    <t>Plant139</t>
  </si>
  <si>
    <t>Plant140</t>
  </si>
  <si>
    <t>Plant141</t>
  </si>
  <si>
    <t>Plant142</t>
  </si>
  <si>
    <t>Plant143</t>
  </si>
  <si>
    <t>Plant144</t>
  </si>
  <si>
    <t>Plant145</t>
  </si>
  <si>
    <t>Plant146</t>
  </si>
  <si>
    <t>Plant147</t>
  </si>
  <si>
    <t>Plant148</t>
  </si>
  <si>
    <t>Plant149</t>
  </si>
  <si>
    <t>Plant150</t>
  </si>
  <si>
    <t>Plant151</t>
  </si>
  <si>
    <t>Plant152</t>
  </si>
  <si>
    <t>Plant153</t>
  </si>
  <si>
    <t>Plant154</t>
  </si>
  <si>
    <t>Plant155</t>
  </si>
  <si>
    <t>Plant156</t>
  </si>
  <si>
    <t>Plant157</t>
  </si>
  <si>
    <t>Plant158</t>
  </si>
  <si>
    <t>Plant159</t>
  </si>
  <si>
    <t>Plant160</t>
  </si>
  <si>
    <t>Plant161</t>
  </si>
  <si>
    <t>Plant162</t>
  </si>
  <si>
    <t>Plant163</t>
  </si>
  <si>
    <t>Plant164</t>
  </si>
  <si>
    <t>Plant165</t>
  </si>
  <si>
    <t>Plant166</t>
  </si>
  <si>
    <t>Plant167</t>
  </si>
  <si>
    <t>Plant168</t>
  </si>
  <si>
    <t>Plant169</t>
  </si>
  <si>
    <t>Plant170</t>
  </si>
  <si>
    <t>Plant171</t>
  </si>
  <si>
    <t>Plant172</t>
  </si>
  <si>
    <t>Plant173</t>
  </si>
  <si>
    <t>Plant174</t>
  </si>
  <si>
    <t>Plant175</t>
  </si>
  <si>
    <t>Plant176</t>
  </si>
  <si>
    <t>Plant177</t>
  </si>
  <si>
    <t>Plant178</t>
  </si>
  <si>
    <t>Plant179</t>
  </si>
  <si>
    <t>Plant180</t>
  </si>
  <si>
    <t>Plant181</t>
  </si>
  <si>
    <t>Plant182</t>
  </si>
  <si>
    <t>Plant183</t>
  </si>
  <si>
    <t>Plant184</t>
  </si>
  <si>
    <t>Plant185</t>
  </si>
  <si>
    <t>Plant186</t>
  </si>
  <si>
    <t>Plant187</t>
  </si>
  <si>
    <t>Plant188</t>
  </si>
  <si>
    <t>Plant189</t>
  </si>
  <si>
    <t>Plant190</t>
  </si>
  <si>
    <t>Plant191</t>
  </si>
  <si>
    <t>Plant192</t>
  </si>
  <si>
    <t>Plant193</t>
  </si>
  <si>
    <t>Plant194</t>
  </si>
  <si>
    <t>Plant195</t>
  </si>
  <si>
    <t>Plant196</t>
  </si>
  <si>
    <t>Plant197</t>
  </si>
  <si>
    <t>Plant198</t>
  </si>
  <si>
    <t>Plant199</t>
  </si>
  <si>
    <t>Plant200</t>
  </si>
  <si>
    <t>Plant201</t>
  </si>
  <si>
    <t>Plant202</t>
  </si>
  <si>
    <t>Plant203</t>
  </si>
  <si>
    <t>Plant204</t>
  </si>
  <si>
    <t>Plant205</t>
  </si>
  <si>
    <t>Plant206</t>
  </si>
  <si>
    <t>Plant207</t>
  </si>
  <si>
    <t>Plant208</t>
  </si>
  <si>
    <t>Plant209</t>
  </si>
  <si>
    <t>Plant210</t>
  </si>
  <si>
    <t>Plant211</t>
  </si>
  <si>
    <t>Plant212</t>
  </si>
  <si>
    <t>Plant213</t>
  </si>
  <si>
    <t>Plant214</t>
  </si>
  <si>
    <t>Plant215</t>
  </si>
  <si>
    <t>Plant216</t>
  </si>
  <si>
    <t>Plant217</t>
  </si>
  <si>
    <t>Plant218</t>
  </si>
  <si>
    <t>Plant219</t>
  </si>
  <si>
    <t>Plant220</t>
  </si>
  <si>
    <t>Plant221</t>
  </si>
  <si>
    <t>Plant222</t>
  </si>
  <si>
    <t>Plant223</t>
  </si>
  <si>
    <t>Plant224</t>
  </si>
  <si>
    <t>Plant225</t>
  </si>
  <si>
    <t>Plant226</t>
  </si>
  <si>
    <t>Plant227</t>
  </si>
  <si>
    <t>Plant228</t>
  </si>
  <si>
    <t>Plant229</t>
  </si>
  <si>
    <t>Plant230</t>
  </si>
  <si>
    <t>Plant231</t>
  </si>
  <si>
    <t>Plant232</t>
  </si>
  <si>
    <t>Plant233</t>
  </si>
  <si>
    <t>Plant234</t>
  </si>
  <si>
    <t>Plant235</t>
  </si>
  <si>
    <t>Plant236</t>
  </si>
  <si>
    <t>Plant237</t>
  </si>
  <si>
    <t>Plant238</t>
  </si>
  <si>
    <t>Plant239</t>
  </si>
  <si>
    <t>Plant240</t>
  </si>
  <si>
    <t>Plant241</t>
  </si>
  <si>
    <t>Plant242</t>
  </si>
  <si>
    <t>Plant243</t>
  </si>
  <si>
    <t>Plant244</t>
  </si>
  <si>
    <t>Plant245</t>
  </si>
  <si>
    <t>Plant246</t>
  </si>
  <si>
    <t>Plant247</t>
  </si>
  <si>
    <t>Plant248</t>
  </si>
  <si>
    <t>Plant249</t>
  </si>
  <si>
    <t>Plant250</t>
  </si>
  <si>
    <t>Plant251</t>
  </si>
  <si>
    <t>Plant252</t>
  </si>
  <si>
    <t>Plant253</t>
  </si>
  <si>
    <t>Plant254</t>
  </si>
  <si>
    <t>Plant255</t>
  </si>
  <si>
    <t>Plant256</t>
  </si>
  <si>
    <t>Plant257</t>
  </si>
  <si>
    <t>Plant258</t>
  </si>
  <si>
    <t>Plant259</t>
  </si>
  <si>
    <t>Plant260</t>
  </si>
  <si>
    <t>Plant261</t>
  </si>
  <si>
    <t>Plant262</t>
  </si>
  <si>
    <t>Plant263</t>
  </si>
  <si>
    <t>Plant264</t>
  </si>
  <si>
    <t>Plant265</t>
  </si>
  <si>
    <t>Plant266</t>
  </si>
  <si>
    <t>Plant267</t>
  </si>
  <si>
    <t>Plant268</t>
  </si>
  <si>
    <t>Plant269</t>
  </si>
  <si>
    <t>Plant270</t>
  </si>
  <si>
    <t>Plant271</t>
  </si>
  <si>
    <t>Plant272</t>
  </si>
  <si>
    <t>Plant273</t>
  </si>
  <si>
    <t>Plant274</t>
  </si>
  <si>
    <t>Plant275</t>
  </si>
  <si>
    <t>Plant276</t>
  </si>
  <si>
    <t>Plant277</t>
  </si>
  <si>
    <t>Plant278</t>
  </si>
  <si>
    <t>Plant279</t>
  </si>
  <si>
    <t>Plant280</t>
  </si>
  <si>
    <t>Plant281</t>
  </si>
  <si>
    <t>Plant282</t>
  </si>
  <si>
    <t>Plant283</t>
  </si>
  <si>
    <t>Plant284</t>
  </si>
  <si>
    <t>Plant285</t>
  </si>
  <si>
    <t>Plant286</t>
  </si>
  <si>
    <t>Plant287</t>
  </si>
  <si>
    <t>Plant288</t>
  </si>
  <si>
    <t>Plant289</t>
  </si>
  <si>
    <t>Plant290</t>
  </si>
  <si>
    <t>Plant291</t>
  </si>
  <si>
    <t>Plant292</t>
  </si>
  <si>
    <t>Plant293</t>
  </si>
  <si>
    <t>Plant294</t>
  </si>
  <si>
    <t>Plant295</t>
  </si>
  <si>
    <t>Plant296</t>
  </si>
  <si>
    <t>Plant297</t>
  </si>
  <si>
    <t>Plant298</t>
  </si>
  <si>
    <t>Plant299</t>
  </si>
  <si>
    <t>Plant300</t>
  </si>
  <si>
    <t>Plant301</t>
  </si>
  <si>
    <t>Plant302</t>
  </si>
  <si>
    <t>Plant303</t>
  </si>
  <si>
    <t>Plant304</t>
  </si>
  <si>
    <t>Plant305</t>
  </si>
  <si>
    <t>Plant306</t>
  </si>
  <si>
    <t>Plant307</t>
  </si>
  <si>
    <t>Plant308</t>
  </si>
  <si>
    <t>Plant309</t>
  </si>
  <si>
    <t>Plant310</t>
  </si>
  <si>
    <t>Plant311</t>
  </si>
  <si>
    <t>Plant312</t>
  </si>
  <si>
    <t>Plant313</t>
  </si>
  <si>
    <t>Plant314</t>
  </si>
  <si>
    <t>Plant315</t>
  </si>
  <si>
    <t>Plant316</t>
  </si>
  <si>
    <t>Plant317</t>
  </si>
  <si>
    <t>Plant318</t>
  </si>
  <si>
    <t>Plant319</t>
  </si>
  <si>
    <t>Plant320</t>
  </si>
  <si>
    <t>My Note1</t>
  </si>
  <si>
    <t>My Note2</t>
  </si>
  <si>
    <t>My Note3</t>
  </si>
  <si>
    <t>My Note4</t>
  </si>
  <si>
    <t>My Note5</t>
  </si>
  <si>
    <t>My Note6</t>
  </si>
  <si>
    <t>My Note7</t>
  </si>
  <si>
    <t>My Note8</t>
  </si>
  <si>
    <t>My Note9</t>
  </si>
  <si>
    <t>My Note10</t>
  </si>
  <si>
    <t>My Note11</t>
  </si>
  <si>
    <t>My Note12</t>
  </si>
  <si>
    <t>My Note13</t>
  </si>
  <si>
    <t>My Note14</t>
  </si>
  <si>
    <t>My Note15</t>
  </si>
  <si>
    <t>My Note16</t>
  </si>
  <si>
    <t>My Note17</t>
  </si>
  <si>
    <t>My Note18</t>
  </si>
  <si>
    <t>My Note19</t>
  </si>
  <si>
    <t>My Note20</t>
  </si>
  <si>
    <t>My Note21</t>
  </si>
  <si>
    <t>My Note22</t>
  </si>
  <si>
    <t>My Note23</t>
  </si>
  <si>
    <t>My Note24</t>
  </si>
  <si>
    <t>My Note25</t>
  </si>
  <si>
    <t>My Note26</t>
  </si>
  <si>
    <t>My Note27</t>
  </si>
  <si>
    <t>My Note28</t>
  </si>
  <si>
    <t>My Note29</t>
  </si>
  <si>
    <t>My Note30</t>
  </si>
  <si>
    <t>My Note31</t>
  </si>
  <si>
    <t>My Note32</t>
  </si>
  <si>
    <t>My Note33</t>
  </si>
  <si>
    <t>My Note34</t>
  </si>
  <si>
    <t>My Note35</t>
  </si>
  <si>
    <t>My Note36</t>
  </si>
  <si>
    <t>My Note37</t>
  </si>
  <si>
    <t>My Note38</t>
  </si>
  <si>
    <t>My Note39</t>
  </si>
  <si>
    <t>My Note40</t>
  </si>
  <si>
    <t>My Note41</t>
  </si>
  <si>
    <t>My Note42</t>
  </si>
  <si>
    <t>My Note43</t>
  </si>
  <si>
    <t>My Note44</t>
  </si>
  <si>
    <t>My Note45</t>
  </si>
  <si>
    <t>My Note46</t>
  </si>
  <si>
    <t>My Note47</t>
  </si>
  <si>
    <t>My Note48</t>
  </si>
  <si>
    <t>My Note49</t>
  </si>
  <si>
    <t>My Note50</t>
  </si>
  <si>
    <t>My Note51</t>
  </si>
  <si>
    <t>My Note52</t>
  </si>
  <si>
    <t>My Note53</t>
  </si>
  <si>
    <t>My Note54</t>
  </si>
  <si>
    <t>My Note55</t>
  </si>
  <si>
    <t>My Note56</t>
  </si>
  <si>
    <t>My Note57</t>
  </si>
  <si>
    <t>My Note58</t>
  </si>
  <si>
    <t>My Note59</t>
  </si>
  <si>
    <t>My Note60</t>
  </si>
  <si>
    <t>My Note61</t>
  </si>
  <si>
    <t>My Note62</t>
  </si>
  <si>
    <t>My Note63</t>
  </si>
  <si>
    <t>My Note64</t>
  </si>
  <si>
    <t>My Note65</t>
  </si>
  <si>
    <t>My Note66</t>
  </si>
  <si>
    <t>My Note67</t>
  </si>
  <si>
    <t>My Note68</t>
  </si>
  <si>
    <t>My Note69</t>
  </si>
  <si>
    <t>My Note70</t>
  </si>
  <si>
    <t>My Note71</t>
  </si>
  <si>
    <t>My Note72</t>
  </si>
  <si>
    <t>My Note73</t>
  </si>
  <si>
    <t>My Note74</t>
  </si>
  <si>
    <t>My Note75</t>
  </si>
  <si>
    <t>My Note76</t>
  </si>
  <si>
    <t>My Note77</t>
  </si>
  <si>
    <t>My Note78</t>
  </si>
  <si>
    <t>My Note79</t>
  </si>
  <si>
    <t>My Note80</t>
  </si>
  <si>
    <t>My Note81</t>
  </si>
  <si>
    <t>My Note82</t>
  </si>
  <si>
    <t>My Note83</t>
  </si>
  <si>
    <t>My Note84</t>
  </si>
  <si>
    <t>My Note85</t>
  </si>
  <si>
    <t>My Note86</t>
  </si>
  <si>
    <t>My Note87</t>
  </si>
  <si>
    <t>My Note88</t>
  </si>
  <si>
    <t>My Note89</t>
  </si>
  <si>
    <t>My Note90</t>
  </si>
  <si>
    <t>My Note91</t>
  </si>
  <si>
    <t>My Note92</t>
  </si>
  <si>
    <t>My Note93</t>
  </si>
  <si>
    <t>My Note94</t>
  </si>
  <si>
    <t>My Note95</t>
  </si>
  <si>
    <t>My Note96</t>
  </si>
  <si>
    <t>My Note97</t>
  </si>
  <si>
    <t>My Note98</t>
  </si>
  <si>
    <t>My Note99</t>
  </si>
  <si>
    <t>My Note100</t>
  </si>
  <si>
    <t>My Note101</t>
  </si>
  <si>
    <t>My Note102</t>
  </si>
  <si>
    <t>My Note103</t>
  </si>
  <si>
    <t>My Note104</t>
  </si>
  <si>
    <t>My Note105</t>
  </si>
  <si>
    <t>My Note106</t>
  </si>
  <si>
    <t>My Note107</t>
  </si>
  <si>
    <t>My Note108</t>
  </si>
  <si>
    <t>My Note109</t>
  </si>
  <si>
    <t>My Note110</t>
  </si>
  <si>
    <t>My Note111</t>
  </si>
  <si>
    <t>My Note112</t>
  </si>
  <si>
    <t>My Note113</t>
  </si>
  <si>
    <t>My Note114</t>
  </si>
  <si>
    <t>My Note115</t>
  </si>
  <si>
    <t>My Note116</t>
  </si>
  <si>
    <t>My Note117</t>
  </si>
  <si>
    <t>My Note118</t>
  </si>
  <si>
    <t>My Note119</t>
  </si>
  <si>
    <t>My Note120</t>
  </si>
  <si>
    <t>My Note121</t>
  </si>
  <si>
    <t>My Note122</t>
  </si>
  <si>
    <t>My Note123</t>
  </si>
  <si>
    <t>My Note124</t>
  </si>
  <si>
    <t>My Note125</t>
  </si>
  <si>
    <t>My Note126</t>
  </si>
  <si>
    <t>My Note127</t>
  </si>
  <si>
    <t>My Note128</t>
  </si>
  <si>
    <t>My Note129</t>
  </si>
  <si>
    <t>My Note130</t>
  </si>
  <si>
    <t>My Note131</t>
  </si>
  <si>
    <t>My Note132</t>
  </si>
  <si>
    <t>My Note133</t>
  </si>
  <si>
    <t>My Note134</t>
  </si>
  <si>
    <t>My Note135</t>
  </si>
  <si>
    <t>My Note136</t>
  </si>
  <si>
    <t>My Note137</t>
  </si>
  <si>
    <t>My Note138</t>
  </si>
  <si>
    <t>My Note139</t>
  </si>
  <si>
    <t>My Note140</t>
  </si>
  <si>
    <t>My Note141</t>
  </si>
  <si>
    <t>My Note142</t>
  </si>
  <si>
    <t>My Note143</t>
  </si>
  <si>
    <t>My Note144</t>
  </si>
  <si>
    <t>My Note145</t>
  </si>
  <si>
    <t>My Note146</t>
  </si>
  <si>
    <t>My Note147</t>
  </si>
  <si>
    <t>My Note148</t>
  </si>
  <si>
    <t>My Note149</t>
  </si>
  <si>
    <t>My Note150</t>
  </si>
  <si>
    <t>My Note151</t>
  </si>
  <si>
    <t>My Note152</t>
  </si>
  <si>
    <t>My Note153</t>
  </si>
  <si>
    <t>My Note154</t>
  </si>
  <si>
    <t>My Note155</t>
  </si>
  <si>
    <t>My Note156</t>
  </si>
  <si>
    <t>My Note157</t>
  </si>
  <si>
    <t>My Note158</t>
  </si>
  <si>
    <t>My Note159</t>
  </si>
  <si>
    <t>My Note160</t>
  </si>
  <si>
    <t>My Note161</t>
  </si>
  <si>
    <t>My Note162</t>
  </si>
  <si>
    <t>My Note163</t>
  </si>
  <si>
    <t>My Note164</t>
  </si>
  <si>
    <t>My Note165</t>
  </si>
  <si>
    <t>My Note166</t>
  </si>
  <si>
    <t>My Note167</t>
  </si>
  <si>
    <t>My Note168</t>
  </si>
  <si>
    <t>My Note169</t>
  </si>
  <si>
    <t>My Note170</t>
  </si>
  <si>
    <t>My Note171</t>
  </si>
  <si>
    <t>My Note172</t>
  </si>
  <si>
    <t>My Note173</t>
  </si>
  <si>
    <t>My Note174</t>
  </si>
  <si>
    <t>My Note175</t>
  </si>
  <si>
    <t>My Note176</t>
  </si>
  <si>
    <t>My Note177</t>
  </si>
  <si>
    <t>My Note178</t>
  </si>
  <si>
    <t>My Note179</t>
  </si>
  <si>
    <t>My Note180</t>
  </si>
  <si>
    <t>My Note181</t>
  </si>
  <si>
    <t>My Note182</t>
  </si>
  <si>
    <t>My Note183</t>
  </si>
  <si>
    <t>My Note184</t>
  </si>
  <si>
    <t>My Note185</t>
  </si>
  <si>
    <t>My Note186</t>
  </si>
  <si>
    <t>My Note187</t>
  </si>
  <si>
    <t>My Note188</t>
  </si>
  <si>
    <t>My Note189</t>
  </si>
  <si>
    <t>My Note190</t>
  </si>
  <si>
    <t>My Note191</t>
  </si>
  <si>
    <t>My Note192</t>
  </si>
  <si>
    <t>My Note193</t>
  </si>
  <si>
    <t>My Note194</t>
  </si>
  <si>
    <t>My Note195</t>
  </si>
  <si>
    <t>My Note196</t>
  </si>
  <si>
    <t>My Note197</t>
  </si>
  <si>
    <t>My Note198</t>
  </si>
  <si>
    <t>My Note199</t>
  </si>
  <si>
    <t>My Note200</t>
  </si>
  <si>
    <t>My Note201</t>
  </si>
  <si>
    <t>My Note202</t>
  </si>
  <si>
    <t>My Note203</t>
  </si>
  <si>
    <t>My Note204</t>
  </si>
  <si>
    <t>My Note205</t>
  </si>
  <si>
    <t>My Note206</t>
  </si>
  <si>
    <t>My Note207</t>
  </si>
  <si>
    <t>My Note208</t>
  </si>
  <si>
    <t>My Note209</t>
  </si>
  <si>
    <t>My Note210</t>
  </si>
  <si>
    <t>My Note211</t>
  </si>
  <si>
    <t>My Note212</t>
  </si>
  <si>
    <t>My Note213</t>
  </si>
  <si>
    <t>My Note214</t>
  </si>
  <si>
    <t>My Note215</t>
  </si>
  <si>
    <t>My Note216</t>
  </si>
  <si>
    <t>My Note217</t>
  </si>
  <si>
    <t>My Note218</t>
  </si>
  <si>
    <t>My Note219</t>
  </si>
  <si>
    <t>My Note220</t>
  </si>
  <si>
    <t>My Note221</t>
  </si>
  <si>
    <t>My Note222</t>
  </si>
  <si>
    <t>My Note223</t>
  </si>
  <si>
    <t>My Note224</t>
  </si>
  <si>
    <t>My Note225</t>
  </si>
  <si>
    <t>My Note226</t>
  </si>
  <si>
    <t>My Note227</t>
  </si>
  <si>
    <t>My Note228</t>
  </si>
  <si>
    <t>My Note229</t>
  </si>
  <si>
    <t>My Note230</t>
  </si>
  <si>
    <t>My Note231</t>
  </si>
  <si>
    <t>My Note232</t>
  </si>
  <si>
    <t>My Note233</t>
  </si>
  <si>
    <t>My Note234</t>
  </si>
  <si>
    <t>My Note235</t>
  </si>
  <si>
    <t>My Note236</t>
  </si>
  <si>
    <t>My Note237</t>
  </si>
  <si>
    <t>My Note238</t>
  </si>
  <si>
    <t>My Note239</t>
  </si>
  <si>
    <t>My Note240</t>
  </si>
  <si>
    <t>My Note241</t>
  </si>
  <si>
    <t>My Note242</t>
  </si>
  <si>
    <t>My Note243</t>
  </si>
  <si>
    <t>My Note244</t>
  </si>
  <si>
    <t>My Note245</t>
  </si>
  <si>
    <t>My Note246</t>
  </si>
  <si>
    <t>My Note247</t>
  </si>
  <si>
    <t>My Note248</t>
  </si>
  <si>
    <t>My Note249</t>
  </si>
  <si>
    <t>My Note250</t>
  </si>
  <si>
    <t>My Note251</t>
  </si>
  <si>
    <t>My Note252</t>
  </si>
  <si>
    <t>My Note253</t>
  </si>
  <si>
    <t>My Note254</t>
  </si>
  <si>
    <t>My Note255</t>
  </si>
  <si>
    <t>My Note256</t>
  </si>
  <si>
    <t>My Note257</t>
  </si>
  <si>
    <t>My Note258</t>
  </si>
  <si>
    <t>My Note259</t>
  </si>
  <si>
    <t>My Note260</t>
  </si>
  <si>
    <t>My Note261</t>
  </si>
  <si>
    <t>My Note262</t>
  </si>
  <si>
    <t>My Note263</t>
  </si>
  <si>
    <t>My Note264</t>
  </si>
  <si>
    <t>My Note265</t>
  </si>
  <si>
    <t>My Note266</t>
  </si>
  <si>
    <t>My Note267</t>
  </si>
  <si>
    <t>My Note268</t>
  </si>
  <si>
    <t>My Note269</t>
  </si>
  <si>
    <t>My Note270</t>
  </si>
  <si>
    <t>My Note271</t>
  </si>
  <si>
    <t>My Note272</t>
  </si>
  <si>
    <t>My Note273</t>
  </si>
  <si>
    <t>My Note274</t>
  </si>
  <si>
    <t>My Note275</t>
  </si>
  <si>
    <t>My Note276</t>
  </si>
  <si>
    <t>My Note277</t>
  </si>
  <si>
    <t>My Note278</t>
  </si>
  <si>
    <t>My Note279</t>
  </si>
  <si>
    <t>My Note280</t>
  </si>
  <si>
    <t>My Note281</t>
  </si>
  <si>
    <t>My Note282</t>
  </si>
  <si>
    <t>My Note283</t>
  </si>
  <si>
    <t>My Note284</t>
  </si>
  <si>
    <t>My Note285</t>
  </si>
  <si>
    <t>My Note286</t>
  </si>
  <si>
    <t>My Note287</t>
  </si>
  <si>
    <t>My Note288</t>
  </si>
  <si>
    <t>My Note289</t>
  </si>
  <si>
    <t>My Note290</t>
  </si>
  <si>
    <t>My Note291</t>
  </si>
  <si>
    <t>My Note292</t>
  </si>
  <si>
    <t>My Note293</t>
  </si>
  <si>
    <t>My Note294</t>
  </si>
  <si>
    <t>My Note295</t>
  </si>
  <si>
    <t>My Note296</t>
  </si>
  <si>
    <t>My Note297</t>
  </si>
  <si>
    <t>My Note298</t>
  </si>
  <si>
    <t>My Note299</t>
  </si>
  <si>
    <t>My Note300</t>
  </si>
  <si>
    <t>My Note301</t>
  </si>
  <si>
    <t>My Note302</t>
  </si>
  <si>
    <t>My Note303</t>
  </si>
  <si>
    <t>My Note304</t>
  </si>
  <si>
    <t>My Note305</t>
  </si>
  <si>
    <t>My Note306</t>
  </si>
  <si>
    <t>My Note307</t>
  </si>
  <si>
    <t>My Note308</t>
  </si>
  <si>
    <t>My Note309</t>
  </si>
  <si>
    <t>My Note310</t>
  </si>
  <si>
    <t>My Note311</t>
  </si>
  <si>
    <t>My Note312</t>
  </si>
  <si>
    <t>My Note313</t>
  </si>
  <si>
    <t>My Note314</t>
  </si>
  <si>
    <t>My Note315</t>
  </si>
  <si>
    <t>My Note316</t>
  </si>
  <si>
    <t>My Note317</t>
  </si>
  <si>
    <t>My Note318</t>
  </si>
  <si>
    <t>My Note319</t>
  </si>
  <si>
    <t>My Note320</t>
  </si>
  <si>
    <t>My note1</t>
  </si>
  <si>
    <t>My note2</t>
  </si>
  <si>
    <t>My note3</t>
  </si>
  <si>
    <t>My note4</t>
  </si>
  <si>
    <t>My note5</t>
  </si>
  <si>
    <t>My note6</t>
  </si>
  <si>
    <t>My note7</t>
  </si>
  <si>
    <t>My note8</t>
  </si>
  <si>
    <t>My note9</t>
  </si>
  <si>
    <t>My note10</t>
  </si>
  <si>
    <t>My note11</t>
  </si>
  <si>
    <t>My note12</t>
  </si>
  <si>
    <t>My note13</t>
  </si>
  <si>
    <t>My note14</t>
  </si>
  <si>
    <t>My note15</t>
  </si>
  <si>
    <t>My note16</t>
  </si>
  <si>
    <t>TrayID</t>
  </si>
  <si>
    <t>TrayNotes</t>
  </si>
  <si>
    <t>TrayTypeName</t>
  </si>
  <si>
    <t>Position</t>
  </si>
  <si>
    <t>PlantID</t>
  </si>
  <si>
    <t>PlantNotes</t>
  </si>
  <si>
    <t>PlantName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</si>
</sst>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.5"/>
      <color theme="1"/>
      <name val="Consolas"/>
      <family val="3"/>
      <charset val="238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Protection="1"/>
    <xf numFmtId="0" fontId="0" fillId="0" borderId="0" xfId="0" applyProtection="1"/>
    <xf numFmtId="0" fontId="1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2" sqref="B2"/>
    </sheetView>
  </sheetViews>
  <sheetFormatPr defaultRowHeight="15"/>
  <cols>
    <col min="1" max="1" width="12.28515625" bestFit="1" customWidth="1"/>
  </cols>
  <sheetData>
    <row r="1" spans="1:2">
      <c r="A1" t="s">
        <v>8</v>
      </c>
      <c r="B1" s="6">
        <v>2014</v>
      </c>
    </row>
    <row r="2" spans="1:2">
      <c r="A2" t="s">
        <v>1</v>
      </c>
      <c r="B2" s="6">
        <v>1</v>
      </c>
    </row>
    <row r="3" spans="1:2">
      <c r="A3" t="s">
        <v>2</v>
      </c>
      <c r="B3" s="6">
        <v>1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"/>
  <sheetViews>
    <sheetView topLeftCell="C1" workbookViewId="0">
      <selection activeCell="C7" sqref="C7"/>
    </sheetView>
  </sheetViews>
  <sheetFormatPr defaultRowHeight="15"/>
  <cols>
    <col min="1" max="1" width="11.42578125" bestFit="1" customWidth="1"/>
    <col min="2" max="2" width="8.42578125" bestFit="1" customWidth="1"/>
    <col min="3" max="3" width="12.42578125" bestFit="1" customWidth="1"/>
    <col min="4" max="4" width="13.28515625" bestFit="1" customWidth="1"/>
    <col min="5" max="5" width="8.140625" bestFit="1" customWidth="1"/>
    <col min="6" max="6" width="5" bestFit="1" customWidth="1"/>
    <col min="7" max="7" width="6" bestFit="1" customWidth="1"/>
    <col min="8" max="8" width="66.7109375" bestFit="1" customWidth="1"/>
    <col min="9" max="9" width="9.42578125" bestFit="1" customWidth="1"/>
    <col min="10" max="10" width="10.42578125" bestFit="1" customWidth="1"/>
  </cols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6</v>
      </c>
      <c r="G1" s="3" t="s">
        <v>9</v>
      </c>
      <c r="H1" s="1" t="s">
        <v>17</v>
      </c>
      <c r="I1" s="1" t="s">
        <v>19</v>
      </c>
      <c r="J1" s="5" t="s">
        <v>18</v>
      </c>
    </row>
    <row r="2" spans="1:10">
      <c r="A2">
        <f>'Project description'!$B$1</f>
        <v>2014</v>
      </c>
      <c r="B2">
        <f>'Project description'!$B$2</f>
        <v>1</v>
      </c>
      <c r="C2">
        <f>'Project description'!$B$3</f>
        <v>1</v>
      </c>
      <c r="D2" s="6" t="s">
        <v>23</v>
      </c>
      <c r="E2" s="6" t="s">
        <v>5</v>
      </c>
      <c r="F2" s="4" t="s">
        <v>6</v>
      </c>
      <c r="G2" s="4">
        <v>1</v>
      </c>
      <c r="H2" t="str">
        <f t="shared" ref="H2:H17" si="0">IF(A2="","","Project#"&amp;A2&amp;"-"&amp;TEXT(B2,"0000")&amp;"_Experiment#"&amp;TEXT(C2,"0000")&amp;"_"&amp;D2&amp;"."&amp;E2&amp;"_"&amp;F2&amp;"#"&amp;TEXT(G2, "00000"))</f>
        <v>Project#2014-0001_Experiment#0001_AArabidopsis.thaliana_Tray#00001</v>
      </c>
      <c r="I2" t="s">
        <v>20</v>
      </c>
      <c r="J2" s="6" t="s">
        <v>680</v>
      </c>
    </row>
    <row r="3" spans="1:10">
      <c r="A3">
        <f>'Project description'!$B$1</f>
        <v>2014</v>
      </c>
      <c r="B3">
        <f>'Project description'!$B$2</f>
        <v>1</v>
      </c>
      <c r="C3">
        <f>'Project description'!$B$3</f>
        <v>1</v>
      </c>
      <c r="D3" s="6" t="s">
        <v>21</v>
      </c>
      <c r="E3" s="6" t="s">
        <v>5</v>
      </c>
      <c r="F3" s="4" t="s">
        <v>6</v>
      </c>
      <c r="G3" s="4">
        <v>2</v>
      </c>
      <c r="H3" t="str">
        <f t="shared" si="0"/>
        <v>Project#2014-0001_Experiment#0001_BArabidopsis.thaliana_Tray#00002</v>
      </c>
      <c r="I3" t="s">
        <v>20</v>
      </c>
      <c r="J3" s="6" t="s">
        <v>681</v>
      </c>
    </row>
    <row r="4" spans="1:10">
      <c r="A4">
        <f>'Project description'!$B$1</f>
        <v>2014</v>
      </c>
      <c r="B4">
        <f>'Project description'!$B$2</f>
        <v>1</v>
      </c>
      <c r="C4">
        <f>'Project description'!$B$3</f>
        <v>1</v>
      </c>
      <c r="D4" s="6" t="s">
        <v>22</v>
      </c>
      <c r="E4" s="6" t="s">
        <v>5</v>
      </c>
      <c r="F4" s="4" t="s">
        <v>6</v>
      </c>
      <c r="G4" s="4">
        <v>3</v>
      </c>
      <c r="H4" t="str">
        <f t="shared" si="0"/>
        <v>Project#2014-0001_Experiment#0001_CArabidopsis.thaliana_Tray#00003</v>
      </c>
      <c r="I4" t="s">
        <v>20</v>
      </c>
      <c r="J4" s="6" t="s">
        <v>682</v>
      </c>
    </row>
    <row r="5" spans="1:10">
      <c r="A5">
        <f>'Project description'!$B$1</f>
        <v>2014</v>
      </c>
      <c r="B5">
        <f>'Project description'!$B$2</f>
        <v>1</v>
      </c>
      <c r="C5">
        <f>'Project description'!$B$3</f>
        <v>1</v>
      </c>
      <c r="D5" s="6" t="s">
        <v>24</v>
      </c>
      <c r="E5" s="6" t="s">
        <v>5</v>
      </c>
      <c r="F5" s="4" t="s">
        <v>6</v>
      </c>
      <c r="G5" s="4">
        <v>4</v>
      </c>
      <c r="H5" t="str">
        <f t="shared" si="0"/>
        <v>Project#2014-0001_Experiment#0001_DArabidopsis.thaliana_Tray#00004</v>
      </c>
      <c r="I5" t="s">
        <v>20</v>
      </c>
      <c r="J5" s="6" t="s">
        <v>683</v>
      </c>
    </row>
    <row r="6" spans="1:10">
      <c r="A6">
        <f>'Project description'!$B$1</f>
        <v>2014</v>
      </c>
      <c r="B6">
        <f>'Project description'!$B$2</f>
        <v>1</v>
      </c>
      <c r="C6">
        <f>'Project description'!$B$3</f>
        <v>1</v>
      </c>
      <c r="D6" s="6" t="s">
        <v>25</v>
      </c>
      <c r="E6" s="6" t="s">
        <v>5</v>
      </c>
      <c r="F6" s="4" t="s">
        <v>6</v>
      </c>
      <c r="G6" s="4">
        <v>5</v>
      </c>
      <c r="H6" t="str">
        <f t="shared" si="0"/>
        <v>Project#2014-0001_Experiment#0001_EArabidopsis.thaliana_Tray#00005</v>
      </c>
      <c r="I6" t="s">
        <v>20</v>
      </c>
      <c r="J6" s="6" t="s">
        <v>684</v>
      </c>
    </row>
    <row r="7" spans="1:10">
      <c r="A7">
        <f>'Project description'!$B$1</f>
        <v>2014</v>
      </c>
      <c r="B7">
        <f>'Project description'!$B$2</f>
        <v>1</v>
      </c>
      <c r="C7">
        <f>'Project description'!$B$3</f>
        <v>1</v>
      </c>
      <c r="D7" s="6" t="s">
        <v>26</v>
      </c>
      <c r="E7" s="6" t="s">
        <v>5</v>
      </c>
      <c r="F7" s="4" t="s">
        <v>6</v>
      </c>
      <c r="G7" s="4">
        <v>6</v>
      </c>
      <c r="H7" t="str">
        <f t="shared" si="0"/>
        <v>Project#2014-0001_Experiment#0001_FArabidopsis.thaliana_Tray#00006</v>
      </c>
      <c r="I7" t="s">
        <v>20</v>
      </c>
      <c r="J7" s="6" t="s">
        <v>685</v>
      </c>
    </row>
    <row r="8" spans="1:10">
      <c r="A8">
        <f>'Project description'!$B$1</f>
        <v>2014</v>
      </c>
      <c r="B8">
        <f>'Project description'!$B$2</f>
        <v>1</v>
      </c>
      <c r="C8">
        <f>'Project description'!$B$3</f>
        <v>1</v>
      </c>
      <c r="D8" s="6" t="s">
        <v>27</v>
      </c>
      <c r="E8" s="6" t="s">
        <v>5</v>
      </c>
      <c r="F8" s="4" t="s">
        <v>6</v>
      </c>
      <c r="G8" s="4">
        <v>7</v>
      </c>
      <c r="H8" t="str">
        <f t="shared" si="0"/>
        <v>Project#2014-0001_Experiment#0001_GArabidopsis.thaliana_Tray#00007</v>
      </c>
      <c r="I8" t="s">
        <v>20</v>
      </c>
      <c r="J8" s="6" t="s">
        <v>686</v>
      </c>
    </row>
    <row r="9" spans="1:10">
      <c r="A9">
        <f>'Project description'!$B$1</f>
        <v>2014</v>
      </c>
      <c r="B9">
        <f>'Project description'!$B$2</f>
        <v>1</v>
      </c>
      <c r="C9">
        <f>'Project description'!$B$3</f>
        <v>1</v>
      </c>
      <c r="D9" s="6" t="s">
        <v>28</v>
      </c>
      <c r="E9" s="6" t="s">
        <v>5</v>
      </c>
      <c r="F9" s="4" t="s">
        <v>6</v>
      </c>
      <c r="G9" s="4">
        <v>8</v>
      </c>
      <c r="H9" t="str">
        <f t="shared" si="0"/>
        <v>Project#2014-0001_Experiment#0001_HArabidopsis.thaliana_Tray#00008</v>
      </c>
      <c r="I9" t="s">
        <v>20</v>
      </c>
      <c r="J9" s="6" t="s">
        <v>687</v>
      </c>
    </row>
    <row r="10" spans="1:10">
      <c r="A10">
        <f>'Project description'!$B$1</f>
        <v>2014</v>
      </c>
      <c r="B10">
        <f>'Project description'!$B$2</f>
        <v>1</v>
      </c>
      <c r="C10">
        <f>'Project description'!$B$3</f>
        <v>1</v>
      </c>
      <c r="D10" s="6" t="s">
        <v>29</v>
      </c>
      <c r="E10" s="6" t="s">
        <v>5</v>
      </c>
      <c r="F10" s="4" t="s">
        <v>6</v>
      </c>
      <c r="G10" s="4">
        <v>9</v>
      </c>
      <c r="H10" t="str">
        <f t="shared" si="0"/>
        <v>Project#2014-0001_Experiment#0001_IArabidopsis.thaliana_Tray#00009</v>
      </c>
      <c r="I10" t="s">
        <v>20</v>
      </c>
      <c r="J10" s="6" t="s">
        <v>688</v>
      </c>
    </row>
    <row r="11" spans="1:10">
      <c r="A11">
        <f>'Project description'!$B$1</f>
        <v>2014</v>
      </c>
      <c r="B11">
        <f>'Project description'!$B$2</f>
        <v>1</v>
      </c>
      <c r="C11">
        <f>'Project description'!$B$3</f>
        <v>1</v>
      </c>
      <c r="D11" s="6" t="s">
        <v>30</v>
      </c>
      <c r="E11" s="6" t="s">
        <v>5</v>
      </c>
      <c r="F11" s="4" t="s">
        <v>6</v>
      </c>
      <c r="G11" s="4">
        <v>10</v>
      </c>
      <c r="H11" t="str">
        <f t="shared" si="0"/>
        <v>Project#2014-0001_Experiment#0001_JArabidopsis.thaliana_Tray#00010</v>
      </c>
      <c r="I11" t="s">
        <v>20</v>
      </c>
      <c r="J11" s="6" t="s">
        <v>689</v>
      </c>
    </row>
    <row r="12" spans="1:10">
      <c r="A12">
        <f>'Project description'!$B$1</f>
        <v>2014</v>
      </c>
      <c r="B12">
        <f>'Project description'!$B$2</f>
        <v>1</v>
      </c>
      <c r="C12">
        <f>'Project description'!$B$3</f>
        <v>1</v>
      </c>
      <c r="D12" s="6" t="s">
        <v>31</v>
      </c>
      <c r="E12" s="6" t="s">
        <v>5</v>
      </c>
      <c r="F12" s="4" t="s">
        <v>6</v>
      </c>
      <c r="G12" s="4">
        <v>11</v>
      </c>
      <c r="H12" t="str">
        <f t="shared" si="0"/>
        <v>Project#2014-0001_Experiment#0001_KArabidopsis.thaliana_Tray#00011</v>
      </c>
      <c r="I12" t="s">
        <v>20</v>
      </c>
      <c r="J12" s="6" t="s">
        <v>690</v>
      </c>
    </row>
    <row r="13" spans="1:10">
      <c r="A13">
        <f>'Project description'!$B$1</f>
        <v>2014</v>
      </c>
      <c r="B13">
        <f>'Project description'!$B$2</f>
        <v>1</v>
      </c>
      <c r="C13">
        <f>'Project description'!$B$3</f>
        <v>1</v>
      </c>
      <c r="D13" s="6" t="s">
        <v>32</v>
      </c>
      <c r="E13" s="6" t="s">
        <v>5</v>
      </c>
      <c r="F13" s="4" t="s">
        <v>6</v>
      </c>
      <c r="G13" s="4">
        <v>12</v>
      </c>
      <c r="H13" t="str">
        <f t="shared" si="0"/>
        <v>Project#2014-0001_Experiment#0001_LArabidopsis.thaliana_Tray#00012</v>
      </c>
      <c r="I13" t="s">
        <v>20</v>
      </c>
      <c r="J13" s="6" t="s">
        <v>691</v>
      </c>
    </row>
    <row r="14" spans="1:10">
      <c r="A14">
        <f>'Project description'!$B$1</f>
        <v>2014</v>
      </c>
      <c r="B14">
        <f>'Project description'!$B$2</f>
        <v>1</v>
      </c>
      <c r="C14">
        <f>'Project description'!$B$3</f>
        <v>1</v>
      </c>
      <c r="D14" s="6" t="s">
        <v>33</v>
      </c>
      <c r="E14" s="6" t="s">
        <v>5</v>
      </c>
      <c r="F14" s="4" t="s">
        <v>6</v>
      </c>
      <c r="G14" s="4">
        <v>13</v>
      </c>
      <c r="H14" t="str">
        <f t="shared" si="0"/>
        <v>Project#2014-0001_Experiment#0001_MArabidopsis.thaliana_Tray#00013</v>
      </c>
      <c r="I14" t="s">
        <v>20</v>
      </c>
      <c r="J14" s="6" t="s">
        <v>692</v>
      </c>
    </row>
    <row r="15" spans="1:10">
      <c r="A15">
        <f>'Project description'!$B$1</f>
        <v>2014</v>
      </c>
      <c r="B15">
        <f>'Project description'!$B$2</f>
        <v>1</v>
      </c>
      <c r="C15">
        <f>'Project description'!$B$3</f>
        <v>1</v>
      </c>
      <c r="D15" s="6" t="s">
        <v>34</v>
      </c>
      <c r="E15" s="6" t="s">
        <v>5</v>
      </c>
      <c r="F15" s="4" t="s">
        <v>6</v>
      </c>
      <c r="G15" s="4">
        <v>14</v>
      </c>
      <c r="H15" t="str">
        <f t="shared" si="0"/>
        <v>Project#2014-0001_Experiment#0001_NArabidopsis.thaliana_Tray#00014</v>
      </c>
      <c r="I15" t="s">
        <v>20</v>
      </c>
      <c r="J15" s="6" t="s">
        <v>693</v>
      </c>
    </row>
    <row r="16" spans="1:10">
      <c r="A16">
        <f>'Project description'!$B$1</f>
        <v>2014</v>
      </c>
      <c r="B16">
        <f>'Project description'!$B$2</f>
        <v>1</v>
      </c>
      <c r="C16">
        <f>'Project description'!$B$3</f>
        <v>1</v>
      </c>
      <c r="D16" s="6" t="s">
        <v>35</v>
      </c>
      <c r="E16" s="6" t="s">
        <v>5</v>
      </c>
      <c r="F16" s="4" t="s">
        <v>6</v>
      </c>
      <c r="G16" s="4">
        <v>15</v>
      </c>
      <c r="H16" t="str">
        <f t="shared" si="0"/>
        <v>Project#2014-0001_Experiment#0001_OArabidopsis.thaliana_Tray#00015</v>
      </c>
      <c r="I16" t="s">
        <v>20</v>
      </c>
      <c r="J16" s="6" t="s">
        <v>694</v>
      </c>
    </row>
    <row r="17" spans="1:10">
      <c r="A17">
        <f>'Project description'!$B$1</f>
        <v>2014</v>
      </c>
      <c r="B17">
        <f>'Project description'!$B$2</f>
        <v>1</v>
      </c>
      <c r="C17">
        <f>'Project description'!$B$3</f>
        <v>1</v>
      </c>
      <c r="D17" s="6" t="s">
        <v>36</v>
      </c>
      <c r="E17" s="6" t="s">
        <v>5</v>
      </c>
      <c r="F17" s="4" t="s">
        <v>6</v>
      </c>
      <c r="G17" s="4">
        <v>16</v>
      </c>
      <c r="H17" t="str">
        <f t="shared" si="0"/>
        <v>Project#2014-0001_Experiment#0001_PArabidopsis.thaliana_Tray#00016</v>
      </c>
      <c r="I17" t="s">
        <v>20</v>
      </c>
      <c r="J17" s="6" t="s">
        <v>695</v>
      </c>
    </row>
  </sheetData>
  <sheetProtection sheet="1" objects="1" scenarios="1"/>
  <dataValidations count="3">
    <dataValidation type="whole" allowBlank="1" showInputMessage="1" showErrorMessage="1" sqref="G2">
      <formula1>0</formula1>
      <formula2>99999</formula2>
    </dataValidation>
    <dataValidation type="whole" allowBlank="1" showInputMessage="1" showErrorMessage="1" sqref="A1:C21">
      <formula1>1</formula1>
      <formula2>9999</formula2>
    </dataValidation>
    <dataValidation type="list" allowBlank="1" showInputMessage="1" showErrorMessage="1" sqref="F18:F21">
      <formula1>"Pot, Tray"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21"/>
  <sheetViews>
    <sheetView workbookViewId="0">
      <selection activeCell="C11" sqref="C11"/>
    </sheetView>
  </sheetViews>
  <sheetFormatPr defaultRowHeight="15"/>
  <cols>
    <col min="1" max="1" width="10.7109375" bestFit="1" customWidth="1"/>
    <col min="2" max="2" width="8.28515625" bestFit="1" customWidth="1"/>
    <col min="3" max="3" width="12.28515625" bestFit="1" customWidth="1"/>
    <col min="4" max="4" width="13.28515625" bestFit="1" customWidth="1"/>
    <col min="5" max="5" width="8.140625" bestFit="1" customWidth="1"/>
    <col min="6" max="6" width="5.7109375" bestFit="1" customWidth="1"/>
    <col min="7" max="7" width="4" bestFit="1" customWidth="1"/>
    <col min="8" max="8" width="14.42578125" bestFit="1" customWidth="1"/>
    <col min="9" max="9" width="11.28515625" bestFit="1" customWidth="1"/>
    <col min="10" max="10" width="5" bestFit="1" customWidth="1"/>
    <col min="11" max="11" width="76.140625" bestFit="1" customWidth="1"/>
    <col min="12" max="12" width="12.42578125" bestFit="1" customWidth="1"/>
    <col min="13" max="13" width="11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7</v>
      </c>
      <c r="H1" t="s">
        <v>10</v>
      </c>
      <c r="I1" t="s">
        <v>11</v>
      </c>
      <c r="J1" t="s">
        <v>16</v>
      </c>
      <c r="K1" t="s">
        <v>37</v>
      </c>
      <c r="L1" t="s">
        <v>38</v>
      </c>
      <c r="M1" t="s">
        <v>39</v>
      </c>
    </row>
    <row r="2" spans="1:13">
      <c r="A2">
        <f>'Project description'!$B$1</f>
        <v>2014</v>
      </c>
      <c r="B2">
        <f>'Project description'!$B$2</f>
        <v>1</v>
      </c>
      <c r="C2">
        <f>'Project description'!$B$3</f>
        <v>1</v>
      </c>
      <c r="D2" t="str">
        <f>'Tray sheet'!$D$2</f>
        <v>AArabidopsis</v>
      </c>
      <c r="E2" t="str">
        <f>'Tray sheet'!$E$2</f>
        <v>thaliana</v>
      </c>
      <c r="F2">
        <v>1</v>
      </c>
      <c r="G2" t="s">
        <v>7</v>
      </c>
      <c r="H2" t="s">
        <v>12</v>
      </c>
      <c r="I2">
        <v>1</v>
      </c>
      <c r="J2">
        <v>1</v>
      </c>
      <c r="K2" t="str">
        <f>IF(A2="","","Project#"&amp;A2&amp;"-"&amp;TEXT(B2,"0000")&amp;"_Experiment#"&amp;TEXT(C2,"0000")&amp;"_"&amp;D2&amp;"."&amp;E2&amp;"_Tray#"&amp;TEXT(F2,"0000")&amp;"_"&amp;"Pot#"&amp;TEXT(J2,"00000"))</f>
        <v>Project#2014-0001_Experiment#0001_AArabidopsis.thaliana_Tray#0001_Pot#00001</v>
      </c>
      <c r="L2" s="6" t="s">
        <v>40</v>
      </c>
      <c r="M2" s="6" t="s">
        <v>360</v>
      </c>
    </row>
    <row r="3" spans="1:13">
      <c r="A3">
        <f>'Project description'!$B$1</f>
        <v>2014</v>
      </c>
      <c r="B3">
        <f>'Project description'!$B$2</f>
        <v>1</v>
      </c>
      <c r="C3">
        <f>'Project description'!$B$3</f>
        <v>1</v>
      </c>
      <c r="D3" t="str">
        <f>'Tray sheet'!$D$2</f>
        <v>AArabidopsis</v>
      </c>
      <c r="E3" t="str">
        <f>'Tray sheet'!$E$2</f>
        <v>thaliana</v>
      </c>
      <c r="F3">
        <v>1</v>
      </c>
      <c r="G3" t="s">
        <v>7</v>
      </c>
      <c r="H3" t="s">
        <v>12</v>
      </c>
      <c r="I3">
        <v>2</v>
      </c>
      <c r="J3">
        <v>2</v>
      </c>
      <c r="K3" t="str">
        <f t="shared" ref="K3:K66" si="0">IF(A3="","","Project#"&amp;A3&amp;"-"&amp;TEXT(B3,"0000")&amp;"_Experiment#"&amp;TEXT(C3,"0000")&amp;"_"&amp;D3&amp;"."&amp;E3&amp;"_Tray#"&amp;TEXT(F3,"0000")&amp;"_"&amp;"Pot#"&amp;TEXT(J3,"00000"))</f>
        <v>Project#2014-0001_Experiment#0001_AArabidopsis.thaliana_Tray#0001_Pot#00002</v>
      </c>
      <c r="L3" s="6" t="s">
        <v>41</v>
      </c>
      <c r="M3" s="6" t="s">
        <v>361</v>
      </c>
    </row>
    <row r="4" spans="1:13">
      <c r="A4">
        <f>'Project description'!$B$1</f>
        <v>2014</v>
      </c>
      <c r="B4">
        <f>'Project description'!$B$2</f>
        <v>1</v>
      </c>
      <c r="C4">
        <f>'Project description'!$B$3</f>
        <v>1</v>
      </c>
      <c r="D4" t="str">
        <f>'Tray sheet'!$D$2</f>
        <v>AArabidopsis</v>
      </c>
      <c r="E4" t="str">
        <f>'Tray sheet'!$E$2</f>
        <v>thaliana</v>
      </c>
      <c r="F4">
        <v>1</v>
      </c>
      <c r="G4" t="s">
        <v>7</v>
      </c>
      <c r="H4" t="s">
        <v>12</v>
      </c>
      <c r="I4">
        <v>3</v>
      </c>
      <c r="J4">
        <v>3</v>
      </c>
      <c r="K4" t="str">
        <f t="shared" si="0"/>
        <v>Project#2014-0001_Experiment#0001_AArabidopsis.thaliana_Tray#0001_Pot#00003</v>
      </c>
      <c r="L4" s="6" t="s">
        <v>42</v>
      </c>
      <c r="M4" s="6" t="s">
        <v>362</v>
      </c>
    </row>
    <row r="5" spans="1:13">
      <c r="A5">
        <f>'Project description'!$B$1</f>
        <v>2014</v>
      </c>
      <c r="B5">
        <f>'Project description'!$B$2</f>
        <v>1</v>
      </c>
      <c r="C5">
        <f>'Project description'!$B$3</f>
        <v>1</v>
      </c>
      <c r="D5" t="str">
        <f>'Tray sheet'!$D$2</f>
        <v>AArabidopsis</v>
      </c>
      <c r="E5" t="str">
        <f>'Tray sheet'!$E$2</f>
        <v>thaliana</v>
      </c>
      <c r="F5">
        <v>1</v>
      </c>
      <c r="G5" t="s">
        <v>7</v>
      </c>
      <c r="H5" t="s">
        <v>12</v>
      </c>
      <c r="I5">
        <v>4</v>
      </c>
      <c r="J5">
        <v>4</v>
      </c>
      <c r="K5" t="str">
        <f t="shared" si="0"/>
        <v>Project#2014-0001_Experiment#0001_AArabidopsis.thaliana_Tray#0001_Pot#00004</v>
      </c>
      <c r="L5" s="6" t="s">
        <v>43</v>
      </c>
      <c r="M5" s="6" t="s">
        <v>363</v>
      </c>
    </row>
    <row r="6" spans="1:13">
      <c r="A6">
        <f>'Project description'!$B$1</f>
        <v>2014</v>
      </c>
      <c r="B6">
        <f>'Project description'!$B$2</f>
        <v>1</v>
      </c>
      <c r="C6">
        <f>'Project description'!$B$3</f>
        <v>1</v>
      </c>
      <c r="D6" t="str">
        <f>'Tray sheet'!$D$2</f>
        <v>AArabidopsis</v>
      </c>
      <c r="E6" t="str">
        <f>'Tray sheet'!$E$2</f>
        <v>thaliana</v>
      </c>
      <c r="F6">
        <v>1</v>
      </c>
      <c r="G6" t="s">
        <v>7</v>
      </c>
      <c r="H6" t="s">
        <v>12</v>
      </c>
      <c r="I6">
        <v>5</v>
      </c>
      <c r="J6">
        <v>5</v>
      </c>
      <c r="K6" t="str">
        <f t="shared" si="0"/>
        <v>Project#2014-0001_Experiment#0001_AArabidopsis.thaliana_Tray#0001_Pot#00005</v>
      </c>
      <c r="L6" s="6" t="s">
        <v>44</v>
      </c>
      <c r="M6" s="6" t="s">
        <v>364</v>
      </c>
    </row>
    <row r="7" spans="1:13">
      <c r="A7">
        <f>'Project description'!$B$1</f>
        <v>2014</v>
      </c>
      <c r="B7">
        <f>'Project description'!$B$2</f>
        <v>1</v>
      </c>
      <c r="C7">
        <f>'Project description'!$B$3</f>
        <v>1</v>
      </c>
      <c r="D7" t="str">
        <f>'Tray sheet'!$D$2</f>
        <v>AArabidopsis</v>
      </c>
      <c r="E7" t="str">
        <f>'Tray sheet'!$E$2</f>
        <v>thaliana</v>
      </c>
      <c r="F7">
        <v>1</v>
      </c>
      <c r="G7" t="s">
        <v>7</v>
      </c>
      <c r="H7" t="s">
        <v>13</v>
      </c>
      <c r="I7">
        <v>1</v>
      </c>
      <c r="J7">
        <v>6</v>
      </c>
      <c r="K7" t="str">
        <f t="shared" si="0"/>
        <v>Project#2014-0001_Experiment#0001_AArabidopsis.thaliana_Tray#0001_Pot#00006</v>
      </c>
      <c r="L7" s="6" t="s">
        <v>45</v>
      </c>
      <c r="M7" s="6" t="s">
        <v>365</v>
      </c>
    </row>
    <row r="8" spans="1:13">
      <c r="A8">
        <f>'Project description'!$B$1</f>
        <v>2014</v>
      </c>
      <c r="B8">
        <f>'Project description'!$B$2</f>
        <v>1</v>
      </c>
      <c r="C8">
        <f>'Project description'!$B$3</f>
        <v>1</v>
      </c>
      <c r="D8" t="str">
        <f>'Tray sheet'!$D$2</f>
        <v>AArabidopsis</v>
      </c>
      <c r="E8" t="str">
        <f>'Tray sheet'!$E$2</f>
        <v>thaliana</v>
      </c>
      <c r="F8">
        <v>1</v>
      </c>
      <c r="G8" t="s">
        <v>7</v>
      </c>
      <c r="H8" t="s">
        <v>13</v>
      </c>
      <c r="I8">
        <v>2</v>
      </c>
      <c r="J8">
        <v>7</v>
      </c>
      <c r="K8" t="str">
        <f t="shared" si="0"/>
        <v>Project#2014-0001_Experiment#0001_AArabidopsis.thaliana_Tray#0001_Pot#00007</v>
      </c>
      <c r="L8" s="6" t="s">
        <v>46</v>
      </c>
      <c r="M8" s="6" t="s">
        <v>366</v>
      </c>
    </row>
    <row r="9" spans="1:13">
      <c r="A9">
        <f>'Project description'!$B$1</f>
        <v>2014</v>
      </c>
      <c r="B9">
        <f>'Project description'!$B$2</f>
        <v>1</v>
      </c>
      <c r="C9">
        <f>'Project description'!$B$3</f>
        <v>1</v>
      </c>
      <c r="D9" t="str">
        <f>'Tray sheet'!$D$2</f>
        <v>AArabidopsis</v>
      </c>
      <c r="E9" t="str">
        <f>'Tray sheet'!$E$2</f>
        <v>thaliana</v>
      </c>
      <c r="F9">
        <v>1</v>
      </c>
      <c r="G9" t="s">
        <v>7</v>
      </c>
      <c r="H9" t="s">
        <v>13</v>
      </c>
      <c r="I9">
        <v>3</v>
      </c>
      <c r="J9">
        <v>8</v>
      </c>
      <c r="K9" t="str">
        <f t="shared" si="0"/>
        <v>Project#2014-0001_Experiment#0001_AArabidopsis.thaliana_Tray#0001_Pot#00008</v>
      </c>
      <c r="L9" s="6" t="s">
        <v>47</v>
      </c>
      <c r="M9" s="6" t="s">
        <v>367</v>
      </c>
    </row>
    <row r="10" spans="1:13">
      <c r="A10">
        <f>'Project description'!$B$1</f>
        <v>2014</v>
      </c>
      <c r="B10">
        <f>'Project description'!$B$2</f>
        <v>1</v>
      </c>
      <c r="C10">
        <f>'Project description'!$B$3</f>
        <v>1</v>
      </c>
      <c r="D10" t="str">
        <f>'Tray sheet'!$D$2</f>
        <v>AArabidopsis</v>
      </c>
      <c r="E10" t="str">
        <f>'Tray sheet'!$E$2</f>
        <v>thaliana</v>
      </c>
      <c r="F10">
        <v>1</v>
      </c>
      <c r="G10" t="s">
        <v>7</v>
      </c>
      <c r="H10" t="s">
        <v>13</v>
      </c>
      <c r="I10">
        <v>4</v>
      </c>
      <c r="J10">
        <v>9</v>
      </c>
      <c r="K10" t="str">
        <f t="shared" si="0"/>
        <v>Project#2014-0001_Experiment#0001_AArabidopsis.thaliana_Tray#0001_Pot#00009</v>
      </c>
      <c r="L10" s="6" t="s">
        <v>48</v>
      </c>
      <c r="M10" s="6" t="s">
        <v>368</v>
      </c>
    </row>
    <row r="11" spans="1:13">
      <c r="A11">
        <f>'Project description'!$B$1</f>
        <v>2014</v>
      </c>
      <c r="B11">
        <f>'Project description'!$B$2</f>
        <v>1</v>
      </c>
      <c r="C11">
        <f>'Project description'!$B$3</f>
        <v>1</v>
      </c>
      <c r="D11" t="str">
        <f>'Tray sheet'!$D$2</f>
        <v>AArabidopsis</v>
      </c>
      <c r="E11" t="str">
        <f>'Tray sheet'!$E$2</f>
        <v>thaliana</v>
      </c>
      <c r="F11">
        <v>1</v>
      </c>
      <c r="G11" t="s">
        <v>7</v>
      </c>
      <c r="H11" t="s">
        <v>13</v>
      </c>
      <c r="I11">
        <v>5</v>
      </c>
      <c r="J11">
        <v>10</v>
      </c>
      <c r="K11" t="str">
        <f t="shared" si="0"/>
        <v>Project#2014-0001_Experiment#0001_AArabidopsis.thaliana_Tray#0001_Pot#00010</v>
      </c>
      <c r="L11" s="6" t="s">
        <v>49</v>
      </c>
      <c r="M11" s="6" t="s">
        <v>369</v>
      </c>
    </row>
    <row r="12" spans="1:13">
      <c r="A12">
        <f>'Project description'!$B$1</f>
        <v>2014</v>
      </c>
      <c r="B12">
        <f>'Project description'!$B$2</f>
        <v>1</v>
      </c>
      <c r="C12">
        <f>'Project description'!$B$3</f>
        <v>1</v>
      </c>
      <c r="D12" t="str">
        <f>'Tray sheet'!$D$2</f>
        <v>AArabidopsis</v>
      </c>
      <c r="E12" t="str">
        <f>'Tray sheet'!$E$2</f>
        <v>thaliana</v>
      </c>
      <c r="F12">
        <v>1</v>
      </c>
      <c r="G12" t="s">
        <v>7</v>
      </c>
      <c r="H12" t="s">
        <v>14</v>
      </c>
      <c r="I12">
        <v>1</v>
      </c>
      <c r="J12">
        <v>11</v>
      </c>
      <c r="K12" t="str">
        <f t="shared" si="0"/>
        <v>Project#2014-0001_Experiment#0001_AArabidopsis.thaliana_Tray#0001_Pot#00011</v>
      </c>
      <c r="L12" s="6" t="s">
        <v>50</v>
      </c>
      <c r="M12" s="6" t="s">
        <v>370</v>
      </c>
    </row>
    <row r="13" spans="1:13">
      <c r="A13">
        <f>'Project description'!$B$1</f>
        <v>2014</v>
      </c>
      <c r="B13">
        <f>'Project description'!$B$2</f>
        <v>1</v>
      </c>
      <c r="C13">
        <f>'Project description'!$B$3</f>
        <v>1</v>
      </c>
      <c r="D13" t="str">
        <f>'Tray sheet'!$D$2</f>
        <v>AArabidopsis</v>
      </c>
      <c r="E13" t="str">
        <f>'Tray sheet'!$E$2</f>
        <v>thaliana</v>
      </c>
      <c r="F13">
        <v>1</v>
      </c>
      <c r="G13" t="s">
        <v>7</v>
      </c>
      <c r="H13" t="s">
        <v>14</v>
      </c>
      <c r="I13">
        <v>2</v>
      </c>
      <c r="J13">
        <v>12</v>
      </c>
      <c r="K13" t="str">
        <f t="shared" si="0"/>
        <v>Project#2014-0001_Experiment#0001_AArabidopsis.thaliana_Tray#0001_Pot#00012</v>
      </c>
      <c r="L13" s="6" t="s">
        <v>51</v>
      </c>
      <c r="M13" s="6" t="s">
        <v>371</v>
      </c>
    </row>
    <row r="14" spans="1:13">
      <c r="A14">
        <f>'Project description'!$B$1</f>
        <v>2014</v>
      </c>
      <c r="B14">
        <f>'Project description'!$B$2</f>
        <v>1</v>
      </c>
      <c r="C14">
        <f>'Project description'!$B$3</f>
        <v>1</v>
      </c>
      <c r="D14" t="str">
        <f>'Tray sheet'!$D$2</f>
        <v>AArabidopsis</v>
      </c>
      <c r="E14" t="str">
        <f>'Tray sheet'!$E$2</f>
        <v>thaliana</v>
      </c>
      <c r="F14">
        <v>1</v>
      </c>
      <c r="G14" t="s">
        <v>7</v>
      </c>
      <c r="H14" t="s">
        <v>14</v>
      </c>
      <c r="I14">
        <v>3</v>
      </c>
      <c r="J14">
        <v>13</v>
      </c>
      <c r="K14" t="str">
        <f t="shared" si="0"/>
        <v>Project#2014-0001_Experiment#0001_AArabidopsis.thaliana_Tray#0001_Pot#00013</v>
      </c>
      <c r="L14" s="6" t="s">
        <v>52</v>
      </c>
      <c r="M14" s="6" t="s">
        <v>372</v>
      </c>
    </row>
    <row r="15" spans="1:13">
      <c r="A15">
        <f>'Project description'!$B$1</f>
        <v>2014</v>
      </c>
      <c r="B15">
        <f>'Project description'!$B$2</f>
        <v>1</v>
      </c>
      <c r="C15">
        <f>'Project description'!$B$3</f>
        <v>1</v>
      </c>
      <c r="D15" t="str">
        <f>'Tray sheet'!$D$2</f>
        <v>AArabidopsis</v>
      </c>
      <c r="E15" t="str">
        <f>'Tray sheet'!$E$2</f>
        <v>thaliana</v>
      </c>
      <c r="F15">
        <v>1</v>
      </c>
      <c r="G15" t="s">
        <v>7</v>
      </c>
      <c r="H15" t="s">
        <v>14</v>
      </c>
      <c r="I15">
        <v>4</v>
      </c>
      <c r="J15">
        <v>14</v>
      </c>
      <c r="K15" t="str">
        <f t="shared" si="0"/>
        <v>Project#2014-0001_Experiment#0001_AArabidopsis.thaliana_Tray#0001_Pot#00014</v>
      </c>
      <c r="L15" s="6" t="s">
        <v>53</v>
      </c>
      <c r="M15" s="6" t="s">
        <v>373</v>
      </c>
    </row>
    <row r="16" spans="1:13">
      <c r="A16">
        <f>'Project description'!$B$1</f>
        <v>2014</v>
      </c>
      <c r="B16">
        <f>'Project description'!$B$2</f>
        <v>1</v>
      </c>
      <c r="C16">
        <f>'Project description'!$B$3</f>
        <v>1</v>
      </c>
      <c r="D16" t="str">
        <f>'Tray sheet'!$D$2</f>
        <v>AArabidopsis</v>
      </c>
      <c r="E16" t="str">
        <f>'Tray sheet'!$E$2</f>
        <v>thaliana</v>
      </c>
      <c r="F16">
        <v>1</v>
      </c>
      <c r="G16" t="s">
        <v>7</v>
      </c>
      <c r="H16" t="s">
        <v>14</v>
      </c>
      <c r="I16">
        <v>5</v>
      </c>
      <c r="J16">
        <v>15</v>
      </c>
      <c r="K16" t="str">
        <f t="shared" si="0"/>
        <v>Project#2014-0001_Experiment#0001_AArabidopsis.thaliana_Tray#0001_Pot#00015</v>
      </c>
      <c r="L16" s="6" t="s">
        <v>54</v>
      </c>
      <c r="M16" s="6" t="s">
        <v>374</v>
      </c>
    </row>
    <row r="17" spans="1:13">
      <c r="A17">
        <f>'Project description'!$B$1</f>
        <v>2014</v>
      </c>
      <c r="B17">
        <f>'Project description'!$B$2</f>
        <v>1</v>
      </c>
      <c r="C17">
        <f>'Project description'!$B$3</f>
        <v>1</v>
      </c>
      <c r="D17" t="str">
        <f>'Tray sheet'!$D$2</f>
        <v>AArabidopsis</v>
      </c>
      <c r="E17" t="str">
        <f>'Tray sheet'!$E$2</f>
        <v>thaliana</v>
      </c>
      <c r="F17">
        <v>1</v>
      </c>
      <c r="G17" t="s">
        <v>7</v>
      </c>
      <c r="H17" t="s">
        <v>15</v>
      </c>
      <c r="I17">
        <v>1</v>
      </c>
      <c r="J17">
        <v>16</v>
      </c>
      <c r="K17" t="str">
        <f t="shared" si="0"/>
        <v>Project#2014-0001_Experiment#0001_AArabidopsis.thaliana_Tray#0001_Pot#00016</v>
      </c>
      <c r="L17" s="6" t="s">
        <v>55</v>
      </c>
      <c r="M17" s="6" t="s">
        <v>375</v>
      </c>
    </row>
    <row r="18" spans="1:13">
      <c r="A18">
        <f>'Project description'!$B$1</f>
        <v>2014</v>
      </c>
      <c r="B18">
        <f>'Project description'!$B$2</f>
        <v>1</v>
      </c>
      <c r="C18">
        <f>'Project description'!$B$3</f>
        <v>1</v>
      </c>
      <c r="D18" t="str">
        <f>'Tray sheet'!$D$2</f>
        <v>AArabidopsis</v>
      </c>
      <c r="E18" t="str">
        <f>'Tray sheet'!$E$2</f>
        <v>thaliana</v>
      </c>
      <c r="F18">
        <v>1</v>
      </c>
      <c r="G18" t="s">
        <v>7</v>
      </c>
      <c r="H18" t="s">
        <v>15</v>
      </c>
      <c r="I18">
        <v>2</v>
      </c>
      <c r="J18">
        <v>17</v>
      </c>
      <c r="K18" t="str">
        <f t="shared" si="0"/>
        <v>Project#2014-0001_Experiment#0001_AArabidopsis.thaliana_Tray#0001_Pot#00017</v>
      </c>
      <c r="L18" s="6" t="s">
        <v>56</v>
      </c>
      <c r="M18" s="6" t="s">
        <v>376</v>
      </c>
    </row>
    <row r="19" spans="1:13">
      <c r="A19">
        <f>'Project description'!$B$1</f>
        <v>2014</v>
      </c>
      <c r="B19">
        <f>'Project description'!$B$2</f>
        <v>1</v>
      </c>
      <c r="C19">
        <f>'Project description'!$B$3</f>
        <v>1</v>
      </c>
      <c r="D19" t="str">
        <f>'Tray sheet'!$D$2</f>
        <v>AArabidopsis</v>
      </c>
      <c r="E19" t="str">
        <f>'Tray sheet'!$E$2</f>
        <v>thaliana</v>
      </c>
      <c r="F19">
        <v>1</v>
      </c>
      <c r="G19" t="s">
        <v>7</v>
      </c>
      <c r="H19" t="s">
        <v>15</v>
      </c>
      <c r="I19">
        <v>3</v>
      </c>
      <c r="J19">
        <v>18</v>
      </c>
      <c r="K19" t="str">
        <f t="shared" si="0"/>
        <v>Project#2014-0001_Experiment#0001_AArabidopsis.thaliana_Tray#0001_Pot#00018</v>
      </c>
      <c r="L19" s="6" t="s">
        <v>57</v>
      </c>
      <c r="M19" s="6" t="s">
        <v>377</v>
      </c>
    </row>
    <row r="20" spans="1:13">
      <c r="A20">
        <f>'Project description'!$B$1</f>
        <v>2014</v>
      </c>
      <c r="B20">
        <f>'Project description'!$B$2</f>
        <v>1</v>
      </c>
      <c r="C20">
        <f>'Project description'!$B$3</f>
        <v>1</v>
      </c>
      <c r="D20" t="str">
        <f>'Tray sheet'!$D$2</f>
        <v>AArabidopsis</v>
      </c>
      <c r="E20" t="str">
        <f>'Tray sheet'!$E$2</f>
        <v>thaliana</v>
      </c>
      <c r="F20">
        <v>1</v>
      </c>
      <c r="G20" t="s">
        <v>7</v>
      </c>
      <c r="H20" t="s">
        <v>15</v>
      </c>
      <c r="I20">
        <v>4</v>
      </c>
      <c r="J20">
        <v>19</v>
      </c>
      <c r="K20" t="str">
        <f t="shared" si="0"/>
        <v>Project#2014-0001_Experiment#0001_AArabidopsis.thaliana_Tray#0001_Pot#00019</v>
      </c>
      <c r="L20" s="6" t="s">
        <v>58</v>
      </c>
      <c r="M20" s="6" t="s">
        <v>378</v>
      </c>
    </row>
    <row r="21" spans="1:13">
      <c r="A21">
        <f>'Project description'!$B$1</f>
        <v>2014</v>
      </c>
      <c r="B21">
        <f>'Project description'!$B$2</f>
        <v>1</v>
      </c>
      <c r="C21">
        <f>'Project description'!$B$3</f>
        <v>1</v>
      </c>
      <c r="D21" t="str">
        <f>'Tray sheet'!$D$2</f>
        <v>AArabidopsis</v>
      </c>
      <c r="E21" t="str">
        <f>'Tray sheet'!$E$2</f>
        <v>thaliana</v>
      </c>
      <c r="F21">
        <v>1</v>
      </c>
      <c r="G21" t="s">
        <v>7</v>
      </c>
      <c r="H21" t="s">
        <v>15</v>
      </c>
      <c r="I21">
        <v>5</v>
      </c>
      <c r="J21">
        <v>20</v>
      </c>
      <c r="K21" t="str">
        <f t="shared" si="0"/>
        <v>Project#2014-0001_Experiment#0001_AArabidopsis.thaliana_Tray#0001_Pot#00020</v>
      </c>
      <c r="L21" s="6" t="s">
        <v>59</v>
      </c>
      <c r="M21" s="6" t="s">
        <v>379</v>
      </c>
    </row>
    <row r="22" spans="1:13">
      <c r="A22">
        <f>'Project description'!$B$1</f>
        <v>2014</v>
      </c>
      <c r="B22">
        <f>'Project description'!$B$2</f>
        <v>1</v>
      </c>
      <c r="C22">
        <f>'Project description'!$B$3</f>
        <v>1</v>
      </c>
      <c r="D22" t="str">
        <f>'Tray sheet'!$D$3</f>
        <v>BArabidopsis</v>
      </c>
      <c r="E22" t="str">
        <f>'Tray sheet'!$E$3</f>
        <v>thaliana</v>
      </c>
      <c r="F22">
        <f>F2+1</f>
        <v>2</v>
      </c>
      <c r="G22" t="s">
        <v>7</v>
      </c>
      <c r="H22" t="s">
        <v>12</v>
      </c>
      <c r="I22">
        <v>1</v>
      </c>
      <c r="J22">
        <v>21</v>
      </c>
      <c r="K22" t="str">
        <f t="shared" si="0"/>
        <v>Project#2014-0001_Experiment#0001_BArabidopsis.thaliana_Tray#0002_Pot#00021</v>
      </c>
      <c r="L22" s="6" t="s">
        <v>60</v>
      </c>
      <c r="M22" s="6" t="s">
        <v>380</v>
      </c>
    </row>
    <row r="23" spans="1:13">
      <c r="A23">
        <f>'Project description'!$B$1</f>
        <v>2014</v>
      </c>
      <c r="B23">
        <f>'Project description'!$B$2</f>
        <v>1</v>
      </c>
      <c r="C23">
        <f>'Project description'!$B$3</f>
        <v>1</v>
      </c>
      <c r="D23" t="str">
        <f>'Tray sheet'!$D$3</f>
        <v>BArabidopsis</v>
      </c>
      <c r="E23" t="str">
        <f>'Tray sheet'!$E$3</f>
        <v>thaliana</v>
      </c>
      <c r="F23">
        <f t="shared" ref="F23:F86" si="1">F3+1</f>
        <v>2</v>
      </c>
      <c r="G23" t="s">
        <v>7</v>
      </c>
      <c r="H23" t="s">
        <v>12</v>
      </c>
      <c r="I23">
        <v>2</v>
      </c>
      <c r="J23">
        <v>22</v>
      </c>
      <c r="K23" t="str">
        <f t="shared" si="0"/>
        <v>Project#2014-0001_Experiment#0001_BArabidopsis.thaliana_Tray#0002_Pot#00022</v>
      </c>
      <c r="L23" s="6" t="s">
        <v>61</v>
      </c>
      <c r="M23" s="6" t="s">
        <v>381</v>
      </c>
    </row>
    <row r="24" spans="1:13">
      <c r="A24">
        <f>'Project description'!$B$1</f>
        <v>2014</v>
      </c>
      <c r="B24">
        <f>'Project description'!$B$2</f>
        <v>1</v>
      </c>
      <c r="C24">
        <f>'Project description'!$B$3</f>
        <v>1</v>
      </c>
      <c r="D24" t="str">
        <f>'Tray sheet'!$D$3</f>
        <v>BArabidopsis</v>
      </c>
      <c r="E24" t="str">
        <f>'Tray sheet'!$E$3</f>
        <v>thaliana</v>
      </c>
      <c r="F24">
        <f t="shared" si="1"/>
        <v>2</v>
      </c>
      <c r="G24" t="s">
        <v>7</v>
      </c>
      <c r="H24" t="s">
        <v>12</v>
      </c>
      <c r="I24">
        <v>3</v>
      </c>
      <c r="J24">
        <v>23</v>
      </c>
      <c r="K24" t="str">
        <f t="shared" si="0"/>
        <v>Project#2014-0001_Experiment#0001_BArabidopsis.thaliana_Tray#0002_Pot#00023</v>
      </c>
      <c r="L24" s="6" t="s">
        <v>62</v>
      </c>
      <c r="M24" s="6" t="s">
        <v>382</v>
      </c>
    </row>
    <row r="25" spans="1:13">
      <c r="A25">
        <f>'Project description'!$B$1</f>
        <v>2014</v>
      </c>
      <c r="B25">
        <f>'Project description'!$B$2</f>
        <v>1</v>
      </c>
      <c r="C25">
        <f>'Project description'!$B$3</f>
        <v>1</v>
      </c>
      <c r="D25" t="str">
        <f>'Tray sheet'!$D$3</f>
        <v>BArabidopsis</v>
      </c>
      <c r="E25" t="str">
        <f>'Tray sheet'!$E$3</f>
        <v>thaliana</v>
      </c>
      <c r="F25">
        <f t="shared" si="1"/>
        <v>2</v>
      </c>
      <c r="G25" t="s">
        <v>7</v>
      </c>
      <c r="H25" t="s">
        <v>12</v>
      </c>
      <c r="I25">
        <v>4</v>
      </c>
      <c r="J25">
        <v>24</v>
      </c>
      <c r="K25" t="str">
        <f t="shared" si="0"/>
        <v>Project#2014-0001_Experiment#0001_BArabidopsis.thaliana_Tray#0002_Pot#00024</v>
      </c>
      <c r="L25" s="6" t="s">
        <v>63</v>
      </c>
      <c r="M25" s="6" t="s">
        <v>383</v>
      </c>
    </row>
    <row r="26" spans="1:13">
      <c r="A26">
        <f>'Project description'!$B$1</f>
        <v>2014</v>
      </c>
      <c r="B26">
        <f>'Project description'!$B$2</f>
        <v>1</v>
      </c>
      <c r="C26">
        <f>'Project description'!$B$3</f>
        <v>1</v>
      </c>
      <c r="D26" t="str">
        <f>'Tray sheet'!$D$3</f>
        <v>BArabidopsis</v>
      </c>
      <c r="E26" t="str">
        <f>'Tray sheet'!$E$3</f>
        <v>thaliana</v>
      </c>
      <c r="F26">
        <f t="shared" si="1"/>
        <v>2</v>
      </c>
      <c r="G26" t="s">
        <v>7</v>
      </c>
      <c r="H26" t="s">
        <v>12</v>
      </c>
      <c r="I26">
        <v>5</v>
      </c>
      <c r="J26">
        <v>25</v>
      </c>
      <c r="K26" t="str">
        <f t="shared" si="0"/>
        <v>Project#2014-0001_Experiment#0001_BArabidopsis.thaliana_Tray#0002_Pot#00025</v>
      </c>
      <c r="L26" s="6" t="s">
        <v>64</v>
      </c>
      <c r="M26" s="6" t="s">
        <v>384</v>
      </c>
    </row>
    <row r="27" spans="1:13">
      <c r="A27">
        <f>'Project description'!$B$1</f>
        <v>2014</v>
      </c>
      <c r="B27">
        <f>'Project description'!$B$2</f>
        <v>1</v>
      </c>
      <c r="C27">
        <f>'Project description'!$B$3</f>
        <v>1</v>
      </c>
      <c r="D27" t="str">
        <f>'Tray sheet'!$D$3</f>
        <v>BArabidopsis</v>
      </c>
      <c r="E27" t="str">
        <f>'Tray sheet'!$E$3</f>
        <v>thaliana</v>
      </c>
      <c r="F27">
        <f t="shared" si="1"/>
        <v>2</v>
      </c>
      <c r="G27" t="s">
        <v>7</v>
      </c>
      <c r="H27" t="s">
        <v>13</v>
      </c>
      <c r="I27">
        <v>1</v>
      </c>
      <c r="J27">
        <v>26</v>
      </c>
      <c r="K27" t="str">
        <f t="shared" si="0"/>
        <v>Project#2014-0001_Experiment#0001_BArabidopsis.thaliana_Tray#0002_Pot#00026</v>
      </c>
      <c r="L27" s="6" t="s">
        <v>65</v>
      </c>
      <c r="M27" s="6" t="s">
        <v>385</v>
      </c>
    </row>
    <row r="28" spans="1:13">
      <c r="A28">
        <f>'Project description'!$B$1</f>
        <v>2014</v>
      </c>
      <c r="B28">
        <f>'Project description'!$B$2</f>
        <v>1</v>
      </c>
      <c r="C28">
        <f>'Project description'!$B$3</f>
        <v>1</v>
      </c>
      <c r="D28" t="str">
        <f>'Tray sheet'!$D$3</f>
        <v>BArabidopsis</v>
      </c>
      <c r="E28" t="str">
        <f>'Tray sheet'!$E$3</f>
        <v>thaliana</v>
      </c>
      <c r="F28">
        <f t="shared" si="1"/>
        <v>2</v>
      </c>
      <c r="G28" t="s">
        <v>7</v>
      </c>
      <c r="H28" t="s">
        <v>13</v>
      </c>
      <c r="I28">
        <v>2</v>
      </c>
      <c r="J28">
        <v>27</v>
      </c>
      <c r="K28" t="str">
        <f t="shared" si="0"/>
        <v>Project#2014-0001_Experiment#0001_BArabidopsis.thaliana_Tray#0002_Pot#00027</v>
      </c>
      <c r="L28" s="6" t="s">
        <v>66</v>
      </c>
      <c r="M28" s="6" t="s">
        <v>386</v>
      </c>
    </row>
    <row r="29" spans="1:13">
      <c r="A29">
        <f>'Project description'!$B$1</f>
        <v>2014</v>
      </c>
      <c r="B29">
        <f>'Project description'!$B$2</f>
        <v>1</v>
      </c>
      <c r="C29">
        <f>'Project description'!$B$3</f>
        <v>1</v>
      </c>
      <c r="D29" t="str">
        <f>'Tray sheet'!$D$3</f>
        <v>BArabidopsis</v>
      </c>
      <c r="E29" t="str">
        <f>'Tray sheet'!$E$3</f>
        <v>thaliana</v>
      </c>
      <c r="F29">
        <f t="shared" si="1"/>
        <v>2</v>
      </c>
      <c r="G29" t="s">
        <v>7</v>
      </c>
      <c r="H29" t="s">
        <v>13</v>
      </c>
      <c r="I29">
        <v>3</v>
      </c>
      <c r="J29">
        <v>28</v>
      </c>
      <c r="K29" t="str">
        <f t="shared" si="0"/>
        <v>Project#2014-0001_Experiment#0001_BArabidopsis.thaliana_Tray#0002_Pot#00028</v>
      </c>
      <c r="L29" s="6" t="s">
        <v>67</v>
      </c>
      <c r="M29" s="6" t="s">
        <v>387</v>
      </c>
    </row>
    <row r="30" spans="1:13">
      <c r="A30">
        <f>'Project description'!$B$1</f>
        <v>2014</v>
      </c>
      <c r="B30">
        <f>'Project description'!$B$2</f>
        <v>1</v>
      </c>
      <c r="C30">
        <f>'Project description'!$B$3</f>
        <v>1</v>
      </c>
      <c r="D30" t="str">
        <f>'Tray sheet'!$D$3</f>
        <v>BArabidopsis</v>
      </c>
      <c r="E30" t="str">
        <f>'Tray sheet'!$E$3</f>
        <v>thaliana</v>
      </c>
      <c r="F30">
        <f t="shared" si="1"/>
        <v>2</v>
      </c>
      <c r="G30" t="s">
        <v>7</v>
      </c>
      <c r="H30" t="s">
        <v>13</v>
      </c>
      <c r="I30">
        <v>4</v>
      </c>
      <c r="J30">
        <v>29</v>
      </c>
      <c r="K30" t="str">
        <f t="shared" si="0"/>
        <v>Project#2014-0001_Experiment#0001_BArabidopsis.thaliana_Tray#0002_Pot#00029</v>
      </c>
      <c r="L30" s="6" t="s">
        <v>68</v>
      </c>
      <c r="M30" s="6" t="s">
        <v>388</v>
      </c>
    </row>
    <row r="31" spans="1:13">
      <c r="A31">
        <f>'Project description'!$B$1</f>
        <v>2014</v>
      </c>
      <c r="B31">
        <f>'Project description'!$B$2</f>
        <v>1</v>
      </c>
      <c r="C31">
        <f>'Project description'!$B$3</f>
        <v>1</v>
      </c>
      <c r="D31" t="str">
        <f>'Tray sheet'!$D$3</f>
        <v>BArabidopsis</v>
      </c>
      <c r="E31" t="str">
        <f>'Tray sheet'!$E$3</f>
        <v>thaliana</v>
      </c>
      <c r="F31">
        <f t="shared" si="1"/>
        <v>2</v>
      </c>
      <c r="G31" t="s">
        <v>7</v>
      </c>
      <c r="H31" t="s">
        <v>13</v>
      </c>
      <c r="I31">
        <v>5</v>
      </c>
      <c r="J31">
        <v>30</v>
      </c>
      <c r="K31" t="str">
        <f t="shared" si="0"/>
        <v>Project#2014-0001_Experiment#0001_BArabidopsis.thaliana_Tray#0002_Pot#00030</v>
      </c>
      <c r="L31" s="6" t="s">
        <v>69</v>
      </c>
      <c r="M31" s="6" t="s">
        <v>389</v>
      </c>
    </row>
    <row r="32" spans="1:13">
      <c r="A32">
        <f>'Project description'!$B$1</f>
        <v>2014</v>
      </c>
      <c r="B32">
        <f>'Project description'!$B$2</f>
        <v>1</v>
      </c>
      <c r="C32">
        <f>'Project description'!$B$3</f>
        <v>1</v>
      </c>
      <c r="D32" t="str">
        <f>'Tray sheet'!$D$3</f>
        <v>BArabidopsis</v>
      </c>
      <c r="E32" t="str">
        <f>'Tray sheet'!$E$3</f>
        <v>thaliana</v>
      </c>
      <c r="F32">
        <f t="shared" si="1"/>
        <v>2</v>
      </c>
      <c r="G32" t="s">
        <v>7</v>
      </c>
      <c r="H32" t="s">
        <v>14</v>
      </c>
      <c r="I32">
        <v>1</v>
      </c>
      <c r="J32">
        <v>31</v>
      </c>
      <c r="K32" t="str">
        <f t="shared" si="0"/>
        <v>Project#2014-0001_Experiment#0001_BArabidopsis.thaliana_Tray#0002_Pot#00031</v>
      </c>
      <c r="L32" s="6" t="s">
        <v>70</v>
      </c>
      <c r="M32" s="6" t="s">
        <v>390</v>
      </c>
    </row>
    <row r="33" spans="1:13">
      <c r="A33">
        <f>'Project description'!$B$1</f>
        <v>2014</v>
      </c>
      <c r="B33">
        <f>'Project description'!$B$2</f>
        <v>1</v>
      </c>
      <c r="C33">
        <f>'Project description'!$B$3</f>
        <v>1</v>
      </c>
      <c r="D33" t="str">
        <f>'Tray sheet'!$D$3</f>
        <v>BArabidopsis</v>
      </c>
      <c r="E33" t="str">
        <f>'Tray sheet'!$E$3</f>
        <v>thaliana</v>
      </c>
      <c r="F33">
        <f t="shared" si="1"/>
        <v>2</v>
      </c>
      <c r="G33" t="s">
        <v>7</v>
      </c>
      <c r="H33" t="s">
        <v>14</v>
      </c>
      <c r="I33">
        <v>2</v>
      </c>
      <c r="J33">
        <v>32</v>
      </c>
      <c r="K33" t="str">
        <f t="shared" si="0"/>
        <v>Project#2014-0001_Experiment#0001_BArabidopsis.thaliana_Tray#0002_Pot#00032</v>
      </c>
      <c r="L33" s="6" t="s">
        <v>71</v>
      </c>
      <c r="M33" s="6" t="s">
        <v>391</v>
      </c>
    </row>
    <row r="34" spans="1:13">
      <c r="A34">
        <f>'Project description'!$B$1</f>
        <v>2014</v>
      </c>
      <c r="B34">
        <f>'Project description'!$B$2</f>
        <v>1</v>
      </c>
      <c r="C34">
        <f>'Project description'!$B$3</f>
        <v>1</v>
      </c>
      <c r="D34" t="str">
        <f>'Tray sheet'!$D$3</f>
        <v>BArabidopsis</v>
      </c>
      <c r="E34" t="str">
        <f>'Tray sheet'!$E$3</f>
        <v>thaliana</v>
      </c>
      <c r="F34">
        <f t="shared" si="1"/>
        <v>2</v>
      </c>
      <c r="G34" t="s">
        <v>7</v>
      </c>
      <c r="H34" t="s">
        <v>14</v>
      </c>
      <c r="I34">
        <v>3</v>
      </c>
      <c r="J34">
        <v>33</v>
      </c>
      <c r="K34" t="str">
        <f t="shared" si="0"/>
        <v>Project#2014-0001_Experiment#0001_BArabidopsis.thaliana_Tray#0002_Pot#00033</v>
      </c>
      <c r="L34" s="6" t="s">
        <v>72</v>
      </c>
      <c r="M34" s="6" t="s">
        <v>392</v>
      </c>
    </row>
    <row r="35" spans="1:13">
      <c r="A35">
        <f>'Project description'!$B$1</f>
        <v>2014</v>
      </c>
      <c r="B35">
        <f>'Project description'!$B$2</f>
        <v>1</v>
      </c>
      <c r="C35">
        <f>'Project description'!$B$3</f>
        <v>1</v>
      </c>
      <c r="D35" t="str">
        <f>'Tray sheet'!$D$3</f>
        <v>BArabidopsis</v>
      </c>
      <c r="E35" t="str">
        <f>'Tray sheet'!$E$3</f>
        <v>thaliana</v>
      </c>
      <c r="F35">
        <f t="shared" si="1"/>
        <v>2</v>
      </c>
      <c r="G35" t="s">
        <v>7</v>
      </c>
      <c r="H35" t="s">
        <v>14</v>
      </c>
      <c r="I35">
        <v>4</v>
      </c>
      <c r="J35">
        <v>34</v>
      </c>
      <c r="K35" t="str">
        <f t="shared" si="0"/>
        <v>Project#2014-0001_Experiment#0001_BArabidopsis.thaliana_Tray#0002_Pot#00034</v>
      </c>
      <c r="L35" s="6" t="s">
        <v>73</v>
      </c>
      <c r="M35" s="6" t="s">
        <v>393</v>
      </c>
    </row>
    <row r="36" spans="1:13">
      <c r="A36">
        <f>'Project description'!$B$1</f>
        <v>2014</v>
      </c>
      <c r="B36">
        <f>'Project description'!$B$2</f>
        <v>1</v>
      </c>
      <c r="C36">
        <f>'Project description'!$B$3</f>
        <v>1</v>
      </c>
      <c r="D36" t="str">
        <f>'Tray sheet'!$D$3</f>
        <v>BArabidopsis</v>
      </c>
      <c r="E36" t="str">
        <f>'Tray sheet'!$E$3</f>
        <v>thaliana</v>
      </c>
      <c r="F36">
        <f t="shared" si="1"/>
        <v>2</v>
      </c>
      <c r="G36" t="s">
        <v>7</v>
      </c>
      <c r="H36" t="s">
        <v>14</v>
      </c>
      <c r="I36">
        <v>5</v>
      </c>
      <c r="J36">
        <v>35</v>
      </c>
      <c r="K36" t="str">
        <f t="shared" si="0"/>
        <v>Project#2014-0001_Experiment#0001_BArabidopsis.thaliana_Tray#0002_Pot#00035</v>
      </c>
      <c r="L36" s="6" t="s">
        <v>74</v>
      </c>
      <c r="M36" s="6" t="s">
        <v>394</v>
      </c>
    </row>
    <row r="37" spans="1:13">
      <c r="A37">
        <f>'Project description'!$B$1</f>
        <v>2014</v>
      </c>
      <c r="B37">
        <f>'Project description'!$B$2</f>
        <v>1</v>
      </c>
      <c r="C37">
        <f>'Project description'!$B$3</f>
        <v>1</v>
      </c>
      <c r="D37" t="str">
        <f>'Tray sheet'!$D$3</f>
        <v>BArabidopsis</v>
      </c>
      <c r="E37" t="str">
        <f>'Tray sheet'!$E$3</f>
        <v>thaliana</v>
      </c>
      <c r="F37">
        <f t="shared" si="1"/>
        <v>2</v>
      </c>
      <c r="G37" t="s">
        <v>7</v>
      </c>
      <c r="H37" t="s">
        <v>15</v>
      </c>
      <c r="I37">
        <v>1</v>
      </c>
      <c r="J37">
        <v>36</v>
      </c>
      <c r="K37" t="str">
        <f t="shared" si="0"/>
        <v>Project#2014-0001_Experiment#0001_BArabidopsis.thaliana_Tray#0002_Pot#00036</v>
      </c>
      <c r="L37" s="6" t="s">
        <v>75</v>
      </c>
      <c r="M37" s="6" t="s">
        <v>395</v>
      </c>
    </row>
    <row r="38" spans="1:13">
      <c r="A38">
        <f>'Project description'!$B$1</f>
        <v>2014</v>
      </c>
      <c r="B38">
        <f>'Project description'!$B$2</f>
        <v>1</v>
      </c>
      <c r="C38">
        <f>'Project description'!$B$3</f>
        <v>1</v>
      </c>
      <c r="D38" t="str">
        <f>'Tray sheet'!$D$3</f>
        <v>BArabidopsis</v>
      </c>
      <c r="E38" t="str">
        <f>'Tray sheet'!$E$3</f>
        <v>thaliana</v>
      </c>
      <c r="F38">
        <f t="shared" si="1"/>
        <v>2</v>
      </c>
      <c r="G38" t="s">
        <v>7</v>
      </c>
      <c r="H38" t="s">
        <v>15</v>
      </c>
      <c r="I38">
        <v>2</v>
      </c>
      <c r="J38">
        <v>37</v>
      </c>
      <c r="K38" t="str">
        <f t="shared" si="0"/>
        <v>Project#2014-0001_Experiment#0001_BArabidopsis.thaliana_Tray#0002_Pot#00037</v>
      </c>
      <c r="L38" s="6" t="s">
        <v>76</v>
      </c>
      <c r="M38" s="6" t="s">
        <v>396</v>
      </c>
    </row>
    <row r="39" spans="1:13">
      <c r="A39">
        <f>'Project description'!$B$1</f>
        <v>2014</v>
      </c>
      <c r="B39">
        <f>'Project description'!$B$2</f>
        <v>1</v>
      </c>
      <c r="C39">
        <f>'Project description'!$B$3</f>
        <v>1</v>
      </c>
      <c r="D39" t="str">
        <f>'Tray sheet'!$D$3</f>
        <v>BArabidopsis</v>
      </c>
      <c r="E39" t="str">
        <f>'Tray sheet'!$E$3</f>
        <v>thaliana</v>
      </c>
      <c r="F39">
        <f t="shared" si="1"/>
        <v>2</v>
      </c>
      <c r="G39" t="s">
        <v>7</v>
      </c>
      <c r="H39" t="s">
        <v>15</v>
      </c>
      <c r="I39">
        <v>3</v>
      </c>
      <c r="J39">
        <v>38</v>
      </c>
      <c r="K39" t="str">
        <f t="shared" si="0"/>
        <v>Project#2014-0001_Experiment#0001_BArabidopsis.thaliana_Tray#0002_Pot#00038</v>
      </c>
      <c r="L39" s="6" t="s">
        <v>77</v>
      </c>
      <c r="M39" s="6" t="s">
        <v>397</v>
      </c>
    </row>
    <row r="40" spans="1:13">
      <c r="A40">
        <f>'Project description'!$B$1</f>
        <v>2014</v>
      </c>
      <c r="B40">
        <f>'Project description'!$B$2</f>
        <v>1</v>
      </c>
      <c r="C40">
        <f>'Project description'!$B$3</f>
        <v>1</v>
      </c>
      <c r="D40" t="str">
        <f>'Tray sheet'!$D$3</f>
        <v>BArabidopsis</v>
      </c>
      <c r="E40" t="str">
        <f>'Tray sheet'!$E$3</f>
        <v>thaliana</v>
      </c>
      <c r="F40">
        <f t="shared" si="1"/>
        <v>2</v>
      </c>
      <c r="G40" t="s">
        <v>7</v>
      </c>
      <c r="H40" t="s">
        <v>15</v>
      </c>
      <c r="I40">
        <v>4</v>
      </c>
      <c r="J40">
        <v>39</v>
      </c>
      <c r="K40" t="str">
        <f t="shared" si="0"/>
        <v>Project#2014-0001_Experiment#0001_BArabidopsis.thaliana_Tray#0002_Pot#00039</v>
      </c>
      <c r="L40" s="6" t="s">
        <v>78</v>
      </c>
      <c r="M40" s="6" t="s">
        <v>398</v>
      </c>
    </row>
    <row r="41" spans="1:13">
      <c r="A41">
        <f>'Project description'!$B$1</f>
        <v>2014</v>
      </c>
      <c r="B41">
        <f>'Project description'!$B$2</f>
        <v>1</v>
      </c>
      <c r="C41">
        <f>'Project description'!$B$3</f>
        <v>1</v>
      </c>
      <c r="D41" t="str">
        <f>'Tray sheet'!$D$3</f>
        <v>BArabidopsis</v>
      </c>
      <c r="E41" t="str">
        <f>'Tray sheet'!$E$3</f>
        <v>thaliana</v>
      </c>
      <c r="F41">
        <f t="shared" si="1"/>
        <v>2</v>
      </c>
      <c r="G41" t="s">
        <v>7</v>
      </c>
      <c r="H41" t="s">
        <v>15</v>
      </c>
      <c r="I41">
        <v>5</v>
      </c>
      <c r="J41">
        <v>40</v>
      </c>
      <c r="K41" t="str">
        <f t="shared" si="0"/>
        <v>Project#2014-0001_Experiment#0001_BArabidopsis.thaliana_Tray#0002_Pot#00040</v>
      </c>
      <c r="L41" s="6" t="s">
        <v>79</v>
      </c>
      <c r="M41" s="6" t="s">
        <v>399</v>
      </c>
    </row>
    <row r="42" spans="1:13">
      <c r="A42">
        <f>'Project description'!$B$1</f>
        <v>2014</v>
      </c>
      <c r="B42">
        <f>'Project description'!$B$2</f>
        <v>1</v>
      </c>
      <c r="C42">
        <f>'Project description'!$B$3</f>
        <v>1</v>
      </c>
      <c r="D42" t="str">
        <f>'Tray sheet'!$D$4</f>
        <v>CArabidopsis</v>
      </c>
      <c r="E42" t="str">
        <f>'Tray sheet'!$E$4</f>
        <v>thaliana</v>
      </c>
      <c r="F42">
        <f t="shared" si="1"/>
        <v>3</v>
      </c>
      <c r="G42" t="s">
        <v>7</v>
      </c>
      <c r="H42" t="s">
        <v>12</v>
      </c>
      <c r="I42">
        <v>1</v>
      </c>
      <c r="J42">
        <v>41</v>
      </c>
      <c r="K42" t="str">
        <f t="shared" si="0"/>
        <v>Project#2014-0001_Experiment#0001_CArabidopsis.thaliana_Tray#0003_Pot#00041</v>
      </c>
      <c r="L42" s="6" t="s">
        <v>80</v>
      </c>
      <c r="M42" s="6" t="s">
        <v>400</v>
      </c>
    </row>
    <row r="43" spans="1:13">
      <c r="A43">
        <f>'Project description'!$B$1</f>
        <v>2014</v>
      </c>
      <c r="B43">
        <f>'Project description'!$B$2</f>
        <v>1</v>
      </c>
      <c r="C43">
        <f>'Project description'!$B$3</f>
        <v>1</v>
      </c>
      <c r="D43" t="str">
        <f>'Tray sheet'!$D$4</f>
        <v>CArabidopsis</v>
      </c>
      <c r="E43" t="str">
        <f>'Tray sheet'!$E$4</f>
        <v>thaliana</v>
      </c>
      <c r="F43">
        <f t="shared" si="1"/>
        <v>3</v>
      </c>
      <c r="G43" t="s">
        <v>7</v>
      </c>
      <c r="H43" t="s">
        <v>12</v>
      </c>
      <c r="I43">
        <v>2</v>
      </c>
      <c r="J43">
        <v>42</v>
      </c>
      <c r="K43" t="str">
        <f t="shared" si="0"/>
        <v>Project#2014-0001_Experiment#0001_CArabidopsis.thaliana_Tray#0003_Pot#00042</v>
      </c>
      <c r="L43" s="6" t="s">
        <v>81</v>
      </c>
      <c r="M43" s="6" t="s">
        <v>401</v>
      </c>
    </row>
    <row r="44" spans="1:13">
      <c r="A44">
        <f>'Project description'!$B$1</f>
        <v>2014</v>
      </c>
      <c r="B44">
        <f>'Project description'!$B$2</f>
        <v>1</v>
      </c>
      <c r="C44">
        <f>'Project description'!$B$3</f>
        <v>1</v>
      </c>
      <c r="D44" t="str">
        <f>'Tray sheet'!$D$4</f>
        <v>CArabidopsis</v>
      </c>
      <c r="E44" t="str">
        <f>'Tray sheet'!$E$4</f>
        <v>thaliana</v>
      </c>
      <c r="F44">
        <f t="shared" si="1"/>
        <v>3</v>
      </c>
      <c r="G44" t="s">
        <v>7</v>
      </c>
      <c r="H44" t="s">
        <v>12</v>
      </c>
      <c r="I44">
        <v>3</v>
      </c>
      <c r="J44">
        <v>43</v>
      </c>
      <c r="K44" t="str">
        <f t="shared" si="0"/>
        <v>Project#2014-0001_Experiment#0001_CArabidopsis.thaliana_Tray#0003_Pot#00043</v>
      </c>
      <c r="L44" s="6" t="s">
        <v>82</v>
      </c>
      <c r="M44" s="6" t="s">
        <v>402</v>
      </c>
    </row>
    <row r="45" spans="1:13">
      <c r="A45">
        <f>'Project description'!$B$1</f>
        <v>2014</v>
      </c>
      <c r="B45">
        <f>'Project description'!$B$2</f>
        <v>1</v>
      </c>
      <c r="C45">
        <f>'Project description'!$B$3</f>
        <v>1</v>
      </c>
      <c r="D45" t="str">
        <f>'Tray sheet'!$D$4</f>
        <v>CArabidopsis</v>
      </c>
      <c r="E45" t="str">
        <f>'Tray sheet'!$E$4</f>
        <v>thaliana</v>
      </c>
      <c r="F45">
        <f t="shared" si="1"/>
        <v>3</v>
      </c>
      <c r="G45" t="s">
        <v>7</v>
      </c>
      <c r="H45" t="s">
        <v>12</v>
      </c>
      <c r="I45">
        <v>4</v>
      </c>
      <c r="J45">
        <v>44</v>
      </c>
      <c r="K45" t="str">
        <f t="shared" si="0"/>
        <v>Project#2014-0001_Experiment#0001_CArabidopsis.thaliana_Tray#0003_Pot#00044</v>
      </c>
      <c r="L45" s="6" t="s">
        <v>83</v>
      </c>
      <c r="M45" s="6" t="s">
        <v>403</v>
      </c>
    </row>
    <row r="46" spans="1:13">
      <c r="A46">
        <f>'Project description'!$B$1</f>
        <v>2014</v>
      </c>
      <c r="B46">
        <f>'Project description'!$B$2</f>
        <v>1</v>
      </c>
      <c r="C46">
        <f>'Project description'!$B$3</f>
        <v>1</v>
      </c>
      <c r="D46" t="str">
        <f>'Tray sheet'!$D$4</f>
        <v>CArabidopsis</v>
      </c>
      <c r="E46" t="str">
        <f>'Tray sheet'!$E$4</f>
        <v>thaliana</v>
      </c>
      <c r="F46">
        <f t="shared" si="1"/>
        <v>3</v>
      </c>
      <c r="G46" t="s">
        <v>7</v>
      </c>
      <c r="H46" t="s">
        <v>12</v>
      </c>
      <c r="I46">
        <v>5</v>
      </c>
      <c r="J46">
        <v>45</v>
      </c>
      <c r="K46" t="str">
        <f t="shared" si="0"/>
        <v>Project#2014-0001_Experiment#0001_CArabidopsis.thaliana_Tray#0003_Pot#00045</v>
      </c>
      <c r="L46" s="6" t="s">
        <v>84</v>
      </c>
      <c r="M46" s="6" t="s">
        <v>404</v>
      </c>
    </row>
    <row r="47" spans="1:13">
      <c r="A47">
        <f>'Project description'!$B$1</f>
        <v>2014</v>
      </c>
      <c r="B47">
        <f>'Project description'!$B$2</f>
        <v>1</v>
      </c>
      <c r="C47">
        <f>'Project description'!$B$3</f>
        <v>1</v>
      </c>
      <c r="D47" t="str">
        <f>'Tray sheet'!$D$4</f>
        <v>CArabidopsis</v>
      </c>
      <c r="E47" t="str">
        <f>'Tray sheet'!$E$4</f>
        <v>thaliana</v>
      </c>
      <c r="F47">
        <f t="shared" si="1"/>
        <v>3</v>
      </c>
      <c r="G47" t="s">
        <v>7</v>
      </c>
      <c r="H47" t="s">
        <v>13</v>
      </c>
      <c r="I47">
        <v>1</v>
      </c>
      <c r="J47">
        <v>46</v>
      </c>
      <c r="K47" t="str">
        <f t="shared" si="0"/>
        <v>Project#2014-0001_Experiment#0001_CArabidopsis.thaliana_Tray#0003_Pot#00046</v>
      </c>
      <c r="L47" s="6" t="s">
        <v>85</v>
      </c>
      <c r="M47" s="6" t="s">
        <v>405</v>
      </c>
    </row>
    <row r="48" spans="1:13">
      <c r="A48">
        <f>'Project description'!$B$1</f>
        <v>2014</v>
      </c>
      <c r="B48">
        <f>'Project description'!$B$2</f>
        <v>1</v>
      </c>
      <c r="C48">
        <f>'Project description'!$B$3</f>
        <v>1</v>
      </c>
      <c r="D48" t="str">
        <f>'Tray sheet'!$D$4</f>
        <v>CArabidopsis</v>
      </c>
      <c r="E48" t="str">
        <f>'Tray sheet'!$E$4</f>
        <v>thaliana</v>
      </c>
      <c r="F48">
        <f t="shared" si="1"/>
        <v>3</v>
      </c>
      <c r="G48" t="s">
        <v>7</v>
      </c>
      <c r="H48" t="s">
        <v>13</v>
      </c>
      <c r="I48">
        <v>2</v>
      </c>
      <c r="J48">
        <v>47</v>
      </c>
      <c r="K48" t="str">
        <f t="shared" si="0"/>
        <v>Project#2014-0001_Experiment#0001_CArabidopsis.thaliana_Tray#0003_Pot#00047</v>
      </c>
      <c r="L48" s="6" t="s">
        <v>86</v>
      </c>
      <c r="M48" s="6" t="s">
        <v>406</v>
      </c>
    </row>
    <row r="49" spans="1:13">
      <c r="A49">
        <f>'Project description'!$B$1</f>
        <v>2014</v>
      </c>
      <c r="B49">
        <f>'Project description'!$B$2</f>
        <v>1</v>
      </c>
      <c r="C49">
        <f>'Project description'!$B$3</f>
        <v>1</v>
      </c>
      <c r="D49" t="str">
        <f>'Tray sheet'!$D$4</f>
        <v>CArabidopsis</v>
      </c>
      <c r="E49" t="str">
        <f>'Tray sheet'!$E$4</f>
        <v>thaliana</v>
      </c>
      <c r="F49">
        <f t="shared" si="1"/>
        <v>3</v>
      </c>
      <c r="G49" t="s">
        <v>7</v>
      </c>
      <c r="H49" t="s">
        <v>13</v>
      </c>
      <c r="I49">
        <v>3</v>
      </c>
      <c r="J49">
        <v>48</v>
      </c>
      <c r="K49" t="str">
        <f t="shared" si="0"/>
        <v>Project#2014-0001_Experiment#0001_CArabidopsis.thaliana_Tray#0003_Pot#00048</v>
      </c>
      <c r="L49" s="6" t="s">
        <v>87</v>
      </c>
      <c r="M49" s="6" t="s">
        <v>407</v>
      </c>
    </row>
    <row r="50" spans="1:13">
      <c r="A50">
        <f>'Project description'!$B$1</f>
        <v>2014</v>
      </c>
      <c r="B50">
        <f>'Project description'!$B$2</f>
        <v>1</v>
      </c>
      <c r="C50">
        <f>'Project description'!$B$3</f>
        <v>1</v>
      </c>
      <c r="D50" t="str">
        <f>'Tray sheet'!$D$4</f>
        <v>CArabidopsis</v>
      </c>
      <c r="E50" t="str">
        <f>'Tray sheet'!$E$4</f>
        <v>thaliana</v>
      </c>
      <c r="F50">
        <f t="shared" si="1"/>
        <v>3</v>
      </c>
      <c r="G50" t="s">
        <v>7</v>
      </c>
      <c r="H50" t="s">
        <v>13</v>
      </c>
      <c r="I50">
        <v>4</v>
      </c>
      <c r="J50">
        <v>49</v>
      </c>
      <c r="K50" t="str">
        <f t="shared" si="0"/>
        <v>Project#2014-0001_Experiment#0001_CArabidopsis.thaliana_Tray#0003_Pot#00049</v>
      </c>
      <c r="L50" s="6" t="s">
        <v>88</v>
      </c>
      <c r="M50" s="6" t="s">
        <v>408</v>
      </c>
    </row>
    <row r="51" spans="1:13">
      <c r="A51">
        <f>'Project description'!$B$1</f>
        <v>2014</v>
      </c>
      <c r="B51">
        <f>'Project description'!$B$2</f>
        <v>1</v>
      </c>
      <c r="C51">
        <f>'Project description'!$B$3</f>
        <v>1</v>
      </c>
      <c r="D51" t="str">
        <f>'Tray sheet'!$D$4</f>
        <v>CArabidopsis</v>
      </c>
      <c r="E51" t="str">
        <f>'Tray sheet'!$E$4</f>
        <v>thaliana</v>
      </c>
      <c r="F51">
        <f t="shared" si="1"/>
        <v>3</v>
      </c>
      <c r="G51" t="s">
        <v>7</v>
      </c>
      <c r="H51" t="s">
        <v>13</v>
      </c>
      <c r="I51">
        <v>5</v>
      </c>
      <c r="J51">
        <v>50</v>
      </c>
      <c r="K51" t="str">
        <f t="shared" si="0"/>
        <v>Project#2014-0001_Experiment#0001_CArabidopsis.thaliana_Tray#0003_Pot#00050</v>
      </c>
      <c r="L51" s="6" t="s">
        <v>89</v>
      </c>
      <c r="M51" s="6" t="s">
        <v>409</v>
      </c>
    </row>
    <row r="52" spans="1:13">
      <c r="A52">
        <f>'Project description'!$B$1</f>
        <v>2014</v>
      </c>
      <c r="B52">
        <f>'Project description'!$B$2</f>
        <v>1</v>
      </c>
      <c r="C52">
        <f>'Project description'!$B$3</f>
        <v>1</v>
      </c>
      <c r="D52" t="str">
        <f>'Tray sheet'!$D$4</f>
        <v>CArabidopsis</v>
      </c>
      <c r="E52" t="str">
        <f>'Tray sheet'!$E$4</f>
        <v>thaliana</v>
      </c>
      <c r="F52">
        <f t="shared" si="1"/>
        <v>3</v>
      </c>
      <c r="G52" t="s">
        <v>7</v>
      </c>
      <c r="H52" t="s">
        <v>14</v>
      </c>
      <c r="I52">
        <v>1</v>
      </c>
      <c r="J52">
        <v>51</v>
      </c>
      <c r="K52" t="str">
        <f t="shared" si="0"/>
        <v>Project#2014-0001_Experiment#0001_CArabidopsis.thaliana_Tray#0003_Pot#00051</v>
      </c>
      <c r="L52" s="6" t="s">
        <v>90</v>
      </c>
      <c r="M52" s="6" t="s">
        <v>410</v>
      </c>
    </row>
    <row r="53" spans="1:13">
      <c r="A53">
        <f>'Project description'!$B$1</f>
        <v>2014</v>
      </c>
      <c r="B53">
        <f>'Project description'!$B$2</f>
        <v>1</v>
      </c>
      <c r="C53">
        <f>'Project description'!$B$3</f>
        <v>1</v>
      </c>
      <c r="D53" t="str">
        <f>'Tray sheet'!$D$4</f>
        <v>CArabidopsis</v>
      </c>
      <c r="E53" t="str">
        <f>'Tray sheet'!$E$4</f>
        <v>thaliana</v>
      </c>
      <c r="F53">
        <f t="shared" si="1"/>
        <v>3</v>
      </c>
      <c r="G53" t="s">
        <v>7</v>
      </c>
      <c r="H53" t="s">
        <v>14</v>
      </c>
      <c r="I53">
        <v>2</v>
      </c>
      <c r="J53">
        <v>52</v>
      </c>
      <c r="K53" t="str">
        <f t="shared" si="0"/>
        <v>Project#2014-0001_Experiment#0001_CArabidopsis.thaliana_Tray#0003_Pot#00052</v>
      </c>
      <c r="L53" s="6" t="s">
        <v>91</v>
      </c>
      <c r="M53" s="6" t="s">
        <v>411</v>
      </c>
    </row>
    <row r="54" spans="1:13">
      <c r="A54">
        <f>'Project description'!$B$1</f>
        <v>2014</v>
      </c>
      <c r="B54">
        <f>'Project description'!$B$2</f>
        <v>1</v>
      </c>
      <c r="C54">
        <f>'Project description'!$B$3</f>
        <v>1</v>
      </c>
      <c r="D54" t="str">
        <f>'Tray sheet'!$D$4</f>
        <v>CArabidopsis</v>
      </c>
      <c r="E54" t="str">
        <f>'Tray sheet'!$E$4</f>
        <v>thaliana</v>
      </c>
      <c r="F54">
        <f t="shared" si="1"/>
        <v>3</v>
      </c>
      <c r="G54" t="s">
        <v>7</v>
      </c>
      <c r="H54" t="s">
        <v>14</v>
      </c>
      <c r="I54">
        <v>3</v>
      </c>
      <c r="J54">
        <v>53</v>
      </c>
      <c r="K54" t="str">
        <f t="shared" si="0"/>
        <v>Project#2014-0001_Experiment#0001_CArabidopsis.thaliana_Tray#0003_Pot#00053</v>
      </c>
      <c r="L54" s="6" t="s">
        <v>92</v>
      </c>
      <c r="M54" s="6" t="s">
        <v>412</v>
      </c>
    </row>
    <row r="55" spans="1:13">
      <c r="A55">
        <f>'Project description'!$B$1</f>
        <v>2014</v>
      </c>
      <c r="B55">
        <f>'Project description'!$B$2</f>
        <v>1</v>
      </c>
      <c r="C55">
        <f>'Project description'!$B$3</f>
        <v>1</v>
      </c>
      <c r="D55" t="str">
        <f>'Tray sheet'!$D$4</f>
        <v>CArabidopsis</v>
      </c>
      <c r="E55" t="str">
        <f>'Tray sheet'!$E$4</f>
        <v>thaliana</v>
      </c>
      <c r="F55">
        <f t="shared" si="1"/>
        <v>3</v>
      </c>
      <c r="G55" t="s">
        <v>7</v>
      </c>
      <c r="H55" t="s">
        <v>14</v>
      </c>
      <c r="I55">
        <v>4</v>
      </c>
      <c r="J55">
        <v>54</v>
      </c>
      <c r="K55" t="str">
        <f t="shared" si="0"/>
        <v>Project#2014-0001_Experiment#0001_CArabidopsis.thaliana_Tray#0003_Pot#00054</v>
      </c>
      <c r="L55" s="6" t="s">
        <v>93</v>
      </c>
      <c r="M55" s="6" t="s">
        <v>413</v>
      </c>
    </row>
    <row r="56" spans="1:13">
      <c r="A56">
        <f>'Project description'!$B$1</f>
        <v>2014</v>
      </c>
      <c r="B56">
        <f>'Project description'!$B$2</f>
        <v>1</v>
      </c>
      <c r="C56">
        <f>'Project description'!$B$3</f>
        <v>1</v>
      </c>
      <c r="D56" t="str">
        <f>'Tray sheet'!$D$4</f>
        <v>CArabidopsis</v>
      </c>
      <c r="E56" t="str">
        <f>'Tray sheet'!$E$4</f>
        <v>thaliana</v>
      </c>
      <c r="F56">
        <f t="shared" si="1"/>
        <v>3</v>
      </c>
      <c r="G56" t="s">
        <v>7</v>
      </c>
      <c r="H56" t="s">
        <v>14</v>
      </c>
      <c r="I56">
        <v>5</v>
      </c>
      <c r="J56">
        <v>55</v>
      </c>
      <c r="K56" t="str">
        <f t="shared" si="0"/>
        <v>Project#2014-0001_Experiment#0001_CArabidopsis.thaliana_Tray#0003_Pot#00055</v>
      </c>
      <c r="L56" s="6" t="s">
        <v>94</v>
      </c>
      <c r="M56" s="6" t="s">
        <v>414</v>
      </c>
    </row>
    <row r="57" spans="1:13">
      <c r="A57">
        <f>'Project description'!$B$1</f>
        <v>2014</v>
      </c>
      <c r="B57">
        <f>'Project description'!$B$2</f>
        <v>1</v>
      </c>
      <c r="C57">
        <f>'Project description'!$B$3</f>
        <v>1</v>
      </c>
      <c r="D57" t="str">
        <f>'Tray sheet'!$D$4</f>
        <v>CArabidopsis</v>
      </c>
      <c r="E57" t="str">
        <f>'Tray sheet'!$E$4</f>
        <v>thaliana</v>
      </c>
      <c r="F57">
        <f t="shared" si="1"/>
        <v>3</v>
      </c>
      <c r="G57" t="s">
        <v>7</v>
      </c>
      <c r="H57" t="s">
        <v>15</v>
      </c>
      <c r="I57">
        <v>1</v>
      </c>
      <c r="J57">
        <v>56</v>
      </c>
      <c r="K57" t="str">
        <f t="shared" si="0"/>
        <v>Project#2014-0001_Experiment#0001_CArabidopsis.thaliana_Tray#0003_Pot#00056</v>
      </c>
      <c r="L57" s="6" t="s">
        <v>95</v>
      </c>
      <c r="M57" s="6" t="s">
        <v>415</v>
      </c>
    </row>
    <row r="58" spans="1:13">
      <c r="A58">
        <f>'Project description'!$B$1</f>
        <v>2014</v>
      </c>
      <c r="B58">
        <f>'Project description'!$B$2</f>
        <v>1</v>
      </c>
      <c r="C58">
        <f>'Project description'!$B$3</f>
        <v>1</v>
      </c>
      <c r="D58" t="str">
        <f>'Tray sheet'!$D$4</f>
        <v>CArabidopsis</v>
      </c>
      <c r="E58" t="str">
        <f>'Tray sheet'!$E$4</f>
        <v>thaliana</v>
      </c>
      <c r="F58">
        <f t="shared" si="1"/>
        <v>3</v>
      </c>
      <c r="G58" t="s">
        <v>7</v>
      </c>
      <c r="H58" t="s">
        <v>15</v>
      </c>
      <c r="I58">
        <v>2</v>
      </c>
      <c r="J58">
        <v>57</v>
      </c>
      <c r="K58" t="str">
        <f t="shared" si="0"/>
        <v>Project#2014-0001_Experiment#0001_CArabidopsis.thaliana_Tray#0003_Pot#00057</v>
      </c>
      <c r="L58" s="6" t="s">
        <v>96</v>
      </c>
      <c r="M58" s="6" t="s">
        <v>416</v>
      </c>
    </row>
    <row r="59" spans="1:13">
      <c r="A59">
        <f>'Project description'!$B$1</f>
        <v>2014</v>
      </c>
      <c r="B59">
        <f>'Project description'!$B$2</f>
        <v>1</v>
      </c>
      <c r="C59">
        <f>'Project description'!$B$3</f>
        <v>1</v>
      </c>
      <c r="D59" t="str">
        <f>'Tray sheet'!$D$4</f>
        <v>CArabidopsis</v>
      </c>
      <c r="E59" t="str">
        <f>'Tray sheet'!$E$4</f>
        <v>thaliana</v>
      </c>
      <c r="F59">
        <f t="shared" si="1"/>
        <v>3</v>
      </c>
      <c r="G59" t="s">
        <v>7</v>
      </c>
      <c r="H59" t="s">
        <v>15</v>
      </c>
      <c r="I59">
        <v>3</v>
      </c>
      <c r="J59">
        <v>58</v>
      </c>
      <c r="K59" t="str">
        <f t="shared" si="0"/>
        <v>Project#2014-0001_Experiment#0001_CArabidopsis.thaliana_Tray#0003_Pot#00058</v>
      </c>
      <c r="L59" s="6" t="s">
        <v>97</v>
      </c>
      <c r="M59" s="6" t="s">
        <v>417</v>
      </c>
    </row>
    <row r="60" spans="1:13">
      <c r="A60">
        <f>'Project description'!$B$1</f>
        <v>2014</v>
      </c>
      <c r="B60">
        <f>'Project description'!$B$2</f>
        <v>1</v>
      </c>
      <c r="C60">
        <f>'Project description'!$B$3</f>
        <v>1</v>
      </c>
      <c r="D60" t="str">
        <f>'Tray sheet'!$D$4</f>
        <v>CArabidopsis</v>
      </c>
      <c r="E60" t="str">
        <f>'Tray sheet'!$E$4</f>
        <v>thaliana</v>
      </c>
      <c r="F60">
        <f t="shared" si="1"/>
        <v>3</v>
      </c>
      <c r="G60" t="s">
        <v>7</v>
      </c>
      <c r="H60" t="s">
        <v>15</v>
      </c>
      <c r="I60">
        <v>4</v>
      </c>
      <c r="J60">
        <v>59</v>
      </c>
      <c r="K60" t="str">
        <f t="shared" si="0"/>
        <v>Project#2014-0001_Experiment#0001_CArabidopsis.thaliana_Tray#0003_Pot#00059</v>
      </c>
      <c r="L60" s="6" t="s">
        <v>98</v>
      </c>
      <c r="M60" s="6" t="s">
        <v>418</v>
      </c>
    </row>
    <row r="61" spans="1:13">
      <c r="A61">
        <f>'Project description'!$B$1</f>
        <v>2014</v>
      </c>
      <c r="B61">
        <f>'Project description'!$B$2</f>
        <v>1</v>
      </c>
      <c r="C61">
        <f>'Project description'!$B$3</f>
        <v>1</v>
      </c>
      <c r="D61" t="str">
        <f>'Tray sheet'!$D$4</f>
        <v>CArabidopsis</v>
      </c>
      <c r="E61" t="str">
        <f>'Tray sheet'!$E$4</f>
        <v>thaliana</v>
      </c>
      <c r="F61">
        <f t="shared" si="1"/>
        <v>3</v>
      </c>
      <c r="G61" t="s">
        <v>7</v>
      </c>
      <c r="H61" t="s">
        <v>15</v>
      </c>
      <c r="I61">
        <v>5</v>
      </c>
      <c r="J61">
        <v>60</v>
      </c>
      <c r="K61" t="str">
        <f t="shared" si="0"/>
        <v>Project#2014-0001_Experiment#0001_CArabidopsis.thaliana_Tray#0003_Pot#00060</v>
      </c>
      <c r="L61" s="6" t="s">
        <v>99</v>
      </c>
      <c r="M61" s="6" t="s">
        <v>419</v>
      </c>
    </row>
    <row r="62" spans="1:13">
      <c r="A62">
        <f>'Project description'!$B$1</f>
        <v>2014</v>
      </c>
      <c r="B62">
        <f>'Project description'!$B$2</f>
        <v>1</v>
      </c>
      <c r="C62">
        <f>'Project description'!$B$3</f>
        <v>1</v>
      </c>
      <c r="D62" t="str">
        <f>'Tray sheet'!$D$5</f>
        <v>DArabidopsis</v>
      </c>
      <c r="E62" t="str">
        <f>'Tray sheet'!$E$5</f>
        <v>thaliana</v>
      </c>
      <c r="F62">
        <f t="shared" si="1"/>
        <v>4</v>
      </c>
      <c r="G62" t="s">
        <v>7</v>
      </c>
      <c r="H62" t="s">
        <v>12</v>
      </c>
      <c r="I62">
        <v>1</v>
      </c>
      <c r="J62">
        <v>61</v>
      </c>
      <c r="K62" t="str">
        <f t="shared" si="0"/>
        <v>Project#2014-0001_Experiment#0001_DArabidopsis.thaliana_Tray#0004_Pot#00061</v>
      </c>
      <c r="L62" s="6" t="s">
        <v>100</v>
      </c>
      <c r="M62" s="6" t="s">
        <v>420</v>
      </c>
    </row>
    <row r="63" spans="1:13">
      <c r="A63">
        <f>'Project description'!$B$1</f>
        <v>2014</v>
      </c>
      <c r="B63">
        <f>'Project description'!$B$2</f>
        <v>1</v>
      </c>
      <c r="C63">
        <f>'Project description'!$B$3</f>
        <v>1</v>
      </c>
      <c r="D63" t="str">
        <f>'Tray sheet'!$D$5</f>
        <v>DArabidopsis</v>
      </c>
      <c r="E63" t="str">
        <f>'Tray sheet'!$E$5</f>
        <v>thaliana</v>
      </c>
      <c r="F63">
        <f t="shared" si="1"/>
        <v>4</v>
      </c>
      <c r="G63" t="s">
        <v>7</v>
      </c>
      <c r="H63" t="s">
        <v>12</v>
      </c>
      <c r="I63">
        <v>2</v>
      </c>
      <c r="J63">
        <v>62</v>
      </c>
      <c r="K63" t="str">
        <f t="shared" si="0"/>
        <v>Project#2014-0001_Experiment#0001_DArabidopsis.thaliana_Tray#0004_Pot#00062</v>
      </c>
      <c r="L63" s="6" t="s">
        <v>101</v>
      </c>
      <c r="M63" s="6" t="s">
        <v>421</v>
      </c>
    </row>
    <row r="64" spans="1:13">
      <c r="A64">
        <f>'Project description'!$B$1</f>
        <v>2014</v>
      </c>
      <c r="B64">
        <f>'Project description'!$B$2</f>
        <v>1</v>
      </c>
      <c r="C64">
        <f>'Project description'!$B$3</f>
        <v>1</v>
      </c>
      <c r="D64" t="str">
        <f>'Tray sheet'!$D$5</f>
        <v>DArabidopsis</v>
      </c>
      <c r="E64" t="str">
        <f>'Tray sheet'!$E$5</f>
        <v>thaliana</v>
      </c>
      <c r="F64">
        <f t="shared" si="1"/>
        <v>4</v>
      </c>
      <c r="G64" t="s">
        <v>7</v>
      </c>
      <c r="H64" t="s">
        <v>12</v>
      </c>
      <c r="I64">
        <v>3</v>
      </c>
      <c r="J64">
        <v>63</v>
      </c>
      <c r="K64" t="str">
        <f t="shared" si="0"/>
        <v>Project#2014-0001_Experiment#0001_DArabidopsis.thaliana_Tray#0004_Pot#00063</v>
      </c>
      <c r="L64" s="6" t="s">
        <v>102</v>
      </c>
      <c r="M64" s="6" t="s">
        <v>422</v>
      </c>
    </row>
    <row r="65" spans="1:13">
      <c r="A65">
        <f>'Project description'!$B$1</f>
        <v>2014</v>
      </c>
      <c r="B65">
        <f>'Project description'!$B$2</f>
        <v>1</v>
      </c>
      <c r="C65">
        <f>'Project description'!$B$3</f>
        <v>1</v>
      </c>
      <c r="D65" t="str">
        <f>'Tray sheet'!$D$5</f>
        <v>DArabidopsis</v>
      </c>
      <c r="E65" t="str">
        <f>'Tray sheet'!$E$5</f>
        <v>thaliana</v>
      </c>
      <c r="F65">
        <f t="shared" si="1"/>
        <v>4</v>
      </c>
      <c r="G65" t="s">
        <v>7</v>
      </c>
      <c r="H65" t="s">
        <v>12</v>
      </c>
      <c r="I65">
        <v>4</v>
      </c>
      <c r="J65">
        <v>64</v>
      </c>
      <c r="K65" t="str">
        <f t="shared" si="0"/>
        <v>Project#2014-0001_Experiment#0001_DArabidopsis.thaliana_Tray#0004_Pot#00064</v>
      </c>
      <c r="L65" s="6" t="s">
        <v>103</v>
      </c>
      <c r="M65" s="6" t="s">
        <v>423</v>
      </c>
    </row>
    <row r="66" spans="1:13">
      <c r="A66">
        <f>'Project description'!$B$1</f>
        <v>2014</v>
      </c>
      <c r="B66">
        <f>'Project description'!$B$2</f>
        <v>1</v>
      </c>
      <c r="C66">
        <f>'Project description'!$B$3</f>
        <v>1</v>
      </c>
      <c r="D66" t="str">
        <f>'Tray sheet'!$D$5</f>
        <v>DArabidopsis</v>
      </c>
      <c r="E66" t="str">
        <f>'Tray sheet'!$E$5</f>
        <v>thaliana</v>
      </c>
      <c r="F66">
        <f t="shared" si="1"/>
        <v>4</v>
      </c>
      <c r="G66" t="s">
        <v>7</v>
      </c>
      <c r="H66" t="s">
        <v>12</v>
      </c>
      <c r="I66">
        <v>5</v>
      </c>
      <c r="J66">
        <v>65</v>
      </c>
      <c r="K66" t="str">
        <f t="shared" si="0"/>
        <v>Project#2014-0001_Experiment#0001_DArabidopsis.thaliana_Tray#0004_Pot#00065</v>
      </c>
      <c r="L66" s="6" t="s">
        <v>104</v>
      </c>
      <c r="M66" s="6" t="s">
        <v>424</v>
      </c>
    </row>
    <row r="67" spans="1:13">
      <c r="A67">
        <f>'Project description'!$B$1</f>
        <v>2014</v>
      </c>
      <c r="B67">
        <f>'Project description'!$B$2</f>
        <v>1</v>
      </c>
      <c r="C67">
        <f>'Project description'!$B$3</f>
        <v>1</v>
      </c>
      <c r="D67" t="str">
        <f>'Tray sheet'!$D$5</f>
        <v>DArabidopsis</v>
      </c>
      <c r="E67" t="str">
        <f>'Tray sheet'!$E$5</f>
        <v>thaliana</v>
      </c>
      <c r="F67">
        <f t="shared" si="1"/>
        <v>4</v>
      </c>
      <c r="G67" t="s">
        <v>7</v>
      </c>
      <c r="H67" t="s">
        <v>13</v>
      </c>
      <c r="I67">
        <v>1</v>
      </c>
      <c r="J67">
        <v>66</v>
      </c>
      <c r="K67" t="str">
        <f t="shared" ref="K67:K130" si="2">IF(A67="","","Project#"&amp;A67&amp;"-"&amp;TEXT(B67,"0000")&amp;"_Experiment#"&amp;TEXT(C67,"0000")&amp;"_"&amp;D67&amp;"."&amp;E67&amp;"_Tray#"&amp;TEXT(F67,"0000")&amp;"_"&amp;"Pot#"&amp;TEXT(J67,"00000"))</f>
        <v>Project#2014-0001_Experiment#0001_DArabidopsis.thaliana_Tray#0004_Pot#00066</v>
      </c>
      <c r="L67" s="6" t="s">
        <v>105</v>
      </c>
      <c r="M67" s="6" t="s">
        <v>425</v>
      </c>
    </row>
    <row r="68" spans="1:13">
      <c r="A68">
        <f>'Project description'!$B$1</f>
        <v>2014</v>
      </c>
      <c r="B68">
        <f>'Project description'!$B$2</f>
        <v>1</v>
      </c>
      <c r="C68">
        <f>'Project description'!$B$3</f>
        <v>1</v>
      </c>
      <c r="D68" t="str">
        <f>'Tray sheet'!$D$5</f>
        <v>DArabidopsis</v>
      </c>
      <c r="E68" t="str">
        <f>'Tray sheet'!$E$5</f>
        <v>thaliana</v>
      </c>
      <c r="F68">
        <f t="shared" si="1"/>
        <v>4</v>
      </c>
      <c r="G68" t="s">
        <v>7</v>
      </c>
      <c r="H68" t="s">
        <v>13</v>
      </c>
      <c r="I68">
        <v>2</v>
      </c>
      <c r="J68">
        <v>67</v>
      </c>
      <c r="K68" t="str">
        <f t="shared" si="2"/>
        <v>Project#2014-0001_Experiment#0001_DArabidopsis.thaliana_Tray#0004_Pot#00067</v>
      </c>
      <c r="L68" s="6" t="s">
        <v>106</v>
      </c>
      <c r="M68" s="6" t="s">
        <v>426</v>
      </c>
    </row>
    <row r="69" spans="1:13">
      <c r="A69">
        <f>'Project description'!$B$1</f>
        <v>2014</v>
      </c>
      <c r="B69">
        <f>'Project description'!$B$2</f>
        <v>1</v>
      </c>
      <c r="C69">
        <f>'Project description'!$B$3</f>
        <v>1</v>
      </c>
      <c r="D69" t="str">
        <f>'Tray sheet'!$D$5</f>
        <v>DArabidopsis</v>
      </c>
      <c r="E69" t="str">
        <f>'Tray sheet'!$E$5</f>
        <v>thaliana</v>
      </c>
      <c r="F69">
        <f t="shared" si="1"/>
        <v>4</v>
      </c>
      <c r="G69" t="s">
        <v>7</v>
      </c>
      <c r="H69" t="s">
        <v>13</v>
      </c>
      <c r="I69">
        <v>3</v>
      </c>
      <c r="J69">
        <v>68</v>
      </c>
      <c r="K69" t="str">
        <f t="shared" si="2"/>
        <v>Project#2014-0001_Experiment#0001_DArabidopsis.thaliana_Tray#0004_Pot#00068</v>
      </c>
      <c r="L69" s="6" t="s">
        <v>107</v>
      </c>
      <c r="M69" s="6" t="s">
        <v>427</v>
      </c>
    </row>
    <row r="70" spans="1:13">
      <c r="A70">
        <f>'Project description'!$B$1</f>
        <v>2014</v>
      </c>
      <c r="B70">
        <f>'Project description'!$B$2</f>
        <v>1</v>
      </c>
      <c r="C70">
        <f>'Project description'!$B$3</f>
        <v>1</v>
      </c>
      <c r="D70" t="str">
        <f>'Tray sheet'!$D$5</f>
        <v>DArabidopsis</v>
      </c>
      <c r="E70" t="str">
        <f>'Tray sheet'!$E$5</f>
        <v>thaliana</v>
      </c>
      <c r="F70">
        <f t="shared" si="1"/>
        <v>4</v>
      </c>
      <c r="G70" t="s">
        <v>7</v>
      </c>
      <c r="H70" t="s">
        <v>13</v>
      </c>
      <c r="I70">
        <v>4</v>
      </c>
      <c r="J70">
        <v>69</v>
      </c>
      <c r="K70" t="str">
        <f t="shared" si="2"/>
        <v>Project#2014-0001_Experiment#0001_DArabidopsis.thaliana_Tray#0004_Pot#00069</v>
      </c>
      <c r="L70" s="6" t="s">
        <v>108</v>
      </c>
      <c r="M70" s="6" t="s">
        <v>428</v>
      </c>
    </row>
    <row r="71" spans="1:13">
      <c r="A71">
        <f>'Project description'!$B$1</f>
        <v>2014</v>
      </c>
      <c r="B71">
        <f>'Project description'!$B$2</f>
        <v>1</v>
      </c>
      <c r="C71">
        <f>'Project description'!$B$3</f>
        <v>1</v>
      </c>
      <c r="D71" t="str">
        <f>'Tray sheet'!$D$5</f>
        <v>DArabidopsis</v>
      </c>
      <c r="E71" t="str">
        <f>'Tray sheet'!$E$5</f>
        <v>thaliana</v>
      </c>
      <c r="F71">
        <f t="shared" si="1"/>
        <v>4</v>
      </c>
      <c r="G71" t="s">
        <v>7</v>
      </c>
      <c r="H71" t="s">
        <v>13</v>
      </c>
      <c r="I71">
        <v>5</v>
      </c>
      <c r="J71">
        <v>70</v>
      </c>
      <c r="K71" t="str">
        <f t="shared" si="2"/>
        <v>Project#2014-0001_Experiment#0001_DArabidopsis.thaliana_Tray#0004_Pot#00070</v>
      </c>
      <c r="L71" s="6" t="s">
        <v>109</v>
      </c>
      <c r="M71" s="6" t="s">
        <v>429</v>
      </c>
    </row>
    <row r="72" spans="1:13">
      <c r="A72">
        <f>'Project description'!$B$1</f>
        <v>2014</v>
      </c>
      <c r="B72">
        <f>'Project description'!$B$2</f>
        <v>1</v>
      </c>
      <c r="C72">
        <f>'Project description'!$B$3</f>
        <v>1</v>
      </c>
      <c r="D72" t="str">
        <f>'Tray sheet'!$D$5</f>
        <v>DArabidopsis</v>
      </c>
      <c r="E72" t="str">
        <f>'Tray sheet'!$E$5</f>
        <v>thaliana</v>
      </c>
      <c r="F72">
        <f t="shared" si="1"/>
        <v>4</v>
      </c>
      <c r="G72" t="s">
        <v>7</v>
      </c>
      <c r="H72" t="s">
        <v>14</v>
      </c>
      <c r="I72">
        <v>1</v>
      </c>
      <c r="J72">
        <v>71</v>
      </c>
      <c r="K72" t="str">
        <f t="shared" si="2"/>
        <v>Project#2014-0001_Experiment#0001_DArabidopsis.thaliana_Tray#0004_Pot#00071</v>
      </c>
      <c r="L72" s="6" t="s">
        <v>110</v>
      </c>
      <c r="M72" s="6" t="s">
        <v>430</v>
      </c>
    </row>
    <row r="73" spans="1:13">
      <c r="A73">
        <f>'Project description'!$B$1</f>
        <v>2014</v>
      </c>
      <c r="B73">
        <f>'Project description'!$B$2</f>
        <v>1</v>
      </c>
      <c r="C73">
        <f>'Project description'!$B$3</f>
        <v>1</v>
      </c>
      <c r="D73" t="str">
        <f>'Tray sheet'!$D$5</f>
        <v>DArabidopsis</v>
      </c>
      <c r="E73" t="str">
        <f>'Tray sheet'!$E$5</f>
        <v>thaliana</v>
      </c>
      <c r="F73">
        <f t="shared" si="1"/>
        <v>4</v>
      </c>
      <c r="G73" t="s">
        <v>7</v>
      </c>
      <c r="H73" t="s">
        <v>14</v>
      </c>
      <c r="I73">
        <v>2</v>
      </c>
      <c r="J73">
        <v>72</v>
      </c>
      <c r="K73" t="str">
        <f t="shared" si="2"/>
        <v>Project#2014-0001_Experiment#0001_DArabidopsis.thaliana_Tray#0004_Pot#00072</v>
      </c>
      <c r="L73" s="6" t="s">
        <v>111</v>
      </c>
      <c r="M73" s="6" t="s">
        <v>431</v>
      </c>
    </row>
    <row r="74" spans="1:13">
      <c r="A74">
        <f>'Project description'!$B$1</f>
        <v>2014</v>
      </c>
      <c r="B74">
        <f>'Project description'!$B$2</f>
        <v>1</v>
      </c>
      <c r="C74">
        <f>'Project description'!$B$3</f>
        <v>1</v>
      </c>
      <c r="D74" t="str">
        <f>'Tray sheet'!$D$5</f>
        <v>DArabidopsis</v>
      </c>
      <c r="E74" t="str">
        <f>'Tray sheet'!$E$5</f>
        <v>thaliana</v>
      </c>
      <c r="F74">
        <f t="shared" si="1"/>
        <v>4</v>
      </c>
      <c r="G74" t="s">
        <v>7</v>
      </c>
      <c r="H74" t="s">
        <v>14</v>
      </c>
      <c r="I74">
        <v>3</v>
      </c>
      <c r="J74">
        <v>73</v>
      </c>
      <c r="K74" t="str">
        <f t="shared" si="2"/>
        <v>Project#2014-0001_Experiment#0001_DArabidopsis.thaliana_Tray#0004_Pot#00073</v>
      </c>
      <c r="L74" s="6" t="s">
        <v>112</v>
      </c>
      <c r="M74" s="6" t="s">
        <v>432</v>
      </c>
    </row>
    <row r="75" spans="1:13">
      <c r="A75">
        <f>'Project description'!$B$1</f>
        <v>2014</v>
      </c>
      <c r="B75">
        <f>'Project description'!$B$2</f>
        <v>1</v>
      </c>
      <c r="C75">
        <f>'Project description'!$B$3</f>
        <v>1</v>
      </c>
      <c r="D75" t="str">
        <f>'Tray sheet'!$D$5</f>
        <v>DArabidopsis</v>
      </c>
      <c r="E75" t="str">
        <f>'Tray sheet'!$E$5</f>
        <v>thaliana</v>
      </c>
      <c r="F75">
        <f t="shared" si="1"/>
        <v>4</v>
      </c>
      <c r="G75" t="s">
        <v>7</v>
      </c>
      <c r="H75" t="s">
        <v>14</v>
      </c>
      <c r="I75">
        <v>4</v>
      </c>
      <c r="J75">
        <v>74</v>
      </c>
      <c r="K75" t="str">
        <f t="shared" si="2"/>
        <v>Project#2014-0001_Experiment#0001_DArabidopsis.thaliana_Tray#0004_Pot#00074</v>
      </c>
      <c r="L75" s="6" t="s">
        <v>113</v>
      </c>
      <c r="M75" s="6" t="s">
        <v>433</v>
      </c>
    </row>
    <row r="76" spans="1:13">
      <c r="A76">
        <f>'Project description'!$B$1</f>
        <v>2014</v>
      </c>
      <c r="B76">
        <f>'Project description'!$B$2</f>
        <v>1</v>
      </c>
      <c r="C76">
        <f>'Project description'!$B$3</f>
        <v>1</v>
      </c>
      <c r="D76" t="str">
        <f>'Tray sheet'!$D$5</f>
        <v>DArabidopsis</v>
      </c>
      <c r="E76" t="str">
        <f>'Tray sheet'!$E$5</f>
        <v>thaliana</v>
      </c>
      <c r="F76">
        <f t="shared" si="1"/>
        <v>4</v>
      </c>
      <c r="G76" t="s">
        <v>7</v>
      </c>
      <c r="H76" t="s">
        <v>14</v>
      </c>
      <c r="I76">
        <v>5</v>
      </c>
      <c r="J76">
        <v>75</v>
      </c>
      <c r="K76" t="str">
        <f t="shared" si="2"/>
        <v>Project#2014-0001_Experiment#0001_DArabidopsis.thaliana_Tray#0004_Pot#00075</v>
      </c>
      <c r="L76" s="6" t="s">
        <v>114</v>
      </c>
      <c r="M76" s="6" t="s">
        <v>434</v>
      </c>
    </row>
    <row r="77" spans="1:13">
      <c r="A77">
        <f>'Project description'!$B$1</f>
        <v>2014</v>
      </c>
      <c r="B77">
        <f>'Project description'!$B$2</f>
        <v>1</v>
      </c>
      <c r="C77">
        <f>'Project description'!$B$3</f>
        <v>1</v>
      </c>
      <c r="D77" t="str">
        <f>'Tray sheet'!$D$5</f>
        <v>DArabidopsis</v>
      </c>
      <c r="E77" t="str">
        <f>'Tray sheet'!$E$5</f>
        <v>thaliana</v>
      </c>
      <c r="F77">
        <f t="shared" si="1"/>
        <v>4</v>
      </c>
      <c r="G77" t="s">
        <v>7</v>
      </c>
      <c r="H77" t="s">
        <v>15</v>
      </c>
      <c r="I77">
        <v>1</v>
      </c>
      <c r="J77">
        <v>76</v>
      </c>
      <c r="K77" t="str">
        <f t="shared" si="2"/>
        <v>Project#2014-0001_Experiment#0001_DArabidopsis.thaliana_Tray#0004_Pot#00076</v>
      </c>
      <c r="L77" s="6" t="s">
        <v>115</v>
      </c>
      <c r="M77" s="6" t="s">
        <v>435</v>
      </c>
    </row>
    <row r="78" spans="1:13">
      <c r="A78">
        <f>'Project description'!$B$1</f>
        <v>2014</v>
      </c>
      <c r="B78">
        <f>'Project description'!$B$2</f>
        <v>1</v>
      </c>
      <c r="C78">
        <f>'Project description'!$B$3</f>
        <v>1</v>
      </c>
      <c r="D78" t="str">
        <f>'Tray sheet'!$D$5</f>
        <v>DArabidopsis</v>
      </c>
      <c r="E78" t="str">
        <f>'Tray sheet'!$E$5</f>
        <v>thaliana</v>
      </c>
      <c r="F78">
        <f t="shared" si="1"/>
        <v>4</v>
      </c>
      <c r="G78" t="s">
        <v>7</v>
      </c>
      <c r="H78" t="s">
        <v>15</v>
      </c>
      <c r="I78">
        <v>2</v>
      </c>
      <c r="J78">
        <v>77</v>
      </c>
      <c r="K78" t="str">
        <f t="shared" si="2"/>
        <v>Project#2014-0001_Experiment#0001_DArabidopsis.thaliana_Tray#0004_Pot#00077</v>
      </c>
      <c r="L78" s="6" t="s">
        <v>116</v>
      </c>
      <c r="M78" s="6" t="s">
        <v>436</v>
      </c>
    </row>
    <row r="79" spans="1:13">
      <c r="A79">
        <f>'Project description'!$B$1</f>
        <v>2014</v>
      </c>
      <c r="B79">
        <f>'Project description'!$B$2</f>
        <v>1</v>
      </c>
      <c r="C79">
        <f>'Project description'!$B$3</f>
        <v>1</v>
      </c>
      <c r="D79" t="str">
        <f>'Tray sheet'!$D$5</f>
        <v>DArabidopsis</v>
      </c>
      <c r="E79" t="str">
        <f>'Tray sheet'!$E$5</f>
        <v>thaliana</v>
      </c>
      <c r="F79">
        <f t="shared" si="1"/>
        <v>4</v>
      </c>
      <c r="G79" t="s">
        <v>7</v>
      </c>
      <c r="H79" t="s">
        <v>15</v>
      </c>
      <c r="I79">
        <v>3</v>
      </c>
      <c r="J79">
        <v>78</v>
      </c>
      <c r="K79" t="str">
        <f t="shared" si="2"/>
        <v>Project#2014-0001_Experiment#0001_DArabidopsis.thaliana_Tray#0004_Pot#00078</v>
      </c>
      <c r="L79" s="6" t="s">
        <v>117</v>
      </c>
      <c r="M79" s="6" t="s">
        <v>437</v>
      </c>
    </row>
    <row r="80" spans="1:13">
      <c r="A80">
        <f>'Project description'!$B$1</f>
        <v>2014</v>
      </c>
      <c r="B80">
        <f>'Project description'!$B$2</f>
        <v>1</v>
      </c>
      <c r="C80">
        <f>'Project description'!$B$3</f>
        <v>1</v>
      </c>
      <c r="D80" t="str">
        <f>'Tray sheet'!$D$5</f>
        <v>DArabidopsis</v>
      </c>
      <c r="E80" t="str">
        <f>'Tray sheet'!$E$5</f>
        <v>thaliana</v>
      </c>
      <c r="F80">
        <f t="shared" si="1"/>
        <v>4</v>
      </c>
      <c r="G80" t="s">
        <v>7</v>
      </c>
      <c r="H80" t="s">
        <v>15</v>
      </c>
      <c r="I80">
        <v>4</v>
      </c>
      <c r="J80">
        <v>79</v>
      </c>
      <c r="K80" t="str">
        <f t="shared" si="2"/>
        <v>Project#2014-0001_Experiment#0001_DArabidopsis.thaliana_Tray#0004_Pot#00079</v>
      </c>
      <c r="L80" s="6" t="s">
        <v>118</v>
      </c>
      <c r="M80" s="6" t="s">
        <v>438</v>
      </c>
    </row>
    <row r="81" spans="1:13">
      <c r="A81">
        <f>'Project description'!$B$1</f>
        <v>2014</v>
      </c>
      <c r="B81">
        <f>'Project description'!$B$2</f>
        <v>1</v>
      </c>
      <c r="C81">
        <f>'Project description'!$B$3</f>
        <v>1</v>
      </c>
      <c r="D81" t="str">
        <f>'Tray sheet'!$D$5</f>
        <v>DArabidopsis</v>
      </c>
      <c r="E81" t="str">
        <f>'Tray sheet'!$E$5</f>
        <v>thaliana</v>
      </c>
      <c r="F81">
        <f t="shared" si="1"/>
        <v>4</v>
      </c>
      <c r="G81" t="s">
        <v>7</v>
      </c>
      <c r="H81" t="s">
        <v>15</v>
      </c>
      <c r="I81">
        <v>5</v>
      </c>
      <c r="J81">
        <v>80</v>
      </c>
      <c r="K81" t="str">
        <f t="shared" si="2"/>
        <v>Project#2014-0001_Experiment#0001_DArabidopsis.thaliana_Tray#0004_Pot#00080</v>
      </c>
      <c r="L81" s="6" t="s">
        <v>119</v>
      </c>
      <c r="M81" s="6" t="s">
        <v>439</v>
      </c>
    </row>
    <row r="82" spans="1:13">
      <c r="A82">
        <f>'Project description'!$B$1</f>
        <v>2014</v>
      </c>
      <c r="B82">
        <f>'Project description'!$B$2</f>
        <v>1</v>
      </c>
      <c r="C82">
        <f>'Project description'!$B$3</f>
        <v>1</v>
      </c>
      <c r="D82" t="str">
        <f>'Tray sheet'!$D$6</f>
        <v>EArabidopsis</v>
      </c>
      <c r="E82" t="str">
        <f>'Tray sheet'!$E$6</f>
        <v>thaliana</v>
      </c>
      <c r="F82">
        <f t="shared" si="1"/>
        <v>5</v>
      </c>
      <c r="G82" t="s">
        <v>7</v>
      </c>
      <c r="H82" t="s">
        <v>12</v>
      </c>
      <c r="I82">
        <v>1</v>
      </c>
      <c r="J82">
        <v>81</v>
      </c>
      <c r="K82" t="str">
        <f t="shared" si="2"/>
        <v>Project#2014-0001_Experiment#0001_EArabidopsis.thaliana_Tray#0005_Pot#00081</v>
      </c>
      <c r="L82" s="6" t="s">
        <v>120</v>
      </c>
      <c r="M82" s="6" t="s">
        <v>440</v>
      </c>
    </row>
    <row r="83" spans="1:13">
      <c r="A83">
        <f>'Project description'!$B$1</f>
        <v>2014</v>
      </c>
      <c r="B83">
        <f>'Project description'!$B$2</f>
        <v>1</v>
      </c>
      <c r="C83">
        <f>'Project description'!$B$3</f>
        <v>1</v>
      </c>
      <c r="D83" t="str">
        <f>'Tray sheet'!$D$6</f>
        <v>EArabidopsis</v>
      </c>
      <c r="E83" t="str">
        <f>'Tray sheet'!$E$6</f>
        <v>thaliana</v>
      </c>
      <c r="F83">
        <f t="shared" si="1"/>
        <v>5</v>
      </c>
      <c r="G83" t="s">
        <v>7</v>
      </c>
      <c r="H83" t="s">
        <v>12</v>
      </c>
      <c r="I83">
        <v>2</v>
      </c>
      <c r="J83">
        <v>82</v>
      </c>
      <c r="K83" t="str">
        <f t="shared" si="2"/>
        <v>Project#2014-0001_Experiment#0001_EArabidopsis.thaliana_Tray#0005_Pot#00082</v>
      </c>
      <c r="L83" s="6" t="s">
        <v>121</v>
      </c>
      <c r="M83" s="6" t="s">
        <v>441</v>
      </c>
    </row>
    <row r="84" spans="1:13">
      <c r="A84">
        <f>'Project description'!$B$1</f>
        <v>2014</v>
      </c>
      <c r="B84">
        <f>'Project description'!$B$2</f>
        <v>1</v>
      </c>
      <c r="C84">
        <f>'Project description'!$B$3</f>
        <v>1</v>
      </c>
      <c r="D84" t="str">
        <f>'Tray sheet'!$D$6</f>
        <v>EArabidopsis</v>
      </c>
      <c r="E84" t="str">
        <f>'Tray sheet'!$E$6</f>
        <v>thaliana</v>
      </c>
      <c r="F84">
        <f t="shared" si="1"/>
        <v>5</v>
      </c>
      <c r="G84" t="s">
        <v>7</v>
      </c>
      <c r="H84" t="s">
        <v>12</v>
      </c>
      <c r="I84">
        <v>3</v>
      </c>
      <c r="J84">
        <v>83</v>
      </c>
      <c r="K84" t="str">
        <f t="shared" si="2"/>
        <v>Project#2014-0001_Experiment#0001_EArabidopsis.thaliana_Tray#0005_Pot#00083</v>
      </c>
      <c r="L84" s="6" t="s">
        <v>122</v>
      </c>
      <c r="M84" s="6" t="s">
        <v>442</v>
      </c>
    </row>
    <row r="85" spans="1:13">
      <c r="A85">
        <f>'Project description'!$B$1</f>
        <v>2014</v>
      </c>
      <c r="B85">
        <f>'Project description'!$B$2</f>
        <v>1</v>
      </c>
      <c r="C85">
        <f>'Project description'!$B$3</f>
        <v>1</v>
      </c>
      <c r="D85" t="str">
        <f>'Tray sheet'!$D$6</f>
        <v>EArabidopsis</v>
      </c>
      <c r="E85" t="str">
        <f>'Tray sheet'!$E$6</f>
        <v>thaliana</v>
      </c>
      <c r="F85">
        <f t="shared" si="1"/>
        <v>5</v>
      </c>
      <c r="G85" t="s">
        <v>7</v>
      </c>
      <c r="H85" t="s">
        <v>12</v>
      </c>
      <c r="I85">
        <v>4</v>
      </c>
      <c r="J85">
        <v>84</v>
      </c>
      <c r="K85" t="str">
        <f t="shared" si="2"/>
        <v>Project#2014-0001_Experiment#0001_EArabidopsis.thaliana_Tray#0005_Pot#00084</v>
      </c>
      <c r="L85" s="6" t="s">
        <v>123</v>
      </c>
      <c r="M85" s="6" t="s">
        <v>443</v>
      </c>
    </row>
    <row r="86" spans="1:13">
      <c r="A86">
        <f>'Project description'!$B$1</f>
        <v>2014</v>
      </c>
      <c r="B86">
        <f>'Project description'!$B$2</f>
        <v>1</v>
      </c>
      <c r="C86">
        <f>'Project description'!$B$3</f>
        <v>1</v>
      </c>
      <c r="D86" t="str">
        <f>'Tray sheet'!$D$6</f>
        <v>EArabidopsis</v>
      </c>
      <c r="E86" t="str">
        <f>'Tray sheet'!$E$6</f>
        <v>thaliana</v>
      </c>
      <c r="F86">
        <f t="shared" si="1"/>
        <v>5</v>
      </c>
      <c r="G86" t="s">
        <v>7</v>
      </c>
      <c r="H86" t="s">
        <v>12</v>
      </c>
      <c r="I86">
        <v>5</v>
      </c>
      <c r="J86">
        <v>85</v>
      </c>
      <c r="K86" t="str">
        <f t="shared" si="2"/>
        <v>Project#2014-0001_Experiment#0001_EArabidopsis.thaliana_Tray#0005_Pot#00085</v>
      </c>
      <c r="L86" s="6" t="s">
        <v>124</v>
      </c>
      <c r="M86" s="6" t="s">
        <v>444</v>
      </c>
    </row>
    <row r="87" spans="1:13">
      <c r="A87">
        <f>'Project description'!$B$1</f>
        <v>2014</v>
      </c>
      <c r="B87">
        <f>'Project description'!$B$2</f>
        <v>1</v>
      </c>
      <c r="C87">
        <f>'Project description'!$B$3</f>
        <v>1</v>
      </c>
      <c r="D87" t="str">
        <f>'Tray sheet'!$D$6</f>
        <v>EArabidopsis</v>
      </c>
      <c r="E87" t="str">
        <f>'Tray sheet'!$E$6</f>
        <v>thaliana</v>
      </c>
      <c r="F87">
        <f t="shared" ref="F87:F150" si="3">F67+1</f>
        <v>5</v>
      </c>
      <c r="G87" t="s">
        <v>7</v>
      </c>
      <c r="H87" t="s">
        <v>13</v>
      </c>
      <c r="I87">
        <v>1</v>
      </c>
      <c r="J87">
        <v>86</v>
      </c>
      <c r="K87" t="str">
        <f t="shared" si="2"/>
        <v>Project#2014-0001_Experiment#0001_EArabidopsis.thaliana_Tray#0005_Pot#00086</v>
      </c>
      <c r="L87" s="6" t="s">
        <v>125</v>
      </c>
      <c r="M87" s="6" t="s">
        <v>445</v>
      </c>
    </row>
    <row r="88" spans="1:13">
      <c r="A88">
        <f>'Project description'!$B$1</f>
        <v>2014</v>
      </c>
      <c r="B88">
        <f>'Project description'!$B$2</f>
        <v>1</v>
      </c>
      <c r="C88">
        <f>'Project description'!$B$3</f>
        <v>1</v>
      </c>
      <c r="D88" t="str">
        <f>'Tray sheet'!$D$6</f>
        <v>EArabidopsis</v>
      </c>
      <c r="E88" t="str">
        <f>'Tray sheet'!$E$6</f>
        <v>thaliana</v>
      </c>
      <c r="F88">
        <f t="shared" si="3"/>
        <v>5</v>
      </c>
      <c r="G88" t="s">
        <v>7</v>
      </c>
      <c r="H88" t="s">
        <v>13</v>
      </c>
      <c r="I88">
        <v>2</v>
      </c>
      <c r="J88">
        <v>87</v>
      </c>
      <c r="K88" t="str">
        <f t="shared" si="2"/>
        <v>Project#2014-0001_Experiment#0001_EArabidopsis.thaliana_Tray#0005_Pot#00087</v>
      </c>
      <c r="L88" s="6" t="s">
        <v>126</v>
      </c>
      <c r="M88" s="6" t="s">
        <v>446</v>
      </c>
    </row>
    <row r="89" spans="1:13">
      <c r="A89">
        <f>'Project description'!$B$1</f>
        <v>2014</v>
      </c>
      <c r="B89">
        <f>'Project description'!$B$2</f>
        <v>1</v>
      </c>
      <c r="C89">
        <f>'Project description'!$B$3</f>
        <v>1</v>
      </c>
      <c r="D89" t="str">
        <f>'Tray sheet'!$D$6</f>
        <v>EArabidopsis</v>
      </c>
      <c r="E89" t="str">
        <f>'Tray sheet'!$E$6</f>
        <v>thaliana</v>
      </c>
      <c r="F89">
        <f t="shared" si="3"/>
        <v>5</v>
      </c>
      <c r="G89" t="s">
        <v>7</v>
      </c>
      <c r="H89" t="s">
        <v>13</v>
      </c>
      <c r="I89">
        <v>3</v>
      </c>
      <c r="J89">
        <v>88</v>
      </c>
      <c r="K89" t="str">
        <f t="shared" si="2"/>
        <v>Project#2014-0001_Experiment#0001_EArabidopsis.thaliana_Tray#0005_Pot#00088</v>
      </c>
      <c r="L89" s="6" t="s">
        <v>127</v>
      </c>
      <c r="M89" s="6" t="s">
        <v>447</v>
      </c>
    </row>
    <row r="90" spans="1:13">
      <c r="A90">
        <f>'Project description'!$B$1</f>
        <v>2014</v>
      </c>
      <c r="B90">
        <f>'Project description'!$B$2</f>
        <v>1</v>
      </c>
      <c r="C90">
        <f>'Project description'!$B$3</f>
        <v>1</v>
      </c>
      <c r="D90" t="str">
        <f>'Tray sheet'!$D$6</f>
        <v>EArabidopsis</v>
      </c>
      <c r="E90" t="str">
        <f>'Tray sheet'!$E$6</f>
        <v>thaliana</v>
      </c>
      <c r="F90">
        <f t="shared" si="3"/>
        <v>5</v>
      </c>
      <c r="G90" t="s">
        <v>7</v>
      </c>
      <c r="H90" t="s">
        <v>13</v>
      </c>
      <c r="I90">
        <v>4</v>
      </c>
      <c r="J90">
        <v>89</v>
      </c>
      <c r="K90" t="str">
        <f t="shared" si="2"/>
        <v>Project#2014-0001_Experiment#0001_EArabidopsis.thaliana_Tray#0005_Pot#00089</v>
      </c>
      <c r="L90" s="6" t="s">
        <v>128</v>
      </c>
      <c r="M90" s="6" t="s">
        <v>448</v>
      </c>
    </row>
    <row r="91" spans="1:13">
      <c r="A91">
        <f>'Project description'!$B$1</f>
        <v>2014</v>
      </c>
      <c r="B91">
        <f>'Project description'!$B$2</f>
        <v>1</v>
      </c>
      <c r="C91">
        <f>'Project description'!$B$3</f>
        <v>1</v>
      </c>
      <c r="D91" t="str">
        <f>'Tray sheet'!$D$6</f>
        <v>EArabidopsis</v>
      </c>
      <c r="E91" t="str">
        <f>'Tray sheet'!$E$6</f>
        <v>thaliana</v>
      </c>
      <c r="F91">
        <f t="shared" si="3"/>
        <v>5</v>
      </c>
      <c r="G91" t="s">
        <v>7</v>
      </c>
      <c r="H91" t="s">
        <v>13</v>
      </c>
      <c r="I91">
        <v>5</v>
      </c>
      <c r="J91">
        <v>90</v>
      </c>
      <c r="K91" t="str">
        <f t="shared" si="2"/>
        <v>Project#2014-0001_Experiment#0001_EArabidopsis.thaliana_Tray#0005_Pot#00090</v>
      </c>
      <c r="L91" s="6" t="s">
        <v>129</v>
      </c>
      <c r="M91" s="6" t="s">
        <v>449</v>
      </c>
    </row>
    <row r="92" spans="1:13">
      <c r="A92">
        <f>'Project description'!$B$1</f>
        <v>2014</v>
      </c>
      <c r="B92">
        <f>'Project description'!$B$2</f>
        <v>1</v>
      </c>
      <c r="C92">
        <f>'Project description'!$B$3</f>
        <v>1</v>
      </c>
      <c r="D92" t="str">
        <f>'Tray sheet'!$D$6</f>
        <v>EArabidopsis</v>
      </c>
      <c r="E92" t="str">
        <f>'Tray sheet'!$E$6</f>
        <v>thaliana</v>
      </c>
      <c r="F92">
        <f t="shared" si="3"/>
        <v>5</v>
      </c>
      <c r="G92" t="s">
        <v>7</v>
      </c>
      <c r="H92" t="s">
        <v>14</v>
      </c>
      <c r="I92">
        <v>1</v>
      </c>
      <c r="J92">
        <v>91</v>
      </c>
      <c r="K92" t="str">
        <f t="shared" si="2"/>
        <v>Project#2014-0001_Experiment#0001_EArabidopsis.thaliana_Tray#0005_Pot#00091</v>
      </c>
      <c r="L92" s="6" t="s">
        <v>130</v>
      </c>
      <c r="M92" s="6" t="s">
        <v>450</v>
      </c>
    </row>
    <row r="93" spans="1:13">
      <c r="A93">
        <f>'Project description'!$B$1</f>
        <v>2014</v>
      </c>
      <c r="B93">
        <f>'Project description'!$B$2</f>
        <v>1</v>
      </c>
      <c r="C93">
        <f>'Project description'!$B$3</f>
        <v>1</v>
      </c>
      <c r="D93" t="str">
        <f>'Tray sheet'!$D$6</f>
        <v>EArabidopsis</v>
      </c>
      <c r="E93" t="str">
        <f>'Tray sheet'!$E$6</f>
        <v>thaliana</v>
      </c>
      <c r="F93">
        <f t="shared" si="3"/>
        <v>5</v>
      </c>
      <c r="G93" t="s">
        <v>7</v>
      </c>
      <c r="H93" t="s">
        <v>14</v>
      </c>
      <c r="I93">
        <v>2</v>
      </c>
      <c r="J93">
        <v>92</v>
      </c>
      <c r="K93" t="str">
        <f t="shared" si="2"/>
        <v>Project#2014-0001_Experiment#0001_EArabidopsis.thaliana_Tray#0005_Pot#00092</v>
      </c>
      <c r="L93" s="6" t="s">
        <v>131</v>
      </c>
      <c r="M93" s="6" t="s">
        <v>451</v>
      </c>
    </row>
    <row r="94" spans="1:13">
      <c r="A94">
        <f>'Project description'!$B$1</f>
        <v>2014</v>
      </c>
      <c r="B94">
        <f>'Project description'!$B$2</f>
        <v>1</v>
      </c>
      <c r="C94">
        <f>'Project description'!$B$3</f>
        <v>1</v>
      </c>
      <c r="D94" t="str">
        <f>'Tray sheet'!$D$6</f>
        <v>EArabidopsis</v>
      </c>
      <c r="E94" t="str">
        <f>'Tray sheet'!$E$6</f>
        <v>thaliana</v>
      </c>
      <c r="F94">
        <f t="shared" si="3"/>
        <v>5</v>
      </c>
      <c r="G94" t="s">
        <v>7</v>
      </c>
      <c r="H94" t="s">
        <v>14</v>
      </c>
      <c r="I94">
        <v>3</v>
      </c>
      <c r="J94">
        <v>93</v>
      </c>
      <c r="K94" t="str">
        <f t="shared" si="2"/>
        <v>Project#2014-0001_Experiment#0001_EArabidopsis.thaliana_Tray#0005_Pot#00093</v>
      </c>
      <c r="L94" s="6" t="s">
        <v>132</v>
      </c>
      <c r="M94" s="6" t="s">
        <v>452</v>
      </c>
    </row>
    <row r="95" spans="1:13">
      <c r="A95">
        <f>'Project description'!$B$1</f>
        <v>2014</v>
      </c>
      <c r="B95">
        <f>'Project description'!$B$2</f>
        <v>1</v>
      </c>
      <c r="C95">
        <f>'Project description'!$B$3</f>
        <v>1</v>
      </c>
      <c r="D95" t="str">
        <f>'Tray sheet'!$D$6</f>
        <v>EArabidopsis</v>
      </c>
      <c r="E95" t="str">
        <f>'Tray sheet'!$E$6</f>
        <v>thaliana</v>
      </c>
      <c r="F95">
        <f t="shared" si="3"/>
        <v>5</v>
      </c>
      <c r="G95" t="s">
        <v>7</v>
      </c>
      <c r="H95" t="s">
        <v>14</v>
      </c>
      <c r="I95">
        <v>4</v>
      </c>
      <c r="J95">
        <v>94</v>
      </c>
      <c r="K95" t="str">
        <f t="shared" si="2"/>
        <v>Project#2014-0001_Experiment#0001_EArabidopsis.thaliana_Tray#0005_Pot#00094</v>
      </c>
      <c r="L95" s="6" t="s">
        <v>133</v>
      </c>
      <c r="M95" s="6" t="s">
        <v>453</v>
      </c>
    </row>
    <row r="96" spans="1:13">
      <c r="A96">
        <f>'Project description'!$B$1</f>
        <v>2014</v>
      </c>
      <c r="B96">
        <f>'Project description'!$B$2</f>
        <v>1</v>
      </c>
      <c r="C96">
        <f>'Project description'!$B$3</f>
        <v>1</v>
      </c>
      <c r="D96" t="str">
        <f>'Tray sheet'!$D$6</f>
        <v>EArabidopsis</v>
      </c>
      <c r="E96" t="str">
        <f>'Tray sheet'!$E$6</f>
        <v>thaliana</v>
      </c>
      <c r="F96">
        <f t="shared" si="3"/>
        <v>5</v>
      </c>
      <c r="G96" t="s">
        <v>7</v>
      </c>
      <c r="H96" t="s">
        <v>14</v>
      </c>
      <c r="I96">
        <v>5</v>
      </c>
      <c r="J96">
        <v>95</v>
      </c>
      <c r="K96" t="str">
        <f t="shared" si="2"/>
        <v>Project#2014-0001_Experiment#0001_EArabidopsis.thaliana_Tray#0005_Pot#00095</v>
      </c>
      <c r="L96" s="6" t="s">
        <v>134</v>
      </c>
      <c r="M96" s="6" t="s">
        <v>454</v>
      </c>
    </row>
    <row r="97" spans="1:13">
      <c r="A97">
        <f>'Project description'!$B$1</f>
        <v>2014</v>
      </c>
      <c r="B97">
        <f>'Project description'!$B$2</f>
        <v>1</v>
      </c>
      <c r="C97">
        <f>'Project description'!$B$3</f>
        <v>1</v>
      </c>
      <c r="D97" t="str">
        <f>'Tray sheet'!$D$6</f>
        <v>EArabidopsis</v>
      </c>
      <c r="E97" t="str">
        <f>'Tray sheet'!$E$6</f>
        <v>thaliana</v>
      </c>
      <c r="F97">
        <f t="shared" si="3"/>
        <v>5</v>
      </c>
      <c r="G97" t="s">
        <v>7</v>
      </c>
      <c r="H97" t="s">
        <v>15</v>
      </c>
      <c r="I97">
        <v>1</v>
      </c>
      <c r="J97">
        <v>96</v>
      </c>
      <c r="K97" t="str">
        <f t="shared" si="2"/>
        <v>Project#2014-0001_Experiment#0001_EArabidopsis.thaliana_Tray#0005_Pot#00096</v>
      </c>
      <c r="L97" s="6" t="s">
        <v>135</v>
      </c>
      <c r="M97" s="6" t="s">
        <v>455</v>
      </c>
    </row>
    <row r="98" spans="1:13">
      <c r="A98">
        <f>'Project description'!$B$1</f>
        <v>2014</v>
      </c>
      <c r="B98">
        <f>'Project description'!$B$2</f>
        <v>1</v>
      </c>
      <c r="C98">
        <f>'Project description'!$B$3</f>
        <v>1</v>
      </c>
      <c r="D98" t="str">
        <f>'Tray sheet'!$D$6</f>
        <v>EArabidopsis</v>
      </c>
      <c r="E98" t="str">
        <f>'Tray sheet'!$E$6</f>
        <v>thaliana</v>
      </c>
      <c r="F98">
        <f t="shared" si="3"/>
        <v>5</v>
      </c>
      <c r="G98" t="s">
        <v>7</v>
      </c>
      <c r="H98" t="s">
        <v>15</v>
      </c>
      <c r="I98">
        <v>2</v>
      </c>
      <c r="J98">
        <v>97</v>
      </c>
      <c r="K98" t="str">
        <f t="shared" si="2"/>
        <v>Project#2014-0001_Experiment#0001_EArabidopsis.thaliana_Tray#0005_Pot#00097</v>
      </c>
      <c r="L98" s="6" t="s">
        <v>136</v>
      </c>
      <c r="M98" s="6" t="s">
        <v>456</v>
      </c>
    </row>
    <row r="99" spans="1:13">
      <c r="A99">
        <f>'Project description'!$B$1</f>
        <v>2014</v>
      </c>
      <c r="B99">
        <f>'Project description'!$B$2</f>
        <v>1</v>
      </c>
      <c r="C99">
        <f>'Project description'!$B$3</f>
        <v>1</v>
      </c>
      <c r="D99" t="str">
        <f>'Tray sheet'!$D$6</f>
        <v>EArabidopsis</v>
      </c>
      <c r="E99" t="str">
        <f>'Tray sheet'!$E$6</f>
        <v>thaliana</v>
      </c>
      <c r="F99">
        <f t="shared" si="3"/>
        <v>5</v>
      </c>
      <c r="G99" t="s">
        <v>7</v>
      </c>
      <c r="H99" t="s">
        <v>15</v>
      </c>
      <c r="I99">
        <v>3</v>
      </c>
      <c r="J99">
        <v>98</v>
      </c>
      <c r="K99" t="str">
        <f t="shared" si="2"/>
        <v>Project#2014-0001_Experiment#0001_EArabidopsis.thaliana_Tray#0005_Pot#00098</v>
      </c>
      <c r="L99" s="6" t="s">
        <v>137</v>
      </c>
      <c r="M99" s="6" t="s">
        <v>457</v>
      </c>
    </row>
    <row r="100" spans="1:13">
      <c r="A100">
        <f>'Project description'!$B$1</f>
        <v>2014</v>
      </c>
      <c r="B100">
        <f>'Project description'!$B$2</f>
        <v>1</v>
      </c>
      <c r="C100">
        <f>'Project description'!$B$3</f>
        <v>1</v>
      </c>
      <c r="D100" t="str">
        <f>'Tray sheet'!$D$6</f>
        <v>EArabidopsis</v>
      </c>
      <c r="E100" t="str">
        <f>'Tray sheet'!$E$6</f>
        <v>thaliana</v>
      </c>
      <c r="F100">
        <f t="shared" si="3"/>
        <v>5</v>
      </c>
      <c r="G100" t="s">
        <v>7</v>
      </c>
      <c r="H100" t="s">
        <v>15</v>
      </c>
      <c r="I100">
        <v>4</v>
      </c>
      <c r="J100">
        <v>99</v>
      </c>
      <c r="K100" t="str">
        <f t="shared" si="2"/>
        <v>Project#2014-0001_Experiment#0001_EArabidopsis.thaliana_Tray#0005_Pot#00099</v>
      </c>
      <c r="L100" s="6" t="s">
        <v>138</v>
      </c>
      <c r="M100" s="6" t="s">
        <v>458</v>
      </c>
    </row>
    <row r="101" spans="1:13">
      <c r="A101">
        <f>'Project description'!$B$1</f>
        <v>2014</v>
      </c>
      <c r="B101">
        <f>'Project description'!$B$2</f>
        <v>1</v>
      </c>
      <c r="C101">
        <f>'Project description'!$B$3</f>
        <v>1</v>
      </c>
      <c r="D101" t="str">
        <f>'Tray sheet'!$D$6</f>
        <v>EArabidopsis</v>
      </c>
      <c r="E101" t="str">
        <f>'Tray sheet'!$E$6</f>
        <v>thaliana</v>
      </c>
      <c r="F101">
        <f t="shared" si="3"/>
        <v>5</v>
      </c>
      <c r="G101" t="s">
        <v>7</v>
      </c>
      <c r="H101" t="s">
        <v>15</v>
      </c>
      <c r="I101">
        <v>5</v>
      </c>
      <c r="J101">
        <v>100</v>
      </c>
      <c r="K101" t="str">
        <f t="shared" si="2"/>
        <v>Project#2014-0001_Experiment#0001_EArabidopsis.thaliana_Tray#0005_Pot#00100</v>
      </c>
      <c r="L101" s="6" t="s">
        <v>139</v>
      </c>
      <c r="M101" s="6" t="s">
        <v>459</v>
      </c>
    </row>
    <row r="102" spans="1:13">
      <c r="A102">
        <f>'Project description'!$B$1</f>
        <v>2014</v>
      </c>
      <c r="B102">
        <f>'Project description'!$B$2</f>
        <v>1</v>
      </c>
      <c r="C102">
        <f>'Project description'!$B$3</f>
        <v>1</v>
      </c>
      <c r="D102" t="str">
        <f>'Tray sheet'!$D$7</f>
        <v>FArabidopsis</v>
      </c>
      <c r="E102" t="str">
        <f>'Tray sheet'!$E$7</f>
        <v>thaliana</v>
      </c>
      <c r="F102">
        <f t="shared" si="3"/>
        <v>6</v>
      </c>
      <c r="G102" t="s">
        <v>7</v>
      </c>
      <c r="H102" t="s">
        <v>12</v>
      </c>
      <c r="I102">
        <v>1</v>
      </c>
      <c r="J102">
        <v>101</v>
      </c>
      <c r="K102" t="str">
        <f t="shared" si="2"/>
        <v>Project#2014-0001_Experiment#0001_FArabidopsis.thaliana_Tray#0006_Pot#00101</v>
      </c>
      <c r="L102" s="6" t="s">
        <v>140</v>
      </c>
      <c r="M102" s="6" t="s">
        <v>460</v>
      </c>
    </row>
    <row r="103" spans="1:13">
      <c r="A103">
        <f>'Project description'!$B$1</f>
        <v>2014</v>
      </c>
      <c r="B103">
        <f>'Project description'!$B$2</f>
        <v>1</v>
      </c>
      <c r="C103">
        <f>'Project description'!$B$3</f>
        <v>1</v>
      </c>
      <c r="D103" t="str">
        <f>'Tray sheet'!$D$7</f>
        <v>FArabidopsis</v>
      </c>
      <c r="E103" t="str">
        <f>'Tray sheet'!$E$7</f>
        <v>thaliana</v>
      </c>
      <c r="F103">
        <f t="shared" si="3"/>
        <v>6</v>
      </c>
      <c r="G103" t="s">
        <v>7</v>
      </c>
      <c r="H103" t="s">
        <v>12</v>
      </c>
      <c r="I103">
        <v>2</v>
      </c>
      <c r="J103">
        <v>102</v>
      </c>
      <c r="K103" t="str">
        <f t="shared" si="2"/>
        <v>Project#2014-0001_Experiment#0001_FArabidopsis.thaliana_Tray#0006_Pot#00102</v>
      </c>
      <c r="L103" s="6" t="s">
        <v>141</v>
      </c>
      <c r="M103" s="6" t="s">
        <v>461</v>
      </c>
    </row>
    <row r="104" spans="1:13">
      <c r="A104">
        <f>'Project description'!$B$1</f>
        <v>2014</v>
      </c>
      <c r="B104">
        <f>'Project description'!$B$2</f>
        <v>1</v>
      </c>
      <c r="C104">
        <f>'Project description'!$B$3</f>
        <v>1</v>
      </c>
      <c r="D104" t="str">
        <f>'Tray sheet'!$D$7</f>
        <v>FArabidopsis</v>
      </c>
      <c r="E104" t="str">
        <f>'Tray sheet'!$E$7</f>
        <v>thaliana</v>
      </c>
      <c r="F104">
        <f t="shared" si="3"/>
        <v>6</v>
      </c>
      <c r="G104" t="s">
        <v>7</v>
      </c>
      <c r="H104" t="s">
        <v>12</v>
      </c>
      <c r="I104">
        <v>3</v>
      </c>
      <c r="J104">
        <v>103</v>
      </c>
      <c r="K104" t="str">
        <f t="shared" si="2"/>
        <v>Project#2014-0001_Experiment#0001_FArabidopsis.thaliana_Tray#0006_Pot#00103</v>
      </c>
      <c r="L104" s="6" t="s">
        <v>142</v>
      </c>
      <c r="M104" s="6" t="s">
        <v>462</v>
      </c>
    </row>
    <row r="105" spans="1:13">
      <c r="A105">
        <f>'Project description'!$B$1</f>
        <v>2014</v>
      </c>
      <c r="B105">
        <f>'Project description'!$B$2</f>
        <v>1</v>
      </c>
      <c r="C105">
        <f>'Project description'!$B$3</f>
        <v>1</v>
      </c>
      <c r="D105" t="str">
        <f>'Tray sheet'!$D$7</f>
        <v>FArabidopsis</v>
      </c>
      <c r="E105" t="str">
        <f>'Tray sheet'!$E$7</f>
        <v>thaliana</v>
      </c>
      <c r="F105">
        <f t="shared" si="3"/>
        <v>6</v>
      </c>
      <c r="G105" t="s">
        <v>7</v>
      </c>
      <c r="H105" t="s">
        <v>12</v>
      </c>
      <c r="I105">
        <v>4</v>
      </c>
      <c r="J105">
        <v>104</v>
      </c>
      <c r="K105" t="str">
        <f t="shared" si="2"/>
        <v>Project#2014-0001_Experiment#0001_FArabidopsis.thaliana_Tray#0006_Pot#00104</v>
      </c>
      <c r="L105" s="6" t="s">
        <v>143</v>
      </c>
      <c r="M105" s="6" t="s">
        <v>463</v>
      </c>
    </row>
    <row r="106" spans="1:13">
      <c r="A106">
        <f>'Project description'!$B$1</f>
        <v>2014</v>
      </c>
      <c r="B106">
        <f>'Project description'!$B$2</f>
        <v>1</v>
      </c>
      <c r="C106">
        <f>'Project description'!$B$3</f>
        <v>1</v>
      </c>
      <c r="D106" t="str">
        <f>'Tray sheet'!$D$7</f>
        <v>FArabidopsis</v>
      </c>
      <c r="E106" t="str">
        <f>'Tray sheet'!$E$7</f>
        <v>thaliana</v>
      </c>
      <c r="F106">
        <f t="shared" si="3"/>
        <v>6</v>
      </c>
      <c r="G106" t="s">
        <v>7</v>
      </c>
      <c r="H106" t="s">
        <v>12</v>
      </c>
      <c r="I106">
        <v>5</v>
      </c>
      <c r="J106">
        <v>105</v>
      </c>
      <c r="K106" t="str">
        <f t="shared" si="2"/>
        <v>Project#2014-0001_Experiment#0001_FArabidopsis.thaliana_Tray#0006_Pot#00105</v>
      </c>
      <c r="L106" s="6" t="s">
        <v>144</v>
      </c>
      <c r="M106" s="6" t="s">
        <v>464</v>
      </c>
    </row>
    <row r="107" spans="1:13">
      <c r="A107">
        <f>'Project description'!$B$1</f>
        <v>2014</v>
      </c>
      <c r="B107">
        <f>'Project description'!$B$2</f>
        <v>1</v>
      </c>
      <c r="C107">
        <f>'Project description'!$B$3</f>
        <v>1</v>
      </c>
      <c r="D107" t="str">
        <f>'Tray sheet'!$D$7</f>
        <v>FArabidopsis</v>
      </c>
      <c r="E107" t="str">
        <f>'Tray sheet'!$E$7</f>
        <v>thaliana</v>
      </c>
      <c r="F107">
        <f t="shared" si="3"/>
        <v>6</v>
      </c>
      <c r="G107" t="s">
        <v>7</v>
      </c>
      <c r="H107" t="s">
        <v>13</v>
      </c>
      <c r="I107">
        <v>1</v>
      </c>
      <c r="J107">
        <v>106</v>
      </c>
      <c r="K107" t="str">
        <f t="shared" si="2"/>
        <v>Project#2014-0001_Experiment#0001_FArabidopsis.thaliana_Tray#0006_Pot#00106</v>
      </c>
      <c r="L107" s="6" t="s">
        <v>145</v>
      </c>
      <c r="M107" s="6" t="s">
        <v>465</v>
      </c>
    </row>
    <row r="108" spans="1:13">
      <c r="A108">
        <f>'Project description'!$B$1</f>
        <v>2014</v>
      </c>
      <c r="B108">
        <f>'Project description'!$B$2</f>
        <v>1</v>
      </c>
      <c r="C108">
        <f>'Project description'!$B$3</f>
        <v>1</v>
      </c>
      <c r="D108" t="str">
        <f>'Tray sheet'!$D$7</f>
        <v>FArabidopsis</v>
      </c>
      <c r="E108" t="str">
        <f>'Tray sheet'!$E$7</f>
        <v>thaliana</v>
      </c>
      <c r="F108">
        <f t="shared" si="3"/>
        <v>6</v>
      </c>
      <c r="G108" t="s">
        <v>7</v>
      </c>
      <c r="H108" t="s">
        <v>13</v>
      </c>
      <c r="I108">
        <v>2</v>
      </c>
      <c r="J108">
        <v>107</v>
      </c>
      <c r="K108" t="str">
        <f t="shared" si="2"/>
        <v>Project#2014-0001_Experiment#0001_FArabidopsis.thaliana_Tray#0006_Pot#00107</v>
      </c>
      <c r="L108" s="6" t="s">
        <v>146</v>
      </c>
      <c r="M108" s="6" t="s">
        <v>466</v>
      </c>
    </row>
    <row r="109" spans="1:13">
      <c r="A109">
        <f>'Project description'!$B$1</f>
        <v>2014</v>
      </c>
      <c r="B109">
        <f>'Project description'!$B$2</f>
        <v>1</v>
      </c>
      <c r="C109">
        <f>'Project description'!$B$3</f>
        <v>1</v>
      </c>
      <c r="D109" t="str">
        <f>'Tray sheet'!$D$7</f>
        <v>FArabidopsis</v>
      </c>
      <c r="E109" t="str">
        <f>'Tray sheet'!$E$7</f>
        <v>thaliana</v>
      </c>
      <c r="F109">
        <f t="shared" si="3"/>
        <v>6</v>
      </c>
      <c r="G109" t="s">
        <v>7</v>
      </c>
      <c r="H109" t="s">
        <v>13</v>
      </c>
      <c r="I109">
        <v>3</v>
      </c>
      <c r="J109">
        <v>108</v>
      </c>
      <c r="K109" t="str">
        <f t="shared" si="2"/>
        <v>Project#2014-0001_Experiment#0001_FArabidopsis.thaliana_Tray#0006_Pot#00108</v>
      </c>
      <c r="L109" s="6" t="s">
        <v>147</v>
      </c>
      <c r="M109" s="6" t="s">
        <v>467</v>
      </c>
    </row>
    <row r="110" spans="1:13">
      <c r="A110">
        <f>'Project description'!$B$1</f>
        <v>2014</v>
      </c>
      <c r="B110">
        <f>'Project description'!$B$2</f>
        <v>1</v>
      </c>
      <c r="C110">
        <f>'Project description'!$B$3</f>
        <v>1</v>
      </c>
      <c r="D110" t="str">
        <f>'Tray sheet'!$D$7</f>
        <v>FArabidopsis</v>
      </c>
      <c r="E110" t="str">
        <f>'Tray sheet'!$E$7</f>
        <v>thaliana</v>
      </c>
      <c r="F110">
        <f t="shared" si="3"/>
        <v>6</v>
      </c>
      <c r="G110" t="s">
        <v>7</v>
      </c>
      <c r="H110" t="s">
        <v>13</v>
      </c>
      <c r="I110">
        <v>4</v>
      </c>
      <c r="J110">
        <v>109</v>
      </c>
      <c r="K110" t="str">
        <f t="shared" si="2"/>
        <v>Project#2014-0001_Experiment#0001_FArabidopsis.thaliana_Tray#0006_Pot#00109</v>
      </c>
      <c r="L110" s="6" t="s">
        <v>148</v>
      </c>
      <c r="M110" s="6" t="s">
        <v>468</v>
      </c>
    </row>
    <row r="111" spans="1:13">
      <c r="A111">
        <f>'Project description'!$B$1</f>
        <v>2014</v>
      </c>
      <c r="B111">
        <f>'Project description'!$B$2</f>
        <v>1</v>
      </c>
      <c r="C111">
        <f>'Project description'!$B$3</f>
        <v>1</v>
      </c>
      <c r="D111" t="str">
        <f>'Tray sheet'!$D$7</f>
        <v>FArabidopsis</v>
      </c>
      <c r="E111" t="str">
        <f>'Tray sheet'!$E$7</f>
        <v>thaliana</v>
      </c>
      <c r="F111">
        <f t="shared" si="3"/>
        <v>6</v>
      </c>
      <c r="G111" t="s">
        <v>7</v>
      </c>
      <c r="H111" t="s">
        <v>13</v>
      </c>
      <c r="I111">
        <v>5</v>
      </c>
      <c r="J111">
        <v>110</v>
      </c>
      <c r="K111" t="str">
        <f t="shared" si="2"/>
        <v>Project#2014-0001_Experiment#0001_FArabidopsis.thaliana_Tray#0006_Pot#00110</v>
      </c>
      <c r="L111" s="6" t="s">
        <v>149</v>
      </c>
      <c r="M111" s="6" t="s">
        <v>469</v>
      </c>
    </row>
    <row r="112" spans="1:13">
      <c r="A112">
        <f>'Project description'!$B$1</f>
        <v>2014</v>
      </c>
      <c r="B112">
        <f>'Project description'!$B$2</f>
        <v>1</v>
      </c>
      <c r="C112">
        <f>'Project description'!$B$3</f>
        <v>1</v>
      </c>
      <c r="D112" t="str">
        <f>'Tray sheet'!$D$7</f>
        <v>FArabidopsis</v>
      </c>
      <c r="E112" t="str">
        <f>'Tray sheet'!$E$7</f>
        <v>thaliana</v>
      </c>
      <c r="F112">
        <f t="shared" si="3"/>
        <v>6</v>
      </c>
      <c r="G112" t="s">
        <v>7</v>
      </c>
      <c r="H112" t="s">
        <v>14</v>
      </c>
      <c r="I112">
        <v>1</v>
      </c>
      <c r="J112">
        <v>111</v>
      </c>
      <c r="K112" t="str">
        <f t="shared" si="2"/>
        <v>Project#2014-0001_Experiment#0001_FArabidopsis.thaliana_Tray#0006_Pot#00111</v>
      </c>
      <c r="L112" s="6" t="s">
        <v>150</v>
      </c>
      <c r="M112" s="6" t="s">
        <v>470</v>
      </c>
    </row>
    <row r="113" spans="1:13">
      <c r="A113">
        <f>'Project description'!$B$1</f>
        <v>2014</v>
      </c>
      <c r="B113">
        <f>'Project description'!$B$2</f>
        <v>1</v>
      </c>
      <c r="C113">
        <f>'Project description'!$B$3</f>
        <v>1</v>
      </c>
      <c r="D113" t="str">
        <f>'Tray sheet'!$D$7</f>
        <v>FArabidopsis</v>
      </c>
      <c r="E113" t="str">
        <f>'Tray sheet'!$E$7</f>
        <v>thaliana</v>
      </c>
      <c r="F113">
        <f t="shared" si="3"/>
        <v>6</v>
      </c>
      <c r="G113" t="s">
        <v>7</v>
      </c>
      <c r="H113" t="s">
        <v>14</v>
      </c>
      <c r="I113">
        <v>2</v>
      </c>
      <c r="J113">
        <v>112</v>
      </c>
      <c r="K113" t="str">
        <f t="shared" si="2"/>
        <v>Project#2014-0001_Experiment#0001_FArabidopsis.thaliana_Tray#0006_Pot#00112</v>
      </c>
      <c r="L113" s="6" t="s">
        <v>151</v>
      </c>
      <c r="M113" s="6" t="s">
        <v>471</v>
      </c>
    </row>
    <row r="114" spans="1:13">
      <c r="A114">
        <f>'Project description'!$B$1</f>
        <v>2014</v>
      </c>
      <c r="B114">
        <f>'Project description'!$B$2</f>
        <v>1</v>
      </c>
      <c r="C114">
        <f>'Project description'!$B$3</f>
        <v>1</v>
      </c>
      <c r="D114" t="str">
        <f>'Tray sheet'!$D$7</f>
        <v>FArabidopsis</v>
      </c>
      <c r="E114" t="str">
        <f>'Tray sheet'!$E$7</f>
        <v>thaliana</v>
      </c>
      <c r="F114">
        <f t="shared" si="3"/>
        <v>6</v>
      </c>
      <c r="G114" t="s">
        <v>7</v>
      </c>
      <c r="H114" t="s">
        <v>14</v>
      </c>
      <c r="I114">
        <v>3</v>
      </c>
      <c r="J114">
        <v>113</v>
      </c>
      <c r="K114" t="str">
        <f t="shared" si="2"/>
        <v>Project#2014-0001_Experiment#0001_FArabidopsis.thaliana_Tray#0006_Pot#00113</v>
      </c>
      <c r="L114" s="6" t="s">
        <v>152</v>
      </c>
      <c r="M114" s="6" t="s">
        <v>472</v>
      </c>
    </row>
    <row r="115" spans="1:13">
      <c r="A115">
        <f>'Project description'!$B$1</f>
        <v>2014</v>
      </c>
      <c r="B115">
        <f>'Project description'!$B$2</f>
        <v>1</v>
      </c>
      <c r="C115">
        <f>'Project description'!$B$3</f>
        <v>1</v>
      </c>
      <c r="D115" t="str">
        <f>'Tray sheet'!$D$7</f>
        <v>FArabidopsis</v>
      </c>
      <c r="E115" t="str">
        <f>'Tray sheet'!$E$7</f>
        <v>thaliana</v>
      </c>
      <c r="F115">
        <f t="shared" si="3"/>
        <v>6</v>
      </c>
      <c r="G115" t="s">
        <v>7</v>
      </c>
      <c r="H115" t="s">
        <v>14</v>
      </c>
      <c r="I115">
        <v>4</v>
      </c>
      <c r="J115">
        <v>114</v>
      </c>
      <c r="K115" t="str">
        <f t="shared" si="2"/>
        <v>Project#2014-0001_Experiment#0001_FArabidopsis.thaliana_Tray#0006_Pot#00114</v>
      </c>
      <c r="L115" s="6" t="s">
        <v>153</v>
      </c>
      <c r="M115" s="6" t="s">
        <v>473</v>
      </c>
    </row>
    <row r="116" spans="1:13">
      <c r="A116">
        <f>'Project description'!$B$1</f>
        <v>2014</v>
      </c>
      <c r="B116">
        <f>'Project description'!$B$2</f>
        <v>1</v>
      </c>
      <c r="C116">
        <f>'Project description'!$B$3</f>
        <v>1</v>
      </c>
      <c r="D116" t="str">
        <f>'Tray sheet'!$D$7</f>
        <v>FArabidopsis</v>
      </c>
      <c r="E116" t="str">
        <f>'Tray sheet'!$E$7</f>
        <v>thaliana</v>
      </c>
      <c r="F116">
        <f t="shared" si="3"/>
        <v>6</v>
      </c>
      <c r="G116" t="s">
        <v>7</v>
      </c>
      <c r="H116" t="s">
        <v>14</v>
      </c>
      <c r="I116">
        <v>5</v>
      </c>
      <c r="J116">
        <v>115</v>
      </c>
      <c r="K116" t="str">
        <f t="shared" si="2"/>
        <v>Project#2014-0001_Experiment#0001_FArabidopsis.thaliana_Tray#0006_Pot#00115</v>
      </c>
      <c r="L116" s="6" t="s">
        <v>154</v>
      </c>
      <c r="M116" s="6" t="s">
        <v>474</v>
      </c>
    </row>
    <row r="117" spans="1:13">
      <c r="A117">
        <f>'Project description'!$B$1</f>
        <v>2014</v>
      </c>
      <c r="B117">
        <f>'Project description'!$B$2</f>
        <v>1</v>
      </c>
      <c r="C117">
        <f>'Project description'!$B$3</f>
        <v>1</v>
      </c>
      <c r="D117" t="str">
        <f>'Tray sheet'!$D$7</f>
        <v>FArabidopsis</v>
      </c>
      <c r="E117" t="str">
        <f>'Tray sheet'!$E$7</f>
        <v>thaliana</v>
      </c>
      <c r="F117">
        <f t="shared" si="3"/>
        <v>6</v>
      </c>
      <c r="G117" t="s">
        <v>7</v>
      </c>
      <c r="H117" t="s">
        <v>15</v>
      </c>
      <c r="I117">
        <v>1</v>
      </c>
      <c r="J117">
        <v>116</v>
      </c>
      <c r="K117" t="str">
        <f t="shared" si="2"/>
        <v>Project#2014-0001_Experiment#0001_FArabidopsis.thaliana_Tray#0006_Pot#00116</v>
      </c>
      <c r="L117" s="6" t="s">
        <v>155</v>
      </c>
      <c r="M117" s="6" t="s">
        <v>475</v>
      </c>
    </row>
    <row r="118" spans="1:13">
      <c r="A118">
        <f>'Project description'!$B$1</f>
        <v>2014</v>
      </c>
      <c r="B118">
        <f>'Project description'!$B$2</f>
        <v>1</v>
      </c>
      <c r="C118">
        <f>'Project description'!$B$3</f>
        <v>1</v>
      </c>
      <c r="D118" t="str">
        <f>'Tray sheet'!$D$7</f>
        <v>FArabidopsis</v>
      </c>
      <c r="E118" t="str">
        <f>'Tray sheet'!$E$7</f>
        <v>thaliana</v>
      </c>
      <c r="F118">
        <f t="shared" si="3"/>
        <v>6</v>
      </c>
      <c r="G118" t="s">
        <v>7</v>
      </c>
      <c r="H118" t="s">
        <v>15</v>
      </c>
      <c r="I118">
        <v>2</v>
      </c>
      <c r="J118">
        <v>117</v>
      </c>
      <c r="K118" t="str">
        <f t="shared" si="2"/>
        <v>Project#2014-0001_Experiment#0001_FArabidopsis.thaliana_Tray#0006_Pot#00117</v>
      </c>
      <c r="L118" s="6" t="s">
        <v>156</v>
      </c>
      <c r="M118" s="6" t="s">
        <v>476</v>
      </c>
    </row>
    <row r="119" spans="1:13">
      <c r="A119">
        <f>'Project description'!$B$1</f>
        <v>2014</v>
      </c>
      <c r="B119">
        <f>'Project description'!$B$2</f>
        <v>1</v>
      </c>
      <c r="C119">
        <f>'Project description'!$B$3</f>
        <v>1</v>
      </c>
      <c r="D119" t="str">
        <f>'Tray sheet'!$D$7</f>
        <v>FArabidopsis</v>
      </c>
      <c r="E119" t="str">
        <f>'Tray sheet'!$E$7</f>
        <v>thaliana</v>
      </c>
      <c r="F119">
        <f t="shared" si="3"/>
        <v>6</v>
      </c>
      <c r="G119" t="s">
        <v>7</v>
      </c>
      <c r="H119" t="s">
        <v>15</v>
      </c>
      <c r="I119">
        <v>3</v>
      </c>
      <c r="J119">
        <v>118</v>
      </c>
      <c r="K119" t="str">
        <f t="shared" si="2"/>
        <v>Project#2014-0001_Experiment#0001_FArabidopsis.thaliana_Tray#0006_Pot#00118</v>
      </c>
      <c r="L119" s="6" t="s">
        <v>157</v>
      </c>
      <c r="M119" s="6" t="s">
        <v>477</v>
      </c>
    </row>
    <row r="120" spans="1:13">
      <c r="A120">
        <f>'Project description'!$B$1</f>
        <v>2014</v>
      </c>
      <c r="B120">
        <f>'Project description'!$B$2</f>
        <v>1</v>
      </c>
      <c r="C120">
        <f>'Project description'!$B$3</f>
        <v>1</v>
      </c>
      <c r="D120" t="str">
        <f>'Tray sheet'!$D$7</f>
        <v>FArabidopsis</v>
      </c>
      <c r="E120" t="str">
        <f>'Tray sheet'!$E$7</f>
        <v>thaliana</v>
      </c>
      <c r="F120">
        <f t="shared" si="3"/>
        <v>6</v>
      </c>
      <c r="G120" t="s">
        <v>7</v>
      </c>
      <c r="H120" t="s">
        <v>15</v>
      </c>
      <c r="I120">
        <v>4</v>
      </c>
      <c r="J120">
        <v>119</v>
      </c>
      <c r="K120" t="str">
        <f t="shared" si="2"/>
        <v>Project#2014-0001_Experiment#0001_FArabidopsis.thaliana_Tray#0006_Pot#00119</v>
      </c>
      <c r="L120" s="6" t="s">
        <v>158</v>
      </c>
      <c r="M120" s="6" t="s">
        <v>478</v>
      </c>
    </row>
    <row r="121" spans="1:13">
      <c r="A121">
        <f>'Project description'!$B$1</f>
        <v>2014</v>
      </c>
      <c r="B121">
        <f>'Project description'!$B$2</f>
        <v>1</v>
      </c>
      <c r="C121">
        <f>'Project description'!$B$3</f>
        <v>1</v>
      </c>
      <c r="D121" t="str">
        <f>'Tray sheet'!$D$7</f>
        <v>FArabidopsis</v>
      </c>
      <c r="E121" t="str">
        <f>'Tray sheet'!$E$7</f>
        <v>thaliana</v>
      </c>
      <c r="F121">
        <f t="shared" si="3"/>
        <v>6</v>
      </c>
      <c r="G121" t="s">
        <v>7</v>
      </c>
      <c r="H121" t="s">
        <v>15</v>
      </c>
      <c r="I121">
        <v>5</v>
      </c>
      <c r="J121">
        <v>120</v>
      </c>
      <c r="K121" t="str">
        <f t="shared" si="2"/>
        <v>Project#2014-0001_Experiment#0001_FArabidopsis.thaliana_Tray#0006_Pot#00120</v>
      </c>
      <c r="L121" s="6" t="s">
        <v>159</v>
      </c>
      <c r="M121" s="6" t="s">
        <v>479</v>
      </c>
    </row>
    <row r="122" spans="1:13">
      <c r="A122">
        <f>'Project description'!$B$1</f>
        <v>2014</v>
      </c>
      <c r="B122">
        <f>'Project description'!$B$2</f>
        <v>1</v>
      </c>
      <c r="C122">
        <f>'Project description'!$B$3</f>
        <v>1</v>
      </c>
      <c r="D122" t="str">
        <f>'Tray sheet'!$D$8</f>
        <v>GArabidopsis</v>
      </c>
      <c r="E122" t="str">
        <f>'Tray sheet'!$E$8</f>
        <v>thaliana</v>
      </c>
      <c r="F122">
        <f t="shared" si="3"/>
        <v>7</v>
      </c>
      <c r="G122" t="s">
        <v>7</v>
      </c>
      <c r="H122" t="s">
        <v>12</v>
      </c>
      <c r="I122">
        <v>1</v>
      </c>
      <c r="J122">
        <v>121</v>
      </c>
      <c r="K122" t="str">
        <f t="shared" si="2"/>
        <v>Project#2014-0001_Experiment#0001_GArabidopsis.thaliana_Tray#0007_Pot#00121</v>
      </c>
      <c r="L122" s="6" t="s">
        <v>160</v>
      </c>
      <c r="M122" s="6" t="s">
        <v>480</v>
      </c>
    </row>
    <row r="123" spans="1:13">
      <c r="A123">
        <f>'Project description'!$B$1</f>
        <v>2014</v>
      </c>
      <c r="B123">
        <f>'Project description'!$B$2</f>
        <v>1</v>
      </c>
      <c r="C123">
        <f>'Project description'!$B$3</f>
        <v>1</v>
      </c>
      <c r="D123" t="str">
        <f>'Tray sheet'!$D$8</f>
        <v>GArabidopsis</v>
      </c>
      <c r="E123" t="str">
        <f>'Tray sheet'!$E$8</f>
        <v>thaliana</v>
      </c>
      <c r="F123">
        <f t="shared" si="3"/>
        <v>7</v>
      </c>
      <c r="G123" t="s">
        <v>7</v>
      </c>
      <c r="H123" t="s">
        <v>12</v>
      </c>
      <c r="I123">
        <v>2</v>
      </c>
      <c r="J123">
        <v>122</v>
      </c>
      <c r="K123" t="str">
        <f t="shared" si="2"/>
        <v>Project#2014-0001_Experiment#0001_GArabidopsis.thaliana_Tray#0007_Pot#00122</v>
      </c>
      <c r="L123" s="6" t="s">
        <v>161</v>
      </c>
      <c r="M123" s="6" t="s">
        <v>481</v>
      </c>
    </row>
    <row r="124" spans="1:13">
      <c r="A124">
        <f>'Project description'!$B$1</f>
        <v>2014</v>
      </c>
      <c r="B124">
        <f>'Project description'!$B$2</f>
        <v>1</v>
      </c>
      <c r="C124">
        <f>'Project description'!$B$3</f>
        <v>1</v>
      </c>
      <c r="D124" t="str">
        <f>'Tray sheet'!$D$8</f>
        <v>GArabidopsis</v>
      </c>
      <c r="E124" t="str">
        <f>'Tray sheet'!$E$8</f>
        <v>thaliana</v>
      </c>
      <c r="F124">
        <f t="shared" si="3"/>
        <v>7</v>
      </c>
      <c r="G124" t="s">
        <v>7</v>
      </c>
      <c r="H124" t="s">
        <v>12</v>
      </c>
      <c r="I124">
        <v>3</v>
      </c>
      <c r="J124">
        <v>123</v>
      </c>
      <c r="K124" t="str">
        <f t="shared" si="2"/>
        <v>Project#2014-0001_Experiment#0001_GArabidopsis.thaliana_Tray#0007_Pot#00123</v>
      </c>
      <c r="L124" s="6" t="s">
        <v>162</v>
      </c>
      <c r="M124" s="6" t="s">
        <v>482</v>
      </c>
    </row>
    <row r="125" spans="1:13">
      <c r="A125">
        <f>'Project description'!$B$1</f>
        <v>2014</v>
      </c>
      <c r="B125">
        <f>'Project description'!$B$2</f>
        <v>1</v>
      </c>
      <c r="C125">
        <f>'Project description'!$B$3</f>
        <v>1</v>
      </c>
      <c r="D125" t="str">
        <f>'Tray sheet'!$D$8</f>
        <v>GArabidopsis</v>
      </c>
      <c r="E125" t="str">
        <f>'Tray sheet'!$E$8</f>
        <v>thaliana</v>
      </c>
      <c r="F125">
        <f t="shared" si="3"/>
        <v>7</v>
      </c>
      <c r="G125" t="s">
        <v>7</v>
      </c>
      <c r="H125" t="s">
        <v>12</v>
      </c>
      <c r="I125">
        <v>4</v>
      </c>
      <c r="J125">
        <v>124</v>
      </c>
      <c r="K125" t="str">
        <f t="shared" si="2"/>
        <v>Project#2014-0001_Experiment#0001_GArabidopsis.thaliana_Tray#0007_Pot#00124</v>
      </c>
      <c r="L125" s="6" t="s">
        <v>163</v>
      </c>
      <c r="M125" s="6" t="s">
        <v>483</v>
      </c>
    </row>
    <row r="126" spans="1:13">
      <c r="A126">
        <f>'Project description'!$B$1</f>
        <v>2014</v>
      </c>
      <c r="B126">
        <f>'Project description'!$B$2</f>
        <v>1</v>
      </c>
      <c r="C126">
        <f>'Project description'!$B$3</f>
        <v>1</v>
      </c>
      <c r="D126" t="str">
        <f>'Tray sheet'!$D$8</f>
        <v>GArabidopsis</v>
      </c>
      <c r="E126" t="str">
        <f>'Tray sheet'!$E$8</f>
        <v>thaliana</v>
      </c>
      <c r="F126">
        <f t="shared" si="3"/>
        <v>7</v>
      </c>
      <c r="G126" t="s">
        <v>7</v>
      </c>
      <c r="H126" t="s">
        <v>12</v>
      </c>
      <c r="I126">
        <v>5</v>
      </c>
      <c r="J126">
        <v>125</v>
      </c>
      <c r="K126" t="str">
        <f t="shared" si="2"/>
        <v>Project#2014-0001_Experiment#0001_GArabidopsis.thaliana_Tray#0007_Pot#00125</v>
      </c>
      <c r="L126" s="6" t="s">
        <v>164</v>
      </c>
      <c r="M126" s="6" t="s">
        <v>484</v>
      </c>
    </row>
    <row r="127" spans="1:13">
      <c r="A127">
        <f>'Project description'!$B$1</f>
        <v>2014</v>
      </c>
      <c r="B127">
        <f>'Project description'!$B$2</f>
        <v>1</v>
      </c>
      <c r="C127">
        <f>'Project description'!$B$3</f>
        <v>1</v>
      </c>
      <c r="D127" t="str">
        <f>'Tray sheet'!$D$8</f>
        <v>GArabidopsis</v>
      </c>
      <c r="E127" t="str">
        <f>'Tray sheet'!$E$8</f>
        <v>thaliana</v>
      </c>
      <c r="F127">
        <f t="shared" si="3"/>
        <v>7</v>
      </c>
      <c r="G127" t="s">
        <v>7</v>
      </c>
      <c r="H127" t="s">
        <v>13</v>
      </c>
      <c r="I127">
        <v>1</v>
      </c>
      <c r="J127">
        <v>126</v>
      </c>
      <c r="K127" t="str">
        <f t="shared" si="2"/>
        <v>Project#2014-0001_Experiment#0001_GArabidopsis.thaliana_Tray#0007_Pot#00126</v>
      </c>
      <c r="L127" s="6" t="s">
        <v>165</v>
      </c>
      <c r="M127" s="6" t="s">
        <v>485</v>
      </c>
    </row>
    <row r="128" spans="1:13">
      <c r="A128">
        <f>'Project description'!$B$1</f>
        <v>2014</v>
      </c>
      <c r="B128">
        <f>'Project description'!$B$2</f>
        <v>1</v>
      </c>
      <c r="C128">
        <f>'Project description'!$B$3</f>
        <v>1</v>
      </c>
      <c r="D128" t="str">
        <f>'Tray sheet'!$D$8</f>
        <v>GArabidopsis</v>
      </c>
      <c r="E128" t="str">
        <f>'Tray sheet'!$E$8</f>
        <v>thaliana</v>
      </c>
      <c r="F128">
        <f t="shared" si="3"/>
        <v>7</v>
      </c>
      <c r="G128" t="s">
        <v>7</v>
      </c>
      <c r="H128" t="s">
        <v>13</v>
      </c>
      <c r="I128">
        <v>2</v>
      </c>
      <c r="J128">
        <v>127</v>
      </c>
      <c r="K128" t="str">
        <f t="shared" si="2"/>
        <v>Project#2014-0001_Experiment#0001_GArabidopsis.thaliana_Tray#0007_Pot#00127</v>
      </c>
      <c r="L128" s="6" t="s">
        <v>166</v>
      </c>
      <c r="M128" s="6" t="s">
        <v>486</v>
      </c>
    </row>
    <row r="129" spans="1:13">
      <c r="A129">
        <f>'Project description'!$B$1</f>
        <v>2014</v>
      </c>
      <c r="B129">
        <f>'Project description'!$B$2</f>
        <v>1</v>
      </c>
      <c r="C129">
        <f>'Project description'!$B$3</f>
        <v>1</v>
      </c>
      <c r="D129" t="str">
        <f>'Tray sheet'!$D$8</f>
        <v>GArabidopsis</v>
      </c>
      <c r="E129" t="str">
        <f>'Tray sheet'!$E$8</f>
        <v>thaliana</v>
      </c>
      <c r="F129">
        <f t="shared" si="3"/>
        <v>7</v>
      </c>
      <c r="G129" t="s">
        <v>7</v>
      </c>
      <c r="H129" t="s">
        <v>13</v>
      </c>
      <c r="I129">
        <v>3</v>
      </c>
      <c r="J129">
        <v>128</v>
      </c>
      <c r="K129" t="str">
        <f t="shared" si="2"/>
        <v>Project#2014-0001_Experiment#0001_GArabidopsis.thaliana_Tray#0007_Pot#00128</v>
      </c>
      <c r="L129" s="6" t="s">
        <v>167</v>
      </c>
      <c r="M129" s="6" t="s">
        <v>487</v>
      </c>
    </row>
    <row r="130" spans="1:13">
      <c r="A130">
        <f>'Project description'!$B$1</f>
        <v>2014</v>
      </c>
      <c r="B130">
        <f>'Project description'!$B$2</f>
        <v>1</v>
      </c>
      <c r="C130">
        <f>'Project description'!$B$3</f>
        <v>1</v>
      </c>
      <c r="D130" t="str">
        <f>'Tray sheet'!$D$8</f>
        <v>GArabidopsis</v>
      </c>
      <c r="E130" t="str">
        <f>'Tray sheet'!$E$8</f>
        <v>thaliana</v>
      </c>
      <c r="F130">
        <f t="shared" si="3"/>
        <v>7</v>
      </c>
      <c r="G130" t="s">
        <v>7</v>
      </c>
      <c r="H130" t="s">
        <v>13</v>
      </c>
      <c r="I130">
        <v>4</v>
      </c>
      <c r="J130">
        <v>129</v>
      </c>
      <c r="K130" t="str">
        <f t="shared" si="2"/>
        <v>Project#2014-0001_Experiment#0001_GArabidopsis.thaliana_Tray#0007_Pot#00129</v>
      </c>
      <c r="L130" s="6" t="s">
        <v>168</v>
      </c>
      <c r="M130" s="6" t="s">
        <v>488</v>
      </c>
    </row>
    <row r="131" spans="1:13">
      <c r="A131">
        <f>'Project description'!$B$1</f>
        <v>2014</v>
      </c>
      <c r="B131">
        <f>'Project description'!$B$2</f>
        <v>1</v>
      </c>
      <c r="C131">
        <f>'Project description'!$B$3</f>
        <v>1</v>
      </c>
      <c r="D131" t="str">
        <f>'Tray sheet'!$D$8</f>
        <v>GArabidopsis</v>
      </c>
      <c r="E131" t="str">
        <f>'Tray sheet'!$E$8</f>
        <v>thaliana</v>
      </c>
      <c r="F131">
        <f t="shared" si="3"/>
        <v>7</v>
      </c>
      <c r="G131" t="s">
        <v>7</v>
      </c>
      <c r="H131" t="s">
        <v>13</v>
      </c>
      <c r="I131">
        <v>5</v>
      </c>
      <c r="J131">
        <v>130</v>
      </c>
      <c r="K131" t="str">
        <f t="shared" ref="K131:K194" si="4">IF(A131="","","Project#"&amp;A131&amp;"-"&amp;TEXT(B131,"0000")&amp;"_Experiment#"&amp;TEXT(C131,"0000")&amp;"_"&amp;D131&amp;"."&amp;E131&amp;"_Tray#"&amp;TEXT(F131,"0000")&amp;"_"&amp;"Pot#"&amp;TEXT(J131,"00000"))</f>
        <v>Project#2014-0001_Experiment#0001_GArabidopsis.thaliana_Tray#0007_Pot#00130</v>
      </c>
      <c r="L131" s="6" t="s">
        <v>169</v>
      </c>
      <c r="M131" s="6" t="s">
        <v>489</v>
      </c>
    </row>
    <row r="132" spans="1:13">
      <c r="A132">
        <f>'Project description'!$B$1</f>
        <v>2014</v>
      </c>
      <c r="B132">
        <f>'Project description'!$B$2</f>
        <v>1</v>
      </c>
      <c r="C132">
        <f>'Project description'!$B$3</f>
        <v>1</v>
      </c>
      <c r="D132" t="str">
        <f>'Tray sheet'!$D$8</f>
        <v>GArabidopsis</v>
      </c>
      <c r="E132" t="str">
        <f>'Tray sheet'!$E$8</f>
        <v>thaliana</v>
      </c>
      <c r="F132">
        <f t="shared" si="3"/>
        <v>7</v>
      </c>
      <c r="G132" t="s">
        <v>7</v>
      </c>
      <c r="H132" t="s">
        <v>14</v>
      </c>
      <c r="I132">
        <v>1</v>
      </c>
      <c r="J132">
        <v>131</v>
      </c>
      <c r="K132" t="str">
        <f t="shared" si="4"/>
        <v>Project#2014-0001_Experiment#0001_GArabidopsis.thaliana_Tray#0007_Pot#00131</v>
      </c>
      <c r="L132" s="6" t="s">
        <v>170</v>
      </c>
      <c r="M132" s="6" t="s">
        <v>490</v>
      </c>
    </row>
    <row r="133" spans="1:13">
      <c r="A133">
        <f>'Project description'!$B$1</f>
        <v>2014</v>
      </c>
      <c r="B133">
        <f>'Project description'!$B$2</f>
        <v>1</v>
      </c>
      <c r="C133">
        <f>'Project description'!$B$3</f>
        <v>1</v>
      </c>
      <c r="D133" t="str">
        <f>'Tray sheet'!$D$8</f>
        <v>GArabidopsis</v>
      </c>
      <c r="E133" t="str">
        <f>'Tray sheet'!$E$8</f>
        <v>thaliana</v>
      </c>
      <c r="F133">
        <f t="shared" si="3"/>
        <v>7</v>
      </c>
      <c r="G133" t="s">
        <v>7</v>
      </c>
      <c r="H133" t="s">
        <v>14</v>
      </c>
      <c r="I133">
        <v>2</v>
      </c>
      <c r="J133">
        <v>132</v>
      </c>
      <c r="K133" t="str">
        <f t="shared" si="4"/>
        <v>Project#2014-0001_Experiment#0001_GArabidopsis.thaliana_Tray#0007_Pot#00132</v>
      </c>
      <c r="L133" s="6" t="s">
        <v>171</v>
      </c>
      <c r="M133" s="6" t="s">
        <v>491</v>
      </c>
    </row>
    <row r="134" spans="1:13">
      <c r="A134">
        <f>'Project description'!$B$1</f>
        <v>2014</v>
      </c>
      <c r="B134">
        <f>'Project description'!$B$2</f>
        <v>1</v>
      </c>
      <c r="C134">
        <f>'Project description'!$B$3</f>
        <v>1</v>
      </c>
      <c r="D134" t="str">
        <f>'Tray sheet'!$D$8</f>
        <v>GArabidopsis</v>
      </c>
      <c r="E134" t="str">
        <f>'Tray sheet'!$E$8</f>
        <v>thaliana</v>
      </c>
      <c r="F134">
        <f t="shared" si="3"/>
        <v>7</v>
      </c>
      <c r="G134" t="s">
        <v>7</v>
      </c>
      <c r="H134" t="s">
        <v>14</v>
      </c>
      <c r="I134">
        <v>3</v>
      </c>
      <c r="J134">
        <v>133</v>
      </c>
      <c r="K134" t="str">
        <f t="shared" si="4"/>
        <v>Project#2014-0001_Experiment#0001_GArabidopsis.thaliana_Tray#0007_Pot#00133</v>
      </c>
      <c r="L134" s="6" t="s">
        <v>172</v>
      </c>
      <c r="M134" s="6" t="s">
        <v>492</v>
      </c>
    </row>
    <row r="135" spans="1:13">
      <c r="A135">
        <f>'Project description'!$B$1</f>
        <v>2014</v>
      </c>
      <c r="B135">
        <f>'Project description'!$B$2</f>
        <v>1</v>
      </c>
      <c r="C135">
        <f>'Project description'!$B$3</f>
        <v>1</v>
      </c>
      <c r="D135" t="str">
        <f>'Tray sheet'!$D$8</f>
        <v>GArabidopsis</v>
      </c>
      <c r="E135" t="str">
        <f>'Tray sheet'!$E$8</f>
        <v>thaliana</v>
      </c>
      <c r="F135">
        <f t="shared" si="3"/>
        <v>7</v>
      </c>
      <c r="G135" t="s">
        <v>7</v>
      </c>
      <c r="H135" t="s">
        <v>14</v>
      </c>
      <c r="I135">
        <v>4</v>
      </c>
      <c r="J135">
        <v>134</v>
      </c>
      <c r="K135" t="str">
        <f t="shared" si="4"/>
        <v>Project#2014-0001_Experiment#0001_GArabidopsis.thaliana_Tray#0007_Pot#00134</v>
      </c>
      <c r="L135" s="6" t="s">
        <v>173</v>
      </c>
      <c r="M135" s="6" t="s">
        <v>493</v>
      </c>
    </row>
    <row r="136" spans="1:13">
      <c r="A136">
        <f>'Project description'!$B$1</f>
        <v>2014</v>
      </c>
      <c r="B136">
        <f>'Project description'!$B$2</f>
        <v>1</v>
      </c>
      <c r="C136">
        <f>'Project description'!$B$3</f>
        <v>1</v>
      </c>
      <c r="D136" t="str">
        <f>'Tray sheet'!$D$8</f>
        <v>GArabidopsis</v>
      </c>
      <c r="E136" t="str">
        <f>'Tray sheet'!$E$8</f>
        <v>thaliana</v>
      </c>
      <c r="F136">
        <f t="shared" si="3"/>
        <v>7</v>
      </c>
      <c r="G136" t="s">
        <v>7</v>
      </c>
      <c r="H136" t="s">
        <v>14</v>
      </c>
      <c r="I136">
        <v>5</v>
      </c>
      <c r="J136">
        <v>135</v>
      </c>
      <c r="K136" t="str">
        <f t="shared" si="4"/>
        <v>Project#2014-0001_Experiment#0001_GArabidopsis.thaliana_Tray#0007_Pot#00135</v>
      </c>
      <c r="L136" s="6" t="s">
        <v>174</v>
      </c>
      <c r="M136" s="6" t="s">
        <v>494</v>
      </c>
    </row>
    <row r="137" spans="1:13">
      <c r="A137">
        <f>'Project description'!$B$1</f>
        <v>2014</v>
      </c>
      <c r="B137">
        <f>'Project description'!$B$2</f>
        <v>1</v>
      </c>
      <c r="C137">
        <f>'Project description'!$B$3</f>
        <v>1</v>
      </c>
      <c r="D137" t="str">
        <f>'Tray sheet'!$D$8</f>
        <v>GArabidopsis</v>
      </c>
      <c r="E137" t="str">
        <f>'Tray sheet'!$E$8</f>
        <v>thaliana</v>
      </c>
      <c r="F137">
        <f t="shared" si="3"/>
        <v>7</v>
      </c>
      <c r="G137" t="s">
        <v>7</v>
      </c>
      <c r="H137" t="s">
        <v>15</v>
      </c>
      <c r="I137">
        <v>1</v>
      </c>
      <c r="J137">
        <v>136</v>
      </c>
      <c r="K137" t="str">
        <f t="shared" si="4"/>
        <v>Project#2014-0001_Experiment#0001_GArabidopsis.thaliana_Tray#0007_Pot#00136</v>
      </c>
      <c r="L137" s="6" t="s">
        <v>175</v>
      </c>
      <c r="M137" s="6" t="s">
        <v>495</v>
      </c>
    </row>
    <row r="138" spans="1:13">
      <c r="A138">
        <f>'Project description'!$B$1</f>
        <v>2014</v>
      </c>
      <c r="B138">
        <f>'Project description'!$B$2</f>
        <v>1</v>
      </c>
      <c r="C138">
        <f>'Project description'!$B$3</f>
        <v>1</v>
      </c>
      <c r="D138" t="str">
        <f>'Tray sheet'!$D$8</f>
        <v>GArabidopsis</v>
      </c>
      <c r="E138" t="str">
        <f>'Tray sheet'!$E$8</f>
        <v>thaliana</v>
      </c>
      <c r="F138">
        <f t="shared" si="3"/>
        <v>7</v>
      </c>
      <c r="G138" t="s">
        <v>7</v>
      </c>
      <c r="H138" t="s">
        <v>15</v>
      </c>
      <c r="I138">
        <v>2</v>
      </c>
      <c r="J138">
        <v>137</v>
      </c>
      <c r="K138" t="str">
        <f t="shared" si="4"/>
        <v>Project#2014-0001_Experiment#0001_GArabidopsis.thaliana_Tray#0007_Pot#00137</v>
      </c>
      <c r="L138" s="6" t="s">
        <v>176</v>
      </c>
      <c r="M138" s="6" t="s">
        <v>496</v>
      </c>
    </row>
    <row r="139" spans="1:13">
      <c r="A139">
        <f>'Project description'!$B$1</f>
        <v>2014</v>
      </c>
      <c r="B139">
        <f>'Project description'!$B$2</f>
        <v>1</v>
      </c>
      <c r="C139">
        <f>'Project description'!$B$3</f>
        <v>1</v>
      </c>
      <c r="D139" t="str">
        <f>'Tray sheet'!$D$8</f>
        <v>GArabidopsis</v>
      </c>
      <c r="E139" t="str">
        <f>'Tray sheet'!$E$8</f>
        <v>thaliana</v>
      </c>
      <c r="F139">
        <f t="shared" si="3"/>
        <v>7</v>
      </c>
      <c r="G139" t="s">
        <v>7</v>
      </c>
      <c r="H139" t="s">
        <v>15</v>
      </c>
      <c r="I139">
        <v>3</v>
      </c>
      <c r="J139">
        <v>138</v>
      </c>
      <c r="K139" t="str">
        <f t="shared" si="4"/>
        <v>Project#2014-0001_Experiment#0001_GArabidopsis.thaliana_Tray#0007_Pot#00138</v>
      </c>
      <c r="L139" s="6" t="s">
        <v>177</v>
      </c>
      <c r="M139" s="6" t="s">
        <v>497</v>
      </c>
    </row>
    <row r="140" spans="1:13">
      <c r="A140">
        <f>'Project description'!$B$1</f>
        <v>2014</v>
      </c>
      <c r="B140">
        <f>'Project description'!$B$2</f>
        <v>1</v>
      </c>
      <c r="C140">
        <f>'Project description'!$B$3</f>
        <v>1</v>
      </c>
      <c r="D140" t="str">
        <f>'Tray sheet'!$D$8</f>
        <v>GArabidopsis</v>
      </c>
      <c r="E140" t="str">
        <f>'Tray sheet'!$E$8</f>
        <v>thaliana</v>
      </c>
      <c r="F140">
        <f t="shared" si="3"/>
        <v>7</v>
      </c>
      <c r="G140" t="s">
        <v>7</v>
      </c>
      <c r="H140" t="s">
        <v>15</v>
      </c>
      <c r="I140">
        <v>4</v>
      </c>
      <c r="J140">
        <v>139</v>
      </c>
      <c r="K140" t="str">
        <f t="shared" si="4"/>
        <v>Project#2014-0001_Experiment#0001_GArabidopsis.thaliana_Tray#0007_Pot#00139</v>
      </c>
      <c r="L140" s="6" t="s">
        <v>178</v>
      </c>
      <c r="M140" s="6" t="s">
        <v>498</v>
      </c>
    </row>
    <row r="141" spans="1:13">
      <c r="A141">
        <f>'Project description'!$B$1</f>
        <v>2014</v>
      </c>
      <c r="B141">
        <f>'Project description'!$B$2</f>
        <v>1</v>
      </c>
      <c r="C141">
        <f>'Project description'!$B$3</f>
        <v>1</v>
      </c>
      <c r="D141" t="str">
        <f>'Tray sheet'!$D$8</f>
        <v>GArabidopsis</v>
      </c>
      <c r="E141" t="str">
        <f>'Tray sheet'!$E$8</f>
        <v>thaliana</v>
      </c>
      <c r="F141">
        <f t="shared" si="3"/>
        <v>7</v>
      </c>
      <c r="G141" t="s">
        <v>7</v>
      </c>
      <c r="H141" t="s">
        <v>15</v>
      </c>
      <c r="I141">
        <v>5</v>
      </c>
      <c r="J141">
        <v>140</v>
      </c>
      <c r="K141" t="str">
        <f t="shared" si="4"/>
        <v>Project#2014-0001_Experiment#0001_GArabidopsis.thaliana_Tray#0007_Pot#00140</v>
      </c>
      <c r="L141" s="6" t="s">
        <v>179</v>
      </c>
      <c r="M141" s="6" t="s">
        <v>499</v>
      </c>
    </row>
    <row r="142" spans="1:13">
      <c r="A142">
        <f>'Project description'!$B$1</f>
        <v>2014</v>
      </c>
      <c r="B142">
        <f>'Project description'!$B$2</f>
        <v>1</v>
      </c>
      <c r="C142">
        <f>'Project description'!$B$3</f>
        <v>1</v>
      </c>
      <c r="D142" t="str">
        <f>'Tray sheet'!$D$9</f>
        <v>HArabidopsis</v>
      </c>
      <c r="E142" t="str">
        <f>'Tray sheet'!$E$9</f>
        <v>thaliana</v>
      </c>
      <c r="F142">
        <f t="shared" si="3"/>
        <v>8</v>
      </c>
      <c r="G142" t="s">
        <v>7</v>
      </c>
      <c r="H142" t="s">
        <v>12</v>
      </c>
      <c r="I142">
        <v>1</v>
      </c>
      <c r="J142">
        <v>141</v>
      </c>
      <c r="K142" t="str">
        <f t="shared" si="4"/>
        <v>Project#2014-0001_Experiment#0001_HArabidopsis.thaliana_Tray#0008_Pot#00141</v>
      </c>
      <c r="L142" s="6" t="s">
        <v>180</v>
      </c>
      <c r="M142" s="6" t="s">
        <v>500</v>
      </c>
    </row>
    <row r="143" spans="1:13">
      <c r="A143">
        <f>'Project description'!$B$1</f>
        <v>2014</v>
      </c>
      <c r="B143">
        <f>'Project description'!$B$2</f>
        <v>1</v>
      </c>
      <c r="C143">
        <f>'Project description'!$B$3</f>
        <v>1</v>
      </c>
      <c r="D143" t="str">
        <f>'Tray sheet'!$D$9</f>
        <v>HArabidopsis</v>
      </c>
      <c r="E143" t="str">
        <f>'Tray sheet'!$E$9</f>
        <v>thaliana</v>
      </c>
      <c r="F143">
        <f t="shared" si="3"/>
        <v>8</v>
      </c>
      <c r="G143" t="s">
        <v>7</v>
      </c>
      <c r="H143" t="s">
        <v>12</v>
      </c>
      <c r="I143">
        <v>2</v>
      </c>
      <c r="J143">
        <v>142</v>
      </c>
      <c r="K143" t="str">
        <f t="shared" si="4"/>
        <v>Project#2014-0001_Experiment#0001_HArabidopsis.thaliana_Tray#0008_Pot#00142</v>
      </c>
      <c r="L143" s="6" t="s">
        <v>181</v>
      </c>
      <c r="M143" s="6" t="s">
        <v>501</v>
      </c>
    </row>
    <row r="144" spans="1:13">
      <c r="A144">
        <f>'Project description'!$B$1</f>
        <v>2014</v>
      </c>
      <c r="B144">
        <f>'Project description'!$B$2</f>
        <v>1</v>
      </c>
      <c r="C144">
        <f>'Project description'!$B$3</f>
        <v>1</v>
      </c>
      <c r="D144" t="str">
        <f>'Tray sheet'!$D$9</f>
        <v>HArabidopsis</v>
      </c>
      <c r="E144" t="str">
        <f>'Tray sheet'!$E$9</f>
        <v>thaliana</v>
      </c>
      <c r="F144">
        <f t="shared" si="3"/>
        <v>8</v>
      </c>
      <c r="G144" t="s">
        <v>7</v>
      </c>
      <c r="H144" t="s">
        <v>12</v>
      </c>
      <c r="I144">
        <v>3</v>
      </c>
      <c r="J144">
        <v>143</v>
      </c>
      <c r="K144" t="str">
        <f t="shared" si="4"/>
        <v>Project#2014-0001_Experiment#0001_HArabidopsis.thaliana_Tray#0008_Pot#00143</v>
      </c>
      <c r="L144" s="6" t="s">
        <v>182</v>
      </c>
      <c r="M144" s="6" t="s">
        <v>502</v>
      </c>
    </row>
    <row r="145" spans="1:13">
      <c r="A145">
        <f>'Project description'!$B$1</f>
        <v>2014</v>
      </c>
      <c r="B145">
        <f>'Project description'!$B$2</f>
        <v>1</v>
      </c>
      <c r="C145">
        <f>'Project description'!$B$3</f>
        <v>1</v>
      </c>
      <c r="D145" t="str">
        <f>'Tray sheet'!$D$9</f>
        <v>HArabidopsis</v>
      </c>
      <c r="E145" t="str">
        <f>'Tray sheet'!$E$9</f>
        <v>thaliana</v>
      </c>
      <c r="F145">
        <f t="shared" si="3"/>
        <v>8</v>
      </c>
      <c r="G145" t="s">
        <v>7</v>
      </c>
      <c r="H145" t="s">
        <v>12</v>
      </c>
      <c r="I145">
        <v>4</v>
      </c>
      <c r="J145">
        <v>144</v>
      </c>
      <c r="K145" t="str">
        <f t="shared" si="4"/>
        <v>Project#2014-0001_Experiment#0001_HArabidopsis.thaliana_Tray#0008_Pot#00144</v>
      </c>
      <c r="L145" s="6" t="s">
        <v>183</v>
      </c>
      <c r="M145" s="6" t="s">
        <v>503</v>
      </c>
    </row>
    <row r="146" spans="1:13">
      <c r="A146">
        <f>'Project description'!$B$1</f>
        <v>2014</v>
      </c>
      <c r="B146">
        <f>'Project description'!$B$2</f>
        <v>1</v>
      </c>
      <c r="C146">
        <f>'Project description'!$B$3</f>
        <v>1</v>
      </c>
      <c r="D146" t="str">
        <f>'Tray sheet'!$D$9</f>
        <v>HArabidopsis</v>
      </c>
      <c r="E146" t="str">
        <f>'Tray sheet'!$E$9</f>
        <v>thaliana</v>
      </c>
      <c r="F146">
        <f t="shared" si="3"/>
        <v>8</v>
      </c>
      <c r="G146" t="s">
        <v>7</v>
      </c>
      <c r="H146" t="s">
        <v>12</v>
      </c>
      <c r="I146">
        <v>5</v>
      </c>
      <c r="J146">
        <v>145</v>
      </c>
      <c r="K146" t="str">
        <f t="shared" si="4"/>
        <v>Project#2014-0001_Experiment#0001_HArabidopsis.thaliana_Tray#0008_Pot#00145</v>
      </c>
      <c r="L146" s="6" t="s">
        <v>184</v>
      </c>
      <c r="M146" s="6" t="s">
        <v>504</v>
      </c>
    </row>
    <row r="147" spans="1:13">
      <c r="A147">
        <f>'Project description'!$B$1</f>
        <v>2014</v>
      </c>
      <c r="B147">
        <f>'Project description'!$B$2</f>
        <v>1</v>
      </c>
      <c r="C147">
        <f>'Project description'!$B$3</f>
        <v>1</v>
      </c>
      <c r="D147" t="str">
        <f>'Tray sheet'!$D$9</f>
        <v>HArabidopsis</v>
      </c>
      <c r="E147" t="str">
        <f>'Tray sheet'!$E$9</f>
        <v>thaliana</v>
      </c>
      <c r="F147">
        <f t="shared" si="3"/>
        <v>8</v>
      </c>
      <c r="G147" t="s">
        <v>7</v>
      </c>
      <c r="H147" t="s">
        <v>13</v>
      </c>
      <c r="I147">
        <v>1</v>
      </c>
      <c r="J147">
        <v>146</v>
      </c>
      <c r="K147" t="str">
        <f t="shared" si="4"/>
        <v>Project#2014-0001_Experiment#0001_HArabidopsis.thaliana_Tray#0008_Pot#00146</v>
      </c>
      <c r="L147" s="6" t="s">
        <v>185</v>
      </c>
      <c r="M147" s="6" t="s">
        <v>505</v>
      </c>
    </row>
    <row r="148" spans="1:13">
      <c r="A148">
        <f>'Project description'!$B$1</f>
        <v>2014</v>
      </c>
      <c r="B148">
        <f>'Project description'!$B$2</f>
        <v>1</v>
      </c>
      <c r="C148">
        <f>'Project description'!$B$3</f>
        <v>1</v>
      </c>
      <c r="D148" t="str">
        <f>'Tray sheet'!$D$9</f>
        <v>HArabidopsis</v>
      </c>
      <c r="E148" t="str">
        <f>'Tray sheet'!$E$9</f>
        <v>thaliana</v>
      </c>
      <c r="F148">
        <f t="shared" si="3"/>
        <v>8</v>
      </c>
      <c r="G148" t="s">
        <v>7</v>
      </c>
      <c r="H148" t="s">
        <v>13</v>
      </c>
      <c r="I148">
        <v>2</v>
      </c>
      <c r="J148">
        <v>147</v>
      </c>
      <c r="K148" t="str">
        <f t="shared" si="4"/>
        <v>Project#2014-0001_Experiment#0001_HArabidopsis.thaliana_Tray#0008_Pot#00147</v>
      </c>
      <c r="L148" s="6" t="s">
        <v>186</v>
      </c>
      <c r="M148" s="6" t="s">
        <v>506</v>
      </c>
    </row>
    <row r="149" spans="1:13">
      <c r="A149">
        <f>'Project description'!$B$1</f>
        <v>2014</v>
      </c>
      <c r="B149">
        <f>'Project description'!$B$2</f>
        <v>1</v>
      </c>
      <c r="C149">
        <f>'Project description'!$B$3</f>
        <v>1</v>
      </c>
      <c r="D149" t="str">
        <f>'Tray sheet'!$D$9</f>
        <v>HArabidopsis</v>
      </c>
      <c r="E149" t="str">
        <f>'Tray sheet'!$E$9</f>
        <v>thaliana</v>
      </c>
      <c r="F149">
        <f t="shared" si="3"/>
        <v>8</v>
      </c>
      <c r="G149" t="s">
        <v>7</v>
      </c>
      <c r="H149" t="s">
        <v>13</v>
      </c>
      <c r="I149">
        <v>3</v>
      </c>
      <c r="J149">
        <v>148</v>
      </c>
      <c r="K149" t="str">
        <f t="shared" si="4"/>
        <v>Project#2014-0001_Experiment#0001_HArabidopsis.thaliana_Tray#0008_Pot#00148</v>
      </c>
      <c r="L149" s="6" t="s">
        <v>187</v>
      </c>
      <c r="M149" s="6" t="s">
        <v>507</v>
      </c>
    </row>
    <row r="150" spans="1:13">
      <c r="A150">
        <f>'Project description'!$B$1</f>
        <v>2014</v>
      </c>
      <c r="B150">
        <f>'Project description'!$B$2</f>
        <v>1</v>
      </c>
      <c r="C150">
        <f>'Project description'!$B$3</f>
        <v>1</v>
      </c>
      <c r="D150" t="str">
        <f>'Tray sheet'!$D$9</f>
        <v>HArabidopsis</v>
      </c>
      <c r="E150" t="str">
        <f>'Tray sheet'!$E$9</f>
        <v>thaliana</v>
      </c>
      <c r="F150">
        <f t="shared" si="3"/>
        <v>8</v>
      </c>
      <c r="G150" t="s">
        <v>7</v>
      </c>
      <c r="H150" t="s">
        <v>13</v>
      </c>
      <c r="I150">
        <v>4</v>
      </c>
      <c r="J150">
        <v>149</v>
      </c>
      <c r="K150" t="str">
        <f t="shared" si="4"/>
        <v>Project#2014-0001_Experiment#0001_HArabidopsis.thaliana_Tray#0008_Pot#00149</v>
      </c>
      <c r="L150" s="6" t="s">
        <v>188</v>
      </c>
      <c r="M150" s="6" t="s">
        <v>508</v>
      </c>
    </row>
    <row r="151" spans="1:13">
      <c r="A151">
        <f>'Project description'!$B$1</f>
        <v>2014</v>
      </c>
      <c r="B151">
        <f>'Project description'!$B$2</f>
        <v>1</v>
      </c>
      <c r="C151">
        <f>'Project description'!$B$3</f>
        <v>1</v>
      </c>
      <c r="D151" t="str">
        <f>'Tray sheet'!$D$9</f>
        <v>HArabidopsis</v>
      </c>
      <c r="E151" t="str">
        <f>'Tray sheet'!$E$9</f>
        <v>thaliana</v>
      </c>
      <c r="F151">
        <f t="shared" ref="F151:F214" si="5">F131+1</f>
        <v>8</v>
      </c>
      <c r="G151" t="s">
        <v>7</v>
      </c>
      <c r="H151" t="s">
        <v>13</v>
      </c>
      <c r="I151">
        <v>5</v>
      </c>
      <c r="J151">
        <v>150</v>
      </c>
      <c r="K151" t="str">
        <f t="shared" si="4"/>
        <v>Project#2014-0001_Experiment#0001_HArabidopsis.thaliana_Tray#0008_Pot#00150</v>
      </c>
      <c r="L151" s="6" t="s">
        <v>189</v>
      </c>
      <c r="M151" s="6" t="s">
        <v>509</v>
      </c>
    </row>
    <row r="152" spans="1:13">
      <c r="A152">
        <f>'Project description'!$B$1</f>
        <v>2014</v>
      </c>
      <c r="B152">
        <f>'Project description'!$B$2</f>
        <v>1</v>
      </c>
      <c r="C152">
        <f>'Project description'!$B$3</f>
        <v>1</v>
      </c>
      <c r="D152" t="str">
        <f>'Tray sheet'!$D$9</f>
        <v>HArabidopsis</v>
      </c>
      <c r="E152" t="str">
        <f>'Tray sheet'!$E$9</f>
        <v>thaliana</v>
      </c>
      <c r="F152">
        <f t="shared" si="5"/>
        <v>8</v>
      </c>
      <c r="G152" t="s">
        <v>7</v>
      </c>
      <c r="H152" t="s">
        <v>14</v>
      </c>
      <c r="I152">
        <v>1</v>
      </c>
      <c r="J152">
        <v>151</v>
      </c>
      <c r="K152" t="str">
        <f t="shared" si="4"/>
        <v>Project#2014-0001_Experiment#0001_HArabidopsis.thaliana_Tray#0008_Pot#00151</v>
      </c>
      <c r="L152" s="6" t="s">
        <v>190</v>
      </c>
      <c r="M152" s="6" t="s">
        <v>510</v>
      </c>
    </row>
    <row r="153" spans="1:13">
      <c r="A153">
        <f>'Project description'!$B$1</f>
        <v>2014</v>
      </c>
      <c r="B153">
        <f>'Project description'!$B$2</f>
        <v>1</v>
      </c>
      <c r="C153">
        <f>'Project description'!$B$3</f>
        <v>1</v>
      </c>
      <c r="D153" t="str">
        <f>'Tray sheet'!$D$9</f>
        <v>HArabidopsis</v>
      </c>
      <c r="E153" t="str">
        <f>'Tray sheet'!$E$9</f>
        <v>thaliana</v>
      </c>
      <c r="F153">
        <f t="shared" si="5"/>
        <v>8</v>
      </c>
      <c r="G153" t="s">
        <v>7</v>
      </c>
      <c r="H153" t="s">
        <v>14</v>
      </c>
      <c r="I153">
        <v>2</v>
      </c>
      <c r="J153">
        <v>152</v>
      </c>
      <c r="K153" t="str">
        <f t="shared" si="4"/>
        <v>Project#2014-0001_Experiment#0001_HArabidopsis.thaliana_Tray#0008_Pot#00152</v>
      </c>
      <c r="L153" s="6" t="s">
        <v>191</v>
      </c>
      <c r="M153" s="6" t="s">
        <v>511</v>
      </c>
    </row>
    <row r="154" spans="1:13">
      <c r="A154">
        <f>'Project description'!$B$1</f>
        <v>2014</v>
      </c>
      <c r="B154">
        <f>'Project description'!$B$2</f>
        <v>1</v>
      </c>
      <c r="C154">
        <f>'Project description'!$B$3</f>
        <v>1</v>
      </c>
      <c r="D154" t="str">
        <f>'Tray sheet'!$D$9</f>
        <v>HArabidopsis</v>
      </c>
      <c r="E154" t="str">
        <f>'Tray sheet'!$E$9</f>
        <v>thaliana</v>
      </c>
      <c r="F154">
        <f t="shared" si="5"/>
        <v>8</v>
      </c>
      <c r="G154" t="s">
        <v>7</v>
      </c>
      <c r="H154" t="s">
        <v>14</v>
      </c>
      <c r="I154">
        <v>3</v>
      </c>
      <c r="J154">
        <v>153</v>
      </c>
      <c r="K154" t="str">
        <f t="shared" si="4"/>
        <v>Project#2014-0001_Experiment#0001_HArabidopsis.thaliana_Tray#0008_Pot#00153</v>
      </c>
      <c r="L154" s="6" t="s">
        <v>192</v>
      </c>
      <c r="M154" s="6" t="s">
        <v>512</v>
      </c>
    </row>
    <row r="155" spans="1:13">
      <c r="A155">
        <f>'Project description'!$B$1</f>
        <v>2014</v>
      </c>
      <c r="B155">
        <f>'Project description'!$B$2</f>
        <v>1</v>
      </c>
      <c r="C155">
        <f>'Project description'!$B$3</f>
        <v>1</v>
      </c>
      <c r="D155" t="str">
        <f>'Tray sheet'!$D$9</f>
        <v>HArabidopsis</v>
      </c>
      <c r="E155" t="str">
        <f>'Tray sheet'!$E$9</f>
        <v>thaliana</v>
      </c>
      <c r="F155">
        <f t="shared" si="5"/>
        <v>8</v>
      </c>
      <c r="G155" t="s">
        <v>7</v>
      </c>
      <c r="H155" t="s">
        <v>14</v>
      </c>
      <c r="I155">
        <v>4</v>
      </c>
      <c r="J155">
        <v>154</v>
      </c>
      <c r="K155" t="str">
        <f t="shared" si="4"/>
        <v>Project#2014-0001_Experiment#0001_HArabidopsis.thaliana_Tray#0008_Pot#00154</v>
      </c>
      <c r="L155" s="6" t="s">
        <v>193</v>
      </c>
      <c r="M155" s="6" t="s">
        <v>513</v>
      </c>
    </row>
    <row r="156" spans="1:13">
      <c r="A156">
        <f>'Project description'!$B$1</f>
        <v>2014</v>
      </c>
      <c r="B156">
        <f>'Project description'!$B$2</f>
        <v>1</v>
      </c>
      <c r="C156">
        <f>'Project description'!$B$3</f>
        <v>1</v>
      </c>
      <c r="D156" t="str">
        <f>'Tray sheet'!$D$9</f>
        <v>HArabidopsis</v>
      </c>
      <c r="E156" t="str">
        <f>'Tray sheet'!$E$9</f>
        <v>thaliana</v>
      </c>
      <c r="F156">
        <f t="shared" si="5"/>
        <v>8</v>
      </c>
      <c r="G156" t="s">
        <v>7</v>
      </c>
      <c r="H156" t="s">
        <v>14</v>
      </c>
      <c r="I156">
        <v>5</v>
      </c>
      <c r="J156">
        <v>155</v>
      </c>
      <c r="K156" t="str">
        <f t="shared" si="4"/>
        <v>Project#2014-0001_Experiment#0001_HArabidopsis.thaliana_Tray#0008_Pot#00155</v>
      </c>
      <c r="L156" s="6" t="s">
        <v>194</v>
      </c>
      <c r="M156" s="6" t="s">
        <v>514</v>
      </c>
    </row>
    <row r="157" spans="1:13">
      <c r="A157">
        <f>'Project description'!$B$1</f>
        <v>2014</v>
      </c>
      <c r="B157">
        <f>'Project description'!$B$2</f>
        <v>1</v>
      </c>
      <c r="C157">
        <f>'Project description'!$B$3</f>
        <v>1</v>
      </c>
      <c r="D157" t="str">
        <f>'Tray sheet'!$D$9</f>
        <v>HArabidopsis</v>
      </c>
      <c r="E157" t="str">
        <f>'Tray sheet'!$E$9</f>
        <v>thaliana</v>
      </c>
      <c r="F157">
        <f t="shared" si="5"/>
        <v>8</v>
      </c>
      <c r="G157" t="s">
        <v>7</v>
      </c>
      <c r="H157" t="s">
        <v>15</v>
      </c>
      <c r="I157">
        <v>1</v>
      </c>
      <c r="J157">
        <v>156</v>
      </c>
      <c r="K157" t="str">
        <f t="shared" si="4"/>
        <v>Project#2014-0001_Experiment#0001_HArabidopsis.thaliana_Tray#0008_Pot#00156</v>
      </c>
      <c r="L157" s="6" t="s">
        <v>195</v>
      </c>
      <c r="M157" s="6" t="s">
        <v>515</v>
      </c>
    </row>
    <row r="158" spans="1:13">
      <c r="A158">
        <f>'Project description'!$B$1</f>
        <v>2014</v>
      </c>
      <c r="B158">
        <f>'Project description'!$B$2</f>
        <v>1</v>
      </c>
      <c r="C158">
        <f>'Project description'!$B$3</f>
        <v>1</v>
      </c>
      <c r="D158" t="str">
        <f>'Tray sheet'!$D$9</f>
        <v>HArabidopsis</v>
      </c>
      <c r="E158" t="str">
        <f>'Tray sheet'!$E$9</f>
        <v>thaliana</v>
      </c>
      <c r="F158">
        <f t="shared" si="5"/>
        <v>8</v>
      </c>
      <c r="G158" t="s">
        <v>7</v>
      </c>
      <c r="H158" t="s">
        <v>15</v>
      </c>
      <c r="I158">
        <v>2</v>
      </c>
      <c r="J158">
        <v>157</v>
      </c>
      <c r="K158" t="str">
        <f t="shared" si="4"/>
        <v>Project#2014-0001_Experiment#0001_HArabidopsis.thaliana_Tray#0008_Pot#00157</v>
      </c>
      <c r="L158" s="6" t="s">
        <v>196</v>
      </c>
      <c r="M158" s="6" t="s">
        <v>516</v>
      </c>
    </row>
    <row r="159" spans="1:13">
      <c r="A159">
        <f>'Project description'!$B$1</f>
        <v>2014</v>
      </c>
      <c r="B159">
        <f>'Project description'!$B$2</f>
        <v>1</v>
      </c>
      <c r="C159">
        <f>'Project description'!$B$3</f>
        <v>1</v>
      </c>
      <c r="D159" t="str">
        <f>'Tray sheet'!$D$9</f>
        <v>HArabidopsis</v>
      </c>
      <c r="E159" t="str">
        <f>'Tray sheet'!$E$9</f>
        <v>thaliana</v>
      </c>
      <c r="F159">
        <f t="shared" si="5"/>
        <v>8</v>
      </c>
      <c r="G159" t="s">
        <v>7</v>
      </c>
      <c r="H159" t="s">
        <v>15</v>
      </c>
      <c r="I159">
        <v>3</v>
      </c>
      <c r="J159">
        <v>158</v>
      </c>
      <c r="K159" t="str">
        <f t="shared" si="4"/>
        <v>Project#2014-0001_Experiment#0001_HArabidopsis.thaliana_Tray#0008_Pot#00158</v>
      </c>
      <c r="L159" s="6" t="s">
        <v>197</v>
      </c>
      <c r="M159" s="6" t="s">
        <v>517</v>
      </c>
    </row>
    <row r="160" spans="1:13">
      <c r="A160">
        <f>'Project description'!$B$1</f>
        <v>2014</v>
      </c>
      <c r="B160">
        <f>'Project description'!$B$2</f>
        <v>1</v>
      </c>
      <c r="C160">
        <f>'Project description'!$B$3</f>
        <v>1</v>
      </c>
      <c r="D160" t="str">
        <f>'Tray sheet'!$D$9</f>
        <v>HArabidopsis</v>
      </c>
      <c r="E160" t="str">
        <f>'Tray sheet'!$E$9</f>
        <v>thaliana</v>
      </c>
      <c r="F160">
        <f t="shared" si="5"/>
        <v>8</v>
      </c>
      <c r="G160" t="s">
        <v>7</v>
      </c>
      <c r="H160" t="s">
        <v>15</v>
      </c>
      <c r="I160">
        <v>4</v>
      </c>
      <c r="J160">
        <v>159</v>
      </c>
      <c r="K160" t="str">
        <f t="shared" si="4"/>
        <v>Project#2014-0001_Experiment#0001_HArabidopsis.thaliana_Tray#0008_Pot#00159</v>
      </c>
      <c r="L160" s="6" t="s">
        <v>198</v>
      </c>
      <c r="M160" s="6" t="s">
        <v>518</v>
      </c>
    </row>
    <row r="161" spans="1:13">
      <c r="A161">
        <f>'Project description'!$B$1</f>
        <v>2014</v>
      </c>
      <c r="B161">
        <f>'Project description'!$B$2</f>
        <v>1</v>
      </c>
      <c r="C161">
        <f>'Project description'!$B$3</f>
        <v>1</v>
      </c>
      <c r="D161" t="str">
        <f>'Tray sheet'!$D$9</f>
        <v>HArabidopsis</v>
      </c>
      <c r="E161" t="str">
        <f>'Tray sheet'!$E$9</f>
        <v>thaliana</v>
      </c>
      <c r="F161">
        <f t="shared" si="5"/>
        <v>8</v>
      </c>
      <c r="G161" t="s">
        <v>7</v>
      </c>
      <c r="H161" t="s">
        <v>15</v>
      </c>
      <c r="I161">
        <v>5</v>
      </c>
      <c r="J161">
        <v>160</v>
      </c>
      <c r="K161" t="str">
        <f t="shared" si="4"/>
        <v>Project#2014-0001_Experiment#0001_HArabidopsis.thaliana_Tray#0008_Pot#00160</v>
      </c>
      <c r="L161" s="6" t="s">
        <v>199</v>
      </c>
      <c r="M161" s="6" t="s">
        <v>519</v>
      </c>
    </row>
    <row r="162" spans="1:13">
      <c r="A162">
        <f>'Project description'!$B$1</f>
        <v>2014</v>
      </c>
      <c r="B162">
        <f>'Project description'!$B$2</f>
        <v>1</v>
      </c>
      <c r="C162">
        <f>'Project description'!$B$3</f>
        <v>1</v>
      </c>
      <c r="D162" t="str">
        <f>'Tray sheet'!$D$10</f>
        <v>IArabidopsis</v>
      </c>
      <c r="E162" t="str">
        <f>'Tray sheet'!$E$10</f>
        <v>thaliana</v>
      </c>
      <c r="F162">
        <f t="shared" si="5"/>
        <v>9</v>
      </c>
      <c r="G162" t="s">
        <v>7</v>
      </c>
      <c r="H162" t="s">
        <v>12</v>
      </c>
      <c r="I162">
        <v>1</v>
      </c>
      <c r="J162">
        <v>161</v>
      </c>
      <c r="K162" t="str">
        <f t="shared" si="4"/>
        <v>Project#2014-0001_Experiment#0001_IArabidopsis.thaliana_Tray#0009_Pot#00161</v>
      </c>
      <c r="L162" s="6" t="s">
        <v>200</v>
      </c>
      <c r="M162" s="6" t="s">
        <v>520</v>
      </c>
    </row>
    <row r="163" spans="1:13">
      <c r="A163">
        <f>'Project description'!$B$1</f>
        <v>2014</v>
      </c>
      <c r="B163">
        <f>'Project description'!$B$2</f>
        <v>1</v>
      </c>
      <c r="C163">
        <f>'Project description'!$B$3</f>
        <v>1</v>
      </c>
      <c r="D163" t="str">
        <f>'Tray sheet'!$D$10</f>
        <v>IArabidopsis</v>
      </c>
      <c r="E163" t="str">
        <f>'Tray sheet'!$E$10</f>
        <v>thaliana</v>
      </c>
      <c r="F163">
        <f t="shared" si="5"/>
        <v>9</v>
      </c>
      <c r="G163" t="s">
        <v>7</v>
      </c>
      <c r="H163" t="s">
        <v>12</v>
      </c>
      <c r="I163">
        <v>2</v>
      </c>
      <c r="J163">
        <v>162</v>
      </c>
      <c r="K163" t="str">
        <f t="shared" si="4"/>
        <v>Project#2014-0001_Experiment#0001_IArabidopsis.thaliana_Tray#0009_Pot#00162</v>
      </c>
      <c r="L163" s="6" t="s">
        <v>201</v>
      </c>
      <c r="M163" s="6" t="s">
        <v>521</v>
      </c>
    </row>
    <row r="164" spans="1:13">
      <c r="A164">
        <f>'Project description'!$B$1</f>
        <v>2014</v>
      </c>
      <c r="B164">
        <f>'Project description'!$B$2</f>
        <v>1</v>
      </c>
      <c r="C164">
        <f>'Project description'!$B$3</f>
        <v>1</v>
      </c>
      <c r="D164" t="str">
        <f>'Tray sheet'!$D$10</f>
        <v>IArabidopsis</v>
      </c>
      <c r="E164" t="str">
        <f>'Tray sheet'!$E$10</f>
        <v>thaliana</v>
      </c>
      <c r="F164">
        <f t="shared" si="5"/>
        <v>9</v>
      </c>
      <c r="G164" t="s">
        <v>7</v>
      </c>
      <c r="H164" t="s">
        <v>12</v>
      </c>
      <c r="I164">
        <v>3</v>
      </c>
      <c r="J164">
        <v>163</v>
      </c>
      <c r="K164" t="str">
        <f t="shared" si="4"/>
        <v>Project#2014-0001_Experiment#0001_IArabidopsis.thaliana_Tray#0009_Pot#00163</v>
      </c>
      <c r="L164" s="6" t="s">
        <v>202</v>
      </c>
      <c r="M164" s="6" t="s">
        <v>522</v>
      </c>
    </row>
    <row r="165" spans="1:13">
      <c r="A165">
        <f>'Project description'!$B$1</f>
        <v>2014</v>
      </c>
      <c r="B165">
        <f>'Project description'!$B$2</f>
        <v>1</v>
      </c>
      <c r="C165">
        <f>'Project description'!$B$3</f>
        <v>1</v>
      </c>
      <c r="D165" t="str">
        <f>'Tray sheet'!$D$10</f>
        <v>IArabidopsis</v>
      </c>
      <c r="E165" t="str">
        <f>'Tray sheet'!$E$10</f>
        <v>thaliana</v>
      </c>
      <c r="F165">
        <f t="shared" si="5"/>
        <v>9</v>
      </c>
      <c r="G165" t="s">
        <v>7</v>
      </c>
      <c r="H165" t="s">
        <v>12</v>
      </c>
      <c r="I165">
        <v>4</v>
      </c>
      <c r="J165">
        <v>164</v>
      </c>
      <c r="K165" t="str">
        <f t="shared" si="4"/>
        <v>Project#2014-0001_Experiment#0001_IArabidopsis.thaliana_Tray#0009_Pot#00164</v>
      </c>
      <c r="L165" s="6" t="s">
        <v>203</v>
      </c>
      <c r="M165" s="6" t="s">
        <v>523</v>
      </c>
    </row>
    <row r="166" spans="1:13">
      <c r="A166">
        <f>'Project description'!$B$1</f>
        <v>2014</v>
      </c>
      <c r="B166">
        <f>'Project description'!$B$2</f>
        <v>1</v>
      </c>
      <c r="C166">
        <f>'Project description'!$B$3</f>
        <v>1</v>
      </c>
      <c r="D166" t="str">
        <f>'Tray sheet'!$D$10</f>
        <v>IArabidopsis</v>
      </c>
      <c r="E166" t="str">
        <f>'Tray sheet'!$E$10</f>
        <v>thaliana</v>
      </c>
      <c r="F166">
        <f t="shared" si="5"/>
        <v>9</v>
      </c>
      <c r="G166" t="s">
        <v>7</v>
      </c>
      <c r="H166" t="s">
        <v>12</v>
      </c>
      <c r="I166">
        <v>5</v>
      </c>
      <c r="J166">
        <v>165</v>
      </c>
      <c r="K166" t="str">
        <f t="shared" si="4"/>
        <v>Project#2014-0001_Experiment#0001_IArabidopsis.thaliana_Tray#0009_Pot#00165</v>
      </c>
      <c r="L166" s="6" t="s">
        <v>204</v>
      </c>
      <c r="M166" s="6" t="s">
        <v>524</v>
      </c>
    </row>
    <row r="167" spans="1:13">
      <c r="A167">
        <f>'Project description'!$B$1</f>
        <v>2014</v>
      </c>
      <c r="B167">
        <f>'Project description'!$B$2</f>
        <v>1</v>
      </c>
      <c r="C167">
        <f>'Project description'!$B$3</f>
        <v>1</v>
      </c>
      <c r="D167" t="str">
        <f>'Tray sheet'!$D$10</f>
        <v>IArabidopsis</v>
      </c>
      <c r="E167" t="str">
        <f>'Tray sheet'!$E$10</f>
        <v>thaliana</v>
      </c>
      <c r="F167">
        <f t="shared" si="5"/>
        <v>9</v>
      </c>
      <c r="G167" t="s">
        <v>7</v>
      </c>
      <c r="H167" t="s">
        <v>13</v>
      </c>
      <c r="I167">
        <v>1</v>
      </c>
      <c r="J167">
        <v>166</v>
      </c>
      <c r="K167" t="str">
        <f t="shared" si="4"/>
        <v>Project#2014-0001_Experiment#0001_IArabidopsis.thaliana_Tray#0009_Pot#00166</v>
      </c>
      <c r="L167" s="6" t="s">
        <v>205</v>
      </c>
      <c r="M167" s="6" t="s">
        <v>525</v>
      </c>
    </row>
    <row r="168" spans="1:13">
      <c r="A168">
        <f>'Project description'!$B$1</f>
        <v>2014</v>
      </c>
      <c r="B168">
        <f>'Project description'!$B$2</f>
        <v>1</v>
      </c>
      <c r="C168">
        <f>'Project description'!$B$3</f>
        <v>1</v>
      </c>
      <c r="D168" t="str">
        <f>'Tray sheet'!$D$10</f>
        <v>IArabidopsis</v>
      </c>
      <c r="E168" t="str">
        <f>'Tray sheet'!$E$10</f>
        <v>thaliana</v>
      </c>
      <c r="F168">
        <f t="shared" si="5"/>
        <v>9</v>
      </c>
      <c r="G168" t="s">
        <v>7</v>
      </c>
      <c r="H168" t="s">
        <v>13</v>
      </c>
      <c r="I168">
        <v>2</v>
      </c>
      <c r="J168">
        <v>167</v>
      </c>
      <c r="K168" t="str">
        <f t="shared" si="4"/>
        <v>Project#2014-0001_Experiment#0001_IArabidopsis.thaliana_Tray#0009_Pot#00167</v>
      </c>
      <c r="L168" s="6" t="s">
        <v>206</v>
      </c>
      <c r="M168" s="6" t="s">
        <v>526</v>
      </c>
    </row>
    <row r="169" spans="1:13">
      <c r="A169">
        <f>'Project description'!$B$1</f>
        <v>2014</v>
      </c>
      <c r="B169">
        <f>'Project description'!$B$2</f>
        <v>1</v>
      </c>
      <c r="C169">
        <f>'Project description'!$B$3</f>
        <v>1</v>
      </c>
      <c r="D169" t="str">
        <f>'Tray sheet'!$D$10</f>
        <v>IArabidopsis</v>
      </c>
      <c r="E169" t="str">
        <f>'Tray sheet'!$E$10</f>
        <v>thaliana</v>
      </c>
      <c r="F169">
        <f t="shared" si="5"/>
        <v>9</v>
      </c>
      <c r="G169" t="s">
        <v>7</v>
      </c>
      <c r="H169" t="s">
        <v>13</v>
      </c>
      <c r="I169">
        <v>3</v>
      </c>
      <c r="J169">
        <v>168</v>
      </c>
      <c r="K169" t="str">
        <f t="shared" si="4"/>
        <v>Project#2014-0001_Experiment#0001_IArabidopsis.thaliana_Tray#0009_Pot#00168</v>
      </c>
      <c r="L169" s="6" t="s">
        <v>207</v>
      </c>
      <c r="M169" s="6" t="s">
        <v>527</v>
      </c>
    </row>
    <row r="170" spans="1:13">
      <c r="A170">
        <f>'Project description'!$B$1</f>
        <v>2014</v>
      </c>
      <c r="B170">
        <f>'Project description'!$B$2</f>
        <v>1</v>
      </c>
      <c r="C170">
        <f>'Project description'!$B$3</f>
        <v>1</v>
      </c>
      <c r="D170" t="str">
        <f>'Tray sheet'!$D$10</f>
        <v>IArabidopsis</v>
      </c>
      <c r="E170" t="str">
        <f>'Tray sheet'!$E$10</f>
        <v>thaliana</v>
      </c>
      <c r="F170">
        <f t="shared" si="5"/>
        <v>9</v>
      </c>
      <c r="G170" t="s">
        <v>7</v>
      </c>
      <c r="H170" t="s">
        <v>13</v>
      </c>
      <c r="I170">
        <v>4</v>
      </c>
      <c r="J170">
        <v>169</v>
      </c>
      <c r="K170" t="str">
        <f t="shared" si="4"/>
        <v>Project#2014-0001_Experiment#0001_IArabidopsis.thaliana_Tray#0009_Pot#00169</v>
      </c>
      <c r="L170" s="6" t="s">
        <v>208</v>
      </c>
      <c r="M170" s="6" t="s">
        <v>528</v>
      </c>
    </row>
    <row r="171" spans="1:13">
      <c r="A171">
        <f>'Project description'!$B$1</f>
        <v>2014</v>
      </c>
      <c r="B171">
        <f>'Project description'!$B$2</f>
        <v>1</v>
      </c>
      <c r="C171">
        <f>'Project description'!$B$3</f>
        <v>1</v>
      </c>
      <c r="D171" t="str">
        <f>'Tray sheet'!$D$10</f>
        <v>IArabidopsis</v>
      </c>
      <c r="E171" t="str">
        <f>'Tray sheet'!$E$10</f>
        <v>thaliana</v>
      </c>
      <c r="F171">
        <f t="shared" si="5"/>
        <v>9</v>
      </c>
      <c r="G171" t="s">
        <v>7</v>
      </c>
      <c r="H171" t="s">
        <v>13</v>
      </c>
      <c r="I171">
        <v>5</v>
      </c>
      <c r="J171">
        <v>170</v>
      </c>
      <c r="K171" t="str">
        <f t="shared" si="4"/>
        <v>Project#2014-0001_Experiment#0001_IArabidopsis.thaliana_Tray#0009_Pot#00170</v>
      </c>
      <c r="L171" s="6" t="s">
        <v>209</v>
      </c>
      <c r="M171" s="6" t="s">
        <v>529</v>
      </c>
    </row>
    <row r="172" spans="1:13">
      <c r="A172">
        <f>'Project description'!$B$1</f>
        <v>2014</v>
      </c>
      <c r="B172">
        <f>'Project description'!$B$2</f>
        <v>1</v>
      </c>
      <c r="C172">
        <f>'Project description'!$B$3</f>
        <v>1</v>
      </c>
      <c r="D172" t="str">
        <f>'Tray sheet'!$D$10</f>
        <v>IArabidopsis</v>
      </c>
      <c r="E172" t="str">
        <f>'Tray sheet'!$E$10</f>
        <v>thaliana</v>
      </c>
      <c r="F172">
        <f t="shared" si="5"/>
        <v>9</v>
      </c>
      <c r="G172" t="s">
        <v>7</v>
      </c>
      <c r="H172" t="s">
        <v>14</v>
      </c>
      <c r="I172">
        <v>1</v>
      </c>
      <c r="J172">
        <v>171</v>
      </c>
      <c r="K172" t="str">
        <f t="shared" si="4"/>
        <v>Project#2014-0001_Experiment#0001_IArabidopsis.thaliana_Tray#0009_Pot#00171</v>
      </c>
      <c r="L172" s="6" t="s">
        <v>210</v>
      </c>
      <c r="M172" s="6" t="s">
        <v>530</v>
      </c>
    </row>
    <row r="173" spans="1:13">
      <c r="A173">
        <f>'Project description'!$B$1</f>
        <v>2014</v>
      </c>
      <c r="B173">
        <f>'Project description'!$B$2</f>
        <v>1</v>
      </c>
      <c r="C173">
        <f>'Project description'!$B$3</f>
        <v>1</v>
      </c>
      <c r="D173" t="str">
        <f>'Tray sheet'!$D$10</f>
        <v>IArabidopsis</v>
      </c>
      <c r="E173" t="str">
        <f>'Tray sheet'!$E$10</f>
        <v>thaliana</v>
      </c>
      <c r="F173">
        <f t="shared" si="5"/>
        <v>9</v>
      </c>
      <c r="G173" t="s">
        <v>7</v>
      </c>
      <c r="H173" t="s">
        <v>14</v>
      </c>
      <c r="I173">
        <v>2</v>
      </c>
      <c r="J173">
        <v>172</v>
      </c>
      <c r="K173" t="str">
        <f t="shared" si="4"/>
        <v>Project#2014-0001_Experiment#0001_IArabidopsis.thaliana_Tray#0009_Pot#00172</v>
      </c>
      <c r="L173" s="6" t="s">
        <v>211</v>
      </c>
      <c r="M173" s="6" t="s">
        <v>531</v>
      </c>
    </row>
    <row r="174" spans="1:13">
      <c r="A174">
        <f>'Project description'!$B$1</f>
        <v>2014</v>
      </c>
      <c r="B174">
        <f>'Project description'!$B$2</f>
        <v>1</v>
      </c>
      <c r="C174">
        <f>'Project description'!$B$3</f>
        <v>1</v>
      </c>
      <c r="D174" t="str">
        <f>'Tray sheet'!$D$10</f>
        <v>IArabidopsis</v>
      </c>
      <c r="E174" t="str">
        <f>'Tray sheet'!$E$10</f>
        <v>thaliana</v>
      </c>
      <c r="F174">
        <f t="shared" si="5"/>
        <v>9</v>
      </c>
      <c r="G174" t="s">
        <v>7</v>
      </c>
      <c r="H174" t="s">
        <v>14</v>
      </c>
      <c r="I174">
        <v>3</v>
      </c>
      <c r="J174">
        <v>173</v>
      </c>
      <c r="K174" t="str">
        <f t="shared" si="4"/>
        <v>Project#2014-0001_Experiment#0001_IArabidopsis.thaliana_Tray#0009_Pot#00173</v>
      </c>
      <c r="L174" s="6" t="s">
        <v>212</v>
      </c>
      <c r="M174" s="6" t="s">
        <v>532</v>
      </c>
    </row>
    <row r="175" spans="1:13">
      <c r="A175">
        <f>'Project description'!$B$1</f>
        <v>2014</v>
      </c>
      <c r="B175">
        <f>'Project description'!$B$2</f>
        <v>1</v>
      </c>
      <c r="C175">
        <f>'Project description'!$B$3</f>
        <v>1</v>
      </c>
      <c r="D175" t="str">
        <f>'Tray sheet'!$D$10</f>
        <v>IArabidopsis</v>
      </c>
      <c r="E175" t="str">
        <f>'Tray sheet'!$E$10</f>
        <v>thaliana</v>
      </c>
      <c r="F175">
        <f t="shared" si="5"/>
        <v>9</v>
      </c>
      <c r="G175" t="s">
        <v>7</v>
      </c>
      <c r="H175" t="s">
        <v>14</v>
      </c>
      <c r="I175">
        <v>4</v>
      </c>
      <c r="J175">
        <v>174</v>
      </c>
      <c r="K175" t="str">
        <f t="shared" si="4"/>
        <v>Project#2014-0001_Experiment#0001_IArabidopsis.thaliana_Tray#0009_Pot#00174</v>
      </c>
      <c r="L175" s="6" t="s">
        <v>213</v>
      </c>
      <c r="M175" s="6" t="s">
        <v>533</v>
      </c>
    </row>
    <row r="176" spans="1:13">
      <c r="A176">
        <f>'Project description'!$B$1</f>
        <v>2014</v>
      </c>
      <c r="B176">
        <f>'Project description'!$B$2</f>
        <v>1</v>
      </c>
      <c r="C176">
        <f>'Project description'!$B$3</f>
        <v>1</v>
      </c>
      <c r="D176" t="str">
        <f>'Tray sheet'!$D$10</f>
        <v>IArabidopsis</v>
      </c>
      <c r="E176" t="str">
        <f>'Tray sheet'!$E$10</f>
        <v>thaliana</v>
      </c>
      <c r="F176">
        <f t="shared" si="5"/>
        <v>9</v>
      </c>
      <c r="G176" t="s">
        <v>7</v>
      </c>
      <c r="H176" t="s">
        <v>14</v>
      </c>
      <c r="I176">
        <v>5</v>
      </c>
      <c r="J176">
        <v>175</v>
      </c>
      <c r="K176" t="str">
        <f t="shared" si="4"/>
        <v>Project#2014-0001_Experiment#0001_IArabidopsis.thaliana_Tray#0009_Pot#00175</v>
      </c>
      <c r="L176" s="6" t="s">
        <v>214</v>
      </c>
      <c r="M176" s="6" t="s">
        <v>534</v>
      </c>
    </row>
    <row r="177" spans="1:13">
      <c r="A177">
        <f>'Project description'!$B$1</f>
        <v>2014</v>
      </c>
      <c r="B177">
        <f>'Project description'!$B$2</f>
        <v>1</v>
      </c>
      <c r="C177">
        <f>'Project description'!$B$3</f>
        <v>1</v>
      </c>
      <c r="D177" t="str">
        <f>'Tray sheet'!$D$10</f>
        <v>IArabidopsis</v>
      </c>
      <c r="E177" t="str">
        <f>'Tray sheet'!$E$10</f>
        <v>thaliana</v>
      </c>
      <c r="F177">
        <f t="shared" si="5"/>
        <v>9</v>
      </c>
      <c r="G177" t="s">
        <v>7</v>
      </c>
      <c r="H177" t="s">
        <v>15</v>
      </c>
      <c r="I177">
        <v>1</v>
      </c>
      <c r="J177">
        <v>176</v>
      </c>
      <c r="K177" t="str">
        <f t="shared" si="4"/>
        <v>Project#2014-0001_Experiment#0001_IArabidopsis.thaliana_Tray#0009_Pot#00176</v>
      </c>
      <c r="L177" s="6" t="s">
        <v>215</v>
      </c>
      <c r="M177" s="6" t="s">
        <v>535</v>
      </c>
    </row>
    <row r="178" spans="1:13">
      <c r="A178">
        <f>'Project description'!$B$1</f>
        <v>2014</v>
      </c>
      <c r="B178">
        <f>'Project description'!$B$2</f>
        <v>1</v>
      </c>
      <c r="C178">
        <f>'Project description'!$B$3</f>
        <v>1</v>
      </c>
      <c r="D178" t="str">
        <f>'Tray sheet'!$D$10</f>
        <v>IArabidopsis</v>
      </c>
      <c r="E178" t="str">
        <f>'Tray sheet'!$E$10</f>
        <v>thaliana</v>
      </c>
      <c r="F178">
        <f t="shared" si="5"/>
        <v>9</v>
      </c>
      <c r="G178" t="s">
        <v>7</v>
      </c>
      <c r="H178" t="s">
        <v>15</v>
      </c>
      <c r="I178">
        <v>2</v>
      </c>
      <c r="J178">
        <v>177</v>
      </c>
      <c r="K178" t="str">
        <f t="shared" si="4"/>
        <v>Project#2014-0001_Experiment#0001_IArabidopsis.thaliana_Tray#0009_Pot#00177</v>
      </c>
      <c r="L178" s="6" t="s">
        <v>216</v>
      </c>
      <c r="M178" s="6" t="s">
        <v>536</v>
      </c>
    </row>
    <row r="179" spans="1:13">
      <c r="A179">
        <f>'Project description'!$B$1</f>
        <v>2014</v>
      </c>
      <c r="B179">
        <f>'Project description'!$B$2</f>
        <v>1</v>
      </c>
      <c r="C179">
        <f>'Project description'!$B$3</f>
        <v>1</v>
      </c>
      <c r="D179" t="str">
        <f>'Tray sheet'!$D$10</f>
        <v>IArabidopsis</v>
      </c>
      <c r="E179" t="str">
        <f>'Tray sheet'!$E$10</f>
        <v>thaliana</v>
      </c>
      <c r="F179">
        <f t="shared" si="5"/>
        <v>9</v>
      </c>
      <c r="G179" t="s">
        <v>7</v>
      </c>
      <c r="H179" t="s">
        <v>15</v>
      </c>
      <c r="I179">
        <v>3</v>
      </c>
      <c r="J179">
        <v>178</v>
      </c>
      <c r="K179" t="str">
        <f t="shared" si="4"/>
        <v>Project#2014-0001_Experiment#0001_IArabidopsis.thaliana_Tray#0009_Pot#00178</v>
      </c>
      <c r="L179" s="6" t="s">
        <v>217</v>
      </c>
      <c r="M179" s="6" t="s">
        <v>537</v>
      </c>
    </row>
    <row r="180" spans="1:13">
      <c r="A180">
        <f>'Project description'!$B$1</f>
        <v>2014</v>
      </c>
      <c r="B180">
        <f>'Project description'!$B$2</f>
        <v>1</v>
      </c>
      <c r="C180">
        <f>'Project description'!$B$3</f>
        <v>1</v>
      </c>
      <c r="D180" t="str">
        <f>'Tray sheet'!$D$10</f>
        <v>IArabidopsis</v>
      </c>
      <c r="E180" t="str">
        <f>'Tray sheet'!$E$10</f>
        <v>thaliana</v>
      </c>
      <c r="F180">
        <f t="shared" si="5"/>
        <v>9</v>
      </c>
      <c r="G180" t="s">
        <v>7</v>
      </c>
      <c r="H180" t="s">
        <v>15</v>
      </c>
      <c r="I180">
        <v>4</v>
      </c>
      <c r="J180">
        <v>179</v>
      </c>
      <c r="K180" t="str">
        <f t="shared" si="4"/>
        <v>Project#2014-0001_Experiment#0001_IArabidopsis.thaliana_Tray#0009_Pot#00179</v>
      </c>
      <c r="L180" s="6" t="s">
        <v>218</v>
      </c>
      <c r="M180" s="6" t="s">
        <v>538</v>
      </c>
    </row>
    <row r="181" spans="1:13">
      <c r="A181">
        <f>'Project description'!$B$1</f>
        <v>2014</v>
      </c>
      <c r="B181">
        <f>'Project description'!$B$2</f>
        <v>1</v>
      </c>
      <c r="C181">
        <f>'Project description'!$B$3</f>
        <v>1</v>
      </c>
      <c r="D181" t="str">
        <f>'Tray sheet'!$D$10</f>
        <v>IArabidopsis</v>
      </c>
      <c r="E181" t="str">
        <f>'Tray sheet'!$E$10</f>
        <v>thaliana</v>
      </c>
      <c r="F181">
        <f t="shared" si="5"/>
        <v>9</v>
      </c>
      <c r="G181" t="s">
        <v>7</v>
      </c>
      <c r="H181" t="s">
        <v>15</v>
      </c>
      <c r="I181">
        <v>5</v>
      </c>
      <c r="J181">
        <v>180</v>
      </c>
      <c r="K181" t="str">
        <f t="shared" si="4"/>
        <v>Project#2014-0001_Experiment#0001_IArabidopsis.thaliana_Tray#0009_Pot#00180</v>
      </c>
      <c r="L181" s="6" t="s">
        <v>219</v>
      </c>
      <c r="M181" s="6" t="s">
        <v>539</v>
      </c>
    </row>
    <row r="182" spans="1:13">
      <c r="A182">
        <f>'Project description'!$B$1</f>
        <v>2014</v>
      </c>
      <c r="B182">
        <f>'Project description'!$B$2</f>
        <v>1</v>
      </c>
      <c r="C182">
        <f>'Project description'!$B$3</f>
        <v>1</v>
      </c>
      <c r="D182" t="str">
        <f>'Tray sheet'!$D$11</f>
        <v>JArabidopsis</v>
      </c>
      <c r="E182" t="str">
        <f>'Tray sheet'!$E$11</f>
        <v>thaliana</v>
      </c>
      <c r="F182">
        <f t="shared" si="5"/>
        <v>10</v>
      </c>
      <c r="G182" t="s">
        <v>7</v>
      </c>
      <c r="H182" t="s">
        <v>12</v>
      </c>
      <c r="I182">
        <v>1</v>
      </c>
      <c r="J182">
        <v>181</v>
      </c>
      <c r="K182" t="str">
        <f t="shared" si="4"/>
        <v>Project#2014-0001_Experiment#0001_JArabidopsis.thaliana_Tray#0010_Pot#00181</v>
      </c>
      <c r="L182" s="6" t="s">
        <v>220</v>
      </c>
      <c r="M182" s="6" t="s">
        <v>540</v>
      </c>
    </row>
    <row r="183" spans="1:13">
      <c r="A183">
        <f>'Project description'!$B$1</f>
        <v>2014</v>
      </c>
      <c r="B183">
        <f>'Project description'!$B$2</f>
        <v>1</v>
      </c>
      <c r="C183">
        <f>'Project description'!$B$3</f>
        <v>1</v>
      </c>
      <c r="D183" t="str">
        <f>'Tray sheet'!$D$11</f>
        <v>JArabidopsis</v>
      </c>
      <c r="E183" t="str">
        <f>'Tray sheet'!$E$11</f>
        <v>thaliana</v>
      </c>
      <c r="F183">
        <f t="shared" si="5"/>
        <v>10</v>
      </c>
      <c r="G183" t="s">
        <v>7</v>
      </c>
      <c r="H183" t="s">
        <v>12</v>
      </c>
      <c r="I183">
        <v>2</v>
      </c>
      <c r="J183">
        <v>182</v>
      </c>
      <c r="K183" t="str">
        <f t="shared" si="4"/>
        <v>Project#2014-0001_Experiment#0001_JArabidopsis.thaliana_Tray#0010_Pot#00182</v>
      </c>
      <c r="L183" s="6" t="s">
        <v>221</v>
      </c>
      <c r="M183" s="6" t="s">
        <v>541</v>
      </c>
    </row>
    <row r="184" spans="1:13">
      <c r="A184">
        <f>'Project description'!$B$1</f>
        <v>2014</v>
      </c>
      <c r="B184">
        <f>'Project description'!$B$2</f>
        <v>1</v>
      </c>
      <c r="C184">
        <f>'Project description'!$B$3</f>
        <v>1</v>
      </c>
      <c r="D184" t="str">
        <f>'Tray sheet'!$D$11</f>
        <v>JArabidopsis</v>
      </c>
      <c r="E184" t="str">
        <f>'Tray sheet'!$E$11</f>
        <v>thaliana</v>
      </c>
      <c r="F184">
        <f t="shared" si="5"/>
        <v>10</v>
      </c>
      <c r="G184" t="s">
        <v>7</v>
      </c>
      <c r="H184" t="s">
        <v>12</v>
      </c>
      <c r="I184">
        <v>3</v>
      </c>
      <c r="J184">
        <v>183</v>
      </c>
      <c r="K184" t="str">
        <f t="shared" si="4"/>
        <v>Project#2014-0001_Experiment#0001_JArabidopsis.thaliana_Tray#0010_Pot#00183</v>
      </c>
      <c r="L184" s="6" t="s">
        <v>222</v>
      </c>
      <c r="M184" s="6" t="s">
        <v>542</v>
      </c>
    </row>
    <row r="185" spans="1:13">
      <c r="A185">
        <f>'Project description'!$B$1</f>
        <v>2014</v>
      </c>
      <c r="B185">
        <f>'Project description'!$B$2</f>
        <v>1</v>
      </c>
      <c r="C185">
        <f>'Project description'!$B$3</f>
        <v>1</v>
      </c>
      <c r="D185" t="str">
        <f>'Tray sheet'!$D$11</f>
        <v>JArabidopsis</v>
      </c>
      <c r="E185" t="str">
        <f>'Tray sheet'!$E$11</f>
        <v>thaliana</v>
      </c>
      <c r="F185">
        <f t="shared" si="5"/>
        <v>10</v>
      </c>
      <c r="G185" t="s">
        <v>7</v>
      </c>
      <c r="H185" t="s">
        <v>12</v>
      </c>
      <c r="I185">
        <v>4</v>
      </c>
      <c r="J185">
        <v>184</v>
      </c>
      <c r="K185" t="str">
        <f t="shared" si="4"/>
        <v>Project#2014-0001_Experiment#0001_JArabidopsis.thaliana_Tray#0010_Pot#00184</v>
      </c>
      <c r="L185" s="6" t="s">
        <v>223</v>
      </c>
      <c r="M185" s="6" t="s">
        <v>543</v>
      </c>
    </row>
    <row r="186" spans="1:13">
      <c r="A186">
        <f>'Project description'!$B$1</f>
        <v>2014</v>
      </c>
      <c r="B186">
        <f>'Project description'!$B$2</f>
        <v>1</v>
      </c>
      <c r="C186">
        <f>'Project description'!$B$3</f>
        <v>1</v>
      </c>
      <c r="D186" t="str">
        <f>'Tray sheet'!$D$11</f>
        <v>JArabidopsis</v>
      </c>
      <c r="E186" t="str">
        <f>'Tray sheet'!$E$11</f>
        <v>thaliana</v>
      </c>
      <c r="F186">
        <f t="shared" si="5"/>
        <v>10</v>
      </c>
      <c r="G186" t="s">
        <v>7</v>
      </c>
      <c r="H186" t="s">
        <v>12</v>
      </c>
      <c r="I186">
        <v>5</v>
      </c>
      <c r="J186">
        <v>185</v>
      </c>
      <c r="K186" t="str">
        <f t="shared" si="4"/>
        <v>Project#2014-0001_Experiment#0001_JArabidopsis.thaliana_Tray#0010_Pot#00185</v>
      </c>
      <c r="L186" s="6" t="s">
        <v>224</v>
      </c>
      <c r="M186" s="6" t="s">
        <v>544</v>
      </c>
    </row>
    <row r="187" spans="1:13">
      <c r="A187">
        <f>'Project description'!$B$1</f>
        <v>2014</v>
      </c>
      <c r="B187">
        <f>'Project description'!$B$2</f>
        <v>1</v>
      </c>
      <c r="C187">
        <f>'Project description'!$B$3</f>
        <v>1</v>
      </c>
      <c r="D187" t="str">
        <f>'Tray sheet'!$D$11</f>
        <v>JArabidopsis</v>
      </c>
      <c r="E187" t="str">
        <f>'Tray sheet'!$E$11</f>
        <v>thaliana</v>
      </c>
      <c r="F187">
        <f t="shared" si="5"/>
        <v>10</v>
      </c>
      <c r="G187" t="s">
        <v>7</v>
      </c>
      <c r="H187" t="s">
        <v>13</v>
      </c>
      <c r="I187">
        <v>1</v>
      </c>
      <c r="J187">
        <v>186</v>
      </c>
      <c r="K187" t="str">
        <f t="shared" si="4"/>
        <v>Project#2014-0001_Experiment#0001_JArabidopsis.thaliana_Tray#0010_Pot#00186</v>
      </c>
      <c r="L187" s="6" t="s">
        <v>225</v>
      </c>
      <c r="M187" s="6" t="s">
        <v>545</v>
      </c>
    </row>
    <row r="188" spans="1:13">
      <c r="A188">
        <f>'Project description'!$B$1</f>
        <v>2014</v>
      </c>
      <c r="B188">
        <f>'Project description'!$B$2</f>
        <v>1</v>
      </c>
      <c r="C188">
        <f>'Project description'!$B$3</f>
        <v>1</v>
      </c>
      <c r="D188" t="str">
        <f>'Tray sheet'!$D$11</f>
        <v>JArabidopsis</v>
      </c>
      <c r="E188" t="str">
        <f>'Tray sheet'!$E$11</f>
        <v>thaliana</v>
      </c>
      <c r="F188">
        <f t="shared" si="5"/>
        <v>10</v>
      </c>
      <c r="G188" t="s">
        <v>7</v>
      </c>
      <c r="H188" t="s">
        <v>13</v>
      </c>
      <c r="I188">
        <v>2</v>
      </c>
      <c r="J188">
        <v>187</v>
      </c>
      <c r="K188" t="str">
        <f t="shared" si="4"/>
        <v>Project#2014-0001_Experiment#0001_JArabidopsis.thaliana_Tray#0010_Pot#00187</v>
      </c>
      <c r="L188" s="6" t="s">
        <v>226</v>
      </c>
      <c r="M188" s="6" t="s">
        <v>546</v>
      </c>
    </row>
    <row r="189" spans="1:13">
      <c r="A189">
        <f>'Project description'!$B$1</f>
        <v>2014</v>
      </c>
      <c r="B189">
        <f>'Project description'!$B$2</f>
        <v>1</v>
      </c>
      <c r="C189">
        <f>'Project description'!$B$3</f>
        <v>1</v>
      </c>
      <c r="D189" t="str">
        <f>'Tray sheet'!$D$11</f>
        <v>JArabidopsis</v>
      </c>
      <c r="E189" t="str">
        <f>'Tray sheet'!$E$11</f>
        <v>thaliana</v>
      </c>
      <c r="F189">
        <f t="shared" si="5"/>
        <v>10</v>
      </c>
      <c r="G189" t="s">
        <v>7</v>
      </c>
      <c r="H189" t="s">
        <v>13</v>
      </c>
      <c r="I189">
        <v>3</v>
      </c>
      <c r="J189">
        <v>188</v>
      </c>
      <c r="K189" t="str">
        <f t="shared" si="4"/>
        <v>Project#2014-0001_Experiment#0001_JArabidopsis.thaliana_Tray#0010_Pot#00188</v>
      </c>
      <c r="L189" s="6" t="s">
        <v>227</v>
      </c>
      <c r="M189" s="6" t="s">
        <v>547</v>
      </c>
    </row>
    <row r="190" spans="1:13">
      <c r="A190">
        <f>'Project description'!$B$1</f>
        <v>2014</v>
      </c>
      <c r="B190">
        <f>'Project description'!$B$2</f>
        <v>1</v>
      </c>
      <c r="C190">
        <f>'Project description'!$B$3</f>
        <v>1</v>
      </c>
      <c r="D190" t="str">
        <f>'Tray sheet'!$D$11</f>
        <v>JArabidopsis</v>
      </c>
      <c r="E190" t="str">
        <f>'Tray sheet'!$E$11</f>
        <v>thaliana</v>
      </c>
      <c r="F190">
        <f t="shared" si="5"/>
        <v>10</v>
      </c>
      <c r="G190" t="s">
        <v>7</v>
      </c>
      <c r="H190" t="s">
        <v>13</v>
      </c>
      <c r="I190">
        <v>4</v>
      </c>
      <c r="J190">
        <v>189</v>
      </c>
      <c r="K190" t="str">
        <f t="shared" si="4"/>
        <v>Project#2014-0001_Experiment#0001_JArabidopsis.thaliana_Tray#0010_Pot#00189</v>
      </c>
      <c r="L190" s="6" t="s">
        <v>228</v>
      </c>
      <c r="M190" s="6" t="s">
        <v>548</v>
      </c>
    </row>
    <row r="191" spans="1:13">
      <c r="A191">
        <f>'Project description'!$B$1</f>
        <v>2014</v>
      </c>
      <c r="B191">
        <f>'Project description'!$B$2</f>
        <v>1</v>
      </c>
      <c r="C191">
        <f>'Project description'!$B$3</f>
        <v>1</v>
      </c>
      <c r="D191" t="str">
        <f>'Tray sheet'!$D$11</f>
        <v>JArabidopsis</v>
      </c>
      <c r="E191" t="str">
        <f>'Tray sheet'!$E$11</f>
        <v>thaliana</v>
      </c>
      <c r="F191">
        <f t="shared" si="5"/>
        <v>10</v>
      </c>
      <c r="G191" t="s">
        <v>7</v>
      </c>
      <c r="H191" t="s">
        <v>13</v>
      </c>
      <c r="I191">
        <v>5</v>
      </c>
      <c r="J191">
        <v>190</v>
      </c>
      <c r="K191" t="str">
        <f t="shared" si="4"/>
        <v>Project#2014-0001_Experiment#0001_JArabidopsis.thaliana_Tray#0010_Pot#00190</v>
      </c>
      <c r="L191" s="6" t="s">
        <v>229</v>
      </c>
      <c r="M191" s="6" t="s">
        <v>549</v>
      </c>
    </row>
    <row r="192" spans="1:13">
      <c r="A192">
        <f>'Project description'!$B$1</f>
        <v>2014</v>
      </c>
      <c r="B192">
        <f>'Project description'!$B$2</f>
        <v>1</v>
      </c>
      <c r="C192">
        <f>'Project description'!$B$3</f>
        <v>1</v>
      </c>
      <c r="D192" t="str">
        <f>'Tray sheet'!$D$11</f>
        <v>JArabidopsis</v>
      </c>
      <c r="E192" t="str">
        <f>'Tray sheet'!$E$11</f>
        <v>thaliana</v>
      </c>
      <c r="F192">
        <f t="shared" si="5"/>
        <v>10</v>
      </c>
      <c r="G192" t="s">
        <v>7</v>
      </c>
      <c r="H192" t="s">
        <v>14</v>
      </c>
      <c r="I192">
        <v>1</v>
      </c>
      <c r="J192">
        <v>191</v>
      </c>
      <c r="K192" t="str">
        <f t="shared" si="4"/>
        <v>Project#2014-0001_Experiment#0001_JArabidopsis.thaliana_Tray#0010_Pot#00191</v>
      </c>
      <c r="L192" s="6" t="s">
        <v>230</v>
      </c>
      <c r="M192" s="6" t="s">
        <v>550</v>
      </c>
    </row>
    <row r="193" spans="1:13">
      <c r="A193">
        <f>'Project description'!$B$1</f>
        <v>2014</v>
      </c>
      <c r="B193">
        <f>'Project description'!$B$2</f>
        <v>1</v>
      </c>
      <c r="C193">
        <f>'Project description'!$B$3</f>
        <v>1</v>
      </c>
      <c r="D193" t="str">
        <f>'Tray sheet'!$D$11</f>
        <v>JArabidopsis</v>
      </c>
      <c r="E193" t="str">
        <f>'Tray sheet'!$E$11</f>
        <v>thaliana</v>
      </c>
      <c r="F193">
        <f t="shared" si="5"/>
        <v>10</v>
      </c>
      <c r="G193" t="s">
        <v>7</v>
      </c>
      <c r="H193" t="s">
        <v>14</v>
      </c>
      <c r="I193">
        <v>2</v>
      </c>
      <c r="J193">
        <v>192</v>
      </c>
      <c r="K193" t="str">
        <f t="shared" si="4"/>
        <v>Project#2014-0001_Experiment#0001_JArabidopsis.thaliana_Tray#0010_Pot#00192</v>
      </c>
      <c r="L193" s="6" t="s">
        <v>231</v>
      </c>
      <c r="M193" s="6" t="s">
        <v>551</v>
      </c>
    </row>
    <row r="194" spans="1:13">
      <c r="A194">
        <f>'Project description'!$B$1</f>
        <v>2014</v>
      </c>
      <c r="B194">
        <f>'Project description'!$B$2</f>
        <v>1</v>
      </c>
      <c r="C194">
        <f>'Project description'!$B$3</f>
        <v>1</v>
      </c>
      <c r="D194" t="str">
        <f>'Tray sheet'!$D$11</f>
        <v>JArabidopsis</v>
      </c>
      <c r="E194" t="str">
        <f>'Tray sheet'!$E$11</f>
        <v>thaliana</v>
      </c>
      <c r="F194">
        <f t="shared" si="5"/>
        <v>10</v>
      </c>
      <c r="G194" t="s">
        <v>7</v>
      </c>
      <c r="H194" t="s">
        <v>14</v>
      </c>
      <c r="I194">
        <v>3</v>
      </c>
      <c r="J194">
        <v>193</v>
      </c>
      <c r="K194" t="str">
        <f t="shared" si="4"/>
        <v>Project#2014-0001_Experiment#0001_JArabidopsis.thaliana_Tray#0010_Pot#00193</v>
      </c>
      <c r="L194" s="6" t="s">
        <v>232</v>
      </c>
      <c r="M194" s="6" t="s">
        <v>552</v>
      </c>
    </row>
    <row r="195" spans="1:13">
      <c r="A195">
        <f>'Project description'!$B$1</f>
        <v>2014</v>
      </c>
      <c r="B195">
        <f>'Project description'!$B$2</f>
        <v>1</v>
      </c>
      <c r="C195">
        <f>'Project description'!$B$3</f>
        <v>1</v>
      </c>
      <c r="D195" t="str">
        <f>'Tray sheet'!$D$11</f>
        <v>JArabidopsis</v>
      </c>
      <c r="E195" t="str">
        <f>'Tray sheet'!$E$11</f>
        <v>thaliana</v>
      </c>
      <c r="F195">
        <f t="shared" si="5"/>
        <v>10</v>
      </c>
      <c r="G195" t="s">
        <v>7</v>
      </c>
      <c r="H195" t="s">
        <v>14</v>
      </c>
      <c r="I195">
        <v>4</v>
      </c>
      <c r="J195">
        <v>194</v>
      </c>
      <c r="K195" t="str">
        <f t="shared" ref="K195:K258" si="6">IF(A195="","","Project#"&amp;A195&amp;"-"&amp;TEXT(B195,"0000")&amp;"_Experiment#"&amp;TEXT(C195,"0000")&amp;"_"&amp;D195&amp;"."&amp;E195&amp;"_Tray#"&amp;TEXT(F195,"0000")&amp;"_"&amp;"Pot#"&amp;TEXT(J195,"00000"))</f>
        <v>Project#2014-0001_Experiment#0001_JArabidopsis.thaliana_Tray#0010_Pot#00194</v>
      </c>
      <c r="L195" s="6" t="s">
        <v>233</v>
      </c>
      <c r="M195" s="6" t="s">
        <v>553</v>
      </c>
    </row>
    <row r="196" spans="1:13">
      <c r="A196">
        <f>'Project description'!$B$1</f>
        <v>2014</v>
      </c>
      <c r="B196">
        <f>'Project description'!$B$2</f>
        <v>1</v>
      </c>
      <c r="C196">
        <f>'Project description'!$B$3</f>
        <v>1</v>
      </c>
      <c r="D196" t="str">
        <f>'Tray sheet'!$D$11</f>
        <v>JArabidopsis</v>
      </c>
      <c r="E196" t="str">
        <f>'Tray sheet'!$E$11</f>
        <v>thaliana</v>
      </c>
      <c r="F196">
        <f t="shared" si="5"/>
        <v>10</v>
      </c>
      <c r="G196" t="s">
        <v>7</v>
      </c>
      <c r="H196" t="s">
        <v>14</v>
      </c>
      <c r="I196">
        <v>5</v>
      </c>
      <c r="J196">
        <v>195</v>
      </c>
      <c r="K196" t="str">
        <f t="shared" si="6"/>
        <v>Project#2014-0001_Experiment#0001_JArabidopsis.thaliana_Tray#0010_Pot#00195</v>
      </c>
      <c r="L196" s="6" t="s">
        <v>234</v>
      </c>
      <c r="M196" s="6" t="s">
        <v>554</v>
      </c>
    </row>
    <row r="197" spans="1:13">
      <c r="A197">
        <f>'Project description'!$B$1</f>
        <v>2014</v>
      </c>
      <c r="B197">
        <f>'Project description'!$B$2</f>
        <v>1</v>
      </c>
      <c r="C197">
        <f>'Project description'!$B$3</f>
        <v>1</v>
      </c>
      <c r="D197" t="str">
        <f>'Tray sheet'!$D$11</f>
        <v>JArabidopsis</v>
      </c>
      <c r="E197" t="str">
        <f>'Tray sheet'!$E$11</f>
        <v>thaliana</v>
      </c>
      <c r="F197">
        <f t="shared" si="5"/>
        <v>10</v>
      </c>
      <c r="G197" t="s">
        <v>7</v>
      </c>
      <c r="H197" t="s">
        <v>15</v>
      </c>
      <c r="I197">
        <v>1</v>
      </c>
      <c r="J197">
        <v>196</v>
      </c>
      <c r="K197" t="str">
        <f t="shared" si="6"/>
        <v>Project#2014-0001_Experiment#0001_JArabidopsis.thaliana_Tray#0010_Pot#00196</v>
      </c>
      <c r="L197" s="6" t="s">
        <v>235</v>
      </c>
      <c r="M197" s="6" t="s">
        <v>555</v>
      </c>
    </row>
    <row r="198" spans="1:13">
      <c r="A198">
        <f>'Project description'!$B$1</f>
        <v>2014</v>
      </c>
      <c r="B198">
        <f>'Project description'!$B$2</f>
        <v>1</v>
      </c>
      <c r="C198">
        <f>'Project description'!$B$3</f>
        <v>1</v>
      </c>
      <c r="D198" t="str">
        <f>'Tray sheet'!$D$11</f>
        <v>JArabidopsis</v>
      </c>
      <c r="E198" t="str">
        <f>'Tray sheet'!$E$11</f>
        <v>thaliana</v>
      </c>
      <c r="F198">
        <f t="shared" si="5"/>
        <v>10</v>
      </c>
      <c r="G198" t="s">
        <v>7</v>
      </c>
      <c r="H198" t="s">
        <v>15</v>
      </c>
      <c r="I198">
        <v>2</v>
      </c>
      <c r="J198">
        <v>197</v>
      </c>
      <c r="K198" t="str">
        <f t="shared" si="6"/>
        <v>Project#2014-0001_Experiment#0001_JArabidopsis.thaliana_Tray#0010_Pot#00197</v>
      </c>
      <c r="L198" s="6" t="s">
        <v>236</v>
      </c>
      <c r="M198" s="6" t="s">
        <v>556</v>
      </c>
    </row>
    <row r="199" spans="1:13">
      <c r="A199">
        <f>'Project description'!$B$1</f>
        <v>2014</v>
      </c>
      <c r="B199">
        <f>'Project description'!$B$2</f>
        <v>1</v>
      </c>
      <c r="C199">
        <f>'Project description'!$B$3</f>
        <v>1</v>
      </c>
      <c r="D199" t="str">
        <f>'Tray sheet'!$D$11</f>
        <v>JArabidopsis</v>
      </c>
      <c r="E199" t="str">
        <f>'Tray sheet'!$E$11</f>
        <v>thaliana</v>
      </c>
      <c r="F199">
        <f t="shared" si="5"/>
        <v>10</v>
      </c>
      <c r="G199" t="s">
        <v>7</v>
      </c>
      <c r="H199" t="s">
        <v>15</v>
      </c>
      <c r="I199">
        <v>3</v>
      </c>
      <c r="J199">
        <v>198</v>
      </c>
      <c r="K199" t="str">
        <f t="shared" si="6"/>
        <v>Project#2014-0001_Experiment#0001_JArabidopsis.thaliana_Tray#0010_Pot#00198</v>
      </c>
      <c r="L199" s="6" t="s">
        <v>237</v>
      </c>
      <c r="M199" s="6" t="s">
        <v>557</v>
      </c>
    </row>
    <row r="200" spans="1:13">
      <c r="A200">
        <f>'Project description'!$B$1</f>
        <v>2014</v>
      </c>
      <c r="B200">
        <f>'Project description'!$B$2</f>
        <v>1</v>
      </c>
      <c r="C200">
        <f>'Project description'!$B$3</f>
        <v>1</v>
      </c>
      <c r="D200" t="str">
        <f>'Tray sheet'!$D$11</f>
        <v>JArabidopsis</v>
      </c>
      <c r="E200" t="str">
        <f>'Tray sheet'!$E$11</f>
        <v>thaliana</v>
      </c>
      <c r="F200">
        <f t="shared" si="5"/>
        <v>10</v>
      </c>
      <c r="G200" t="s">
        <v>7</v>
      </c>
      <c r="H200" t="s">
        <v>15</v>
      </c>
      <c r="I200">
        <v>4</v>
      </c>
      <c r="J200">
        <v>199</v>
      </c>
      <c r="K200" t="str">
        <f t="shared" si="6"/>
        <v>Project#2014-0001_Experiment#0001_JArabidopsis.thaliana_Tray#0010_Pot#00199</v>
      </c>
      <c r="L200" s="6" t="s">
        <v>238</v>
      </c>
      <c r="M200" s="6" t="s">
        <v>558</v>
      </c>
    </row>
    <row r="201" spans="1:13">
      <c r="A201">
        <f>'Project description'!$B$1</f>
        <v>2014</v>
      </c>
      <c r="B201">
        <f>'Project description'!$B$2</f>
        <v>1</v>
      </c>
      <c r="C201">
        <f>'Project description'!$B$3</f>
        <v>1</v>
      </c>
      <c r="D201" t="str">
        <f>'Tray sheet'!$D$11</f>
        <v>JArabidopsis</v>
      </c>
      <c r="E201" t="str">
        <f>'Tray sheet'!$E$11</f>
        <v>thaliana</v>
      </c>
      <c r="F201">
        <f t="shared" si="5"/>
        <v>10</v>
      </c>
      <c r="G201" t="s">
        <v>7</v>
      </c>
      <c r="H201" t="s">
        <v>15</v>
      </c>
      <c r="I201">
        <v>5</v>
      </c>
      <c r="J201">
        <v>200</v>
      </c>
      <c r="K201" t="str">
        <f t="shared" si="6"/>
        <v>Project#2014-0001_Experiment#0001_JArabidopsis.thaliana_Tray#0010_Pot#00200</v>
      </c>
      <c r="L201" s="6" t="s">
        <v>239</v>
      </c>
      <c r="M201" s="6" t="s">
        <v>559</v>
      </c>
    </row>
    <row r="202" spans="1:13">
      <c r="A202">
        <f>'Project description'!$B$1</f>
        <v>2014</v>
      </c>
      <c r="B202">
        <f>'Project description'!$B$2</f>
        <v>1</v>
      </c>
      <c r="C202">
        <f>'Project description'!$B$3</f>
        <v>1</v>
      </c>
      <c r="D202" t="str">
        <f>'Tray sheet'!$D$12</f>
        <v>KArabidopsis</v>
      </c>
      <c r="E202" t="str">
        <f>'Tray sheet'!$E$12</f>
        <v>thaliana</v>
      </c>
      <c r="F202">
        <f t="shared" si="5"/>
        <v>11</v>
      </c>
      <c r="G202" t="s">
        <v>7</v>
      </c>
      <c r="H202" t="s">
        <v>12</v>
      </c>
      <c r="I202">
        <v>1</v>
      </c>
      <c r="J202">
        <v>201</v>
      </c>
      <c r="K202" t="str">
        <f t="shared" si="6"/>
        <v>Project#2014-0001_Experiment#0001_KArabidopsis.thaliana_Tray#0011_Pot#00201</v>
      </c>
      <c r="L202" s="6" t="s">
        <v>240</v>
      </c>
      <c r="M202" s="6" t="s">
        <v>560</v>
      </c>
    </row>
    <row r="203" spans="1:13">
      <c r="A203">
        <f>'Project description'!$B$1</f>
        <v>2014</v>
      </c>
      <c r="B203">
        <f>'Project description'!$B$2</f>
        <v>1</v>
      </c>
      <c r="C203">
        <f>'Project description'!$B$3</f>
        <v>1</v>
      </c>
      <c r="D203" t="str">
        <f>'Tray sheet'!$D$12</f>
        <v>KArabidopsis</v>
      </c>
      <c r="E203" t="str">
        <f>'Tray sheet'!$E$12</f>
        <v>thaliana</v>
      </c>
      <c r="F203">
        <f t="shared" si="5"/>
        <v>11</v>
      </c>
      <c r="G203" t="s">
        <v>7</v>
      </c>
      <c r="H203" t="s">
        <v>12</v>
      </c>
      <c r="I203">
        <v>2</v>
      </c>
      <c r="J203">
        <v>202</v>
      </c>
      <c r="K203" t="str">
        <f t="shared" si="6"/>
        <v>Project#2014-0001_Experiment#0001_KArabidopsis.thaliana_Tray#0011_Pot#00202</v>
      </c>
      <c r="L203" s="6" t="s">
        <v>241</v>
      </c>
      <c r="M203" s="6" t="s">
        <v>561</v>
      </c>
    </row>
    <row r="204" spans="1:13">
      <c r="A204">
        <f>'Project description'!$B$1</f>
        <v>2014</v>
      </c>
      <c r="B204">
        <f>'Project description'!$B$2</f>
        <v>1</v>
      </c>
      <c r="C204">
        <f>'Project description'!$B$3</f>
        <v>1</v>
      </c>
      <c r="D204" t="str">
        <f>'Tray sheet'!$D$12</f>
        <v>KArabidopsis</v>
      </c>
      <c r="E204" t="str">
        <f>'Tray sheet'!$E$12</f>
        <v>thaliana</v>
      </c>
      <c r="F204">
        <f t="shared" si="5"/>
        <v>11</v>
      </c>
      <c r="G204" t="s">
        <v>7</v>
      </c>
      <c r="H204" t="s">
        <v>12</v>
      </c>
      <c r="I204">
        <v>3</v>
      </c>
      <c r="J204">
        <v>203</v>
      </c>
      <c r="K204" t="str">
        <f t="shared" si="6"/>
        <v>Project#2014-0001_Experiment#0001_KArabidopsis.thaliana_Tray#0011_Pot#00203</v>
      </c>
      <c r="L204" s="6" t="s">
        <v>242</v>
      </c>
      <c r="M204" s="6" t="s">
        <v>562</v>
      </c>
    </row>
    <row r="205" spans="1:13">
      <c r="A205">
        <f>'Project description'!$B$1</f>
        <v>2014</v>
      </c>
      <c r="B205">
        <f>'Project description'!$B$2</f>
        <v>1</v>
      </c>
      <c r="C205">
        <f>'Project description'!$B$3</f>
        <v>1</v>
      </c>
      <c r="D205" t="str">
        <f>'Tray sheet'!$D$12</f>
        <v>KArabidopsis</v>
      </c>
      <c r="E205" t="str">
        <f>'Tray sheet'!$E$12</f>
        <v>thaliana</v>
      </c>
      <c r="F205">
        <f t="shared" si="5"/>
        <v>11</v>
      </c>
      <c r="G205" t="s">
        <v>7</v>
      </c>
      <c r="H205" t="s">
        <v>12</v>
      </c>
      <c r="I205">
        <v>4</v>
      </c>
      <c r="J205">
        <v>204</v>
      </c>
      <c r="K205" t="str">
        <f t="shared" si="6"/>
        <v>Project#2014-0001_Experiment#0001_KArabidopsis.thaliana_Tray#0011_Pot#00204</v>
      </c>
      <c r="L205" s="6" t="s">
        <v>243</v>
      </c>
      <c r="M205" s="6" t="s">
        <v>563</v>
      </c>
    </row>
    <row r="206" spans="1:13">
      <c r="A206">
        <f>'Project description'!$B$1</f>
        <v>2014</v>
      </c>
      <c r="B206">
        <f>'Project description'!$B$2</f>
        <v>1</v>
      </c>
      <c r="C206">
        <f>'Project description'!$B$3</f>
        <v>1</v>
      </c>
      <c r="D206" t="str">
        <f>'Tray sheet'!$D$12</f>
        <v>KArabidopsis</v>
      </c>
      <c r="E206" t="str">
        <f>'Tray sheet'!$E$12</f>
        <v>thaliana</v>
      </c>
      <c r="F206">
        <f t="shared" si="5"/>
        <v>11</v>
      </c>
      <c r="G206" t="s">
        <v>7</v>
      </c>
      <c r="H206" t="s">
        <v>12</v>
      </c>
      <c r="I206">
        <v>5</v>
      </c>
      <c r="J206">
        <v>205</v>
      </c>
      <c r="K206" t="str">
        <f t="shared" si="6"/>
        <v>Project#2014-0001_Experiment#0001_KArabidopsis.thaliana_Tray#0011_Pot#00205</v>
      </c>
      <c r="L206" s="6" t="s">
        <v>244</v>
      </c>
      <c r="M206" s="6" t="s">
        <v>564</v>
      </c>
    </row>
    <row r="207" spans="1:13">
      <c r="A207">
        <f>'Project description'!$B$1</f>
        <v>2014</v>
      </c>
      <c r="B207">
        <f>'Project description'!$B$2</f>
        <v>1</v>
      </c>
      <c r="C207">
        <f>'Project description'!$B$3</f>
        <v>1</v>
      </c>
      <c r="D207" t="str">
        <f>'Tray sheet'!$D$12</f>
        <v>KArabidopsis</v>
      </c>
      <c r="E207" t="str">
        <f>'Tray sheet'!$E$12</f>
        <v>thaliana</v>
      </c>
      <c r="F207">
        <f t="shared" si="5"/>
        <v>11</v>
      </c>
      <c r="G207" t="s">
        <v>7</v>
      </c>
      <c r="H207" t="s">
        <v>13</v>
      </c>
      <c r="I207">
        <v>1</v>
      </c>
      <c r="J207">
        <v>206</v>
      </c>
      <c r="K207" t="str">
        <f t="shared" si="6"/>
        <v>Project#2014-0001_Experiment#0001_KArabidopsis.thaliana_Tray#0011_Pot#00206</v>
      </c>
      <c r="L207" s="6" t="s">
        <v>245</v>
      </c>
      <c r="M207" s="6" t="s">
        <v>565</v>
      </c>
    </row>
    <row r="208" spans="1:13">
      <c r="A208">
        <f>'Project description'!$B$1</f>
        <v>2014</v>
      </c>
      <c r="B208">
        <f>'Project description'!$B$2</f>
        <v>1</v>
      </c>
      <c r="C208">
        <f>'Project description'!$B$3</f>
        <v>1</v>
      </c>
      <c r="D208" t="str">
        <f>'Tray sheet'!$D$12</f>
        <v>KArabidopsis</v>
      </c>
      <c r="E208" t="str">
        <f>'Tray sheet'!$E$12</f>
        <v>thaliana</v>
      </c>
      <c r="F208">
        <f t="shared" si="5"/>
        <v>11</v>
      </c>
      <c r="G208" t="s">
        <v>7</v>
      </c>
      <c r="H208" t="s">
        <v>13</v>
      </c>
      <c r="I208">
        <v>2</v>
      </c>
      <c r="J208">
        <v>207</v>
      </c>
      <c r="K208" t="str">
        <f t="shared" si="6"/>
        <v>Project#2014-0001_Experiment#0001_KArabidopsis.thaliana_Tray#0011_Pot#00207</v>
      </c>
      <c r="L208" s="6" t="s">
        <v>246</v>
      </c>
      <c r="M208" s="6" t="s">
        <v>566</v>
      </c>
    </row>
    <row r="209" spans="1:13">
      <c r="A209">
        <f>'Project description'!$B$1</f>
        <v>2014</v>
      </c>
      <c r="B209">
        <f>'Project description'!$B$2</f>
        <v>1</v>
      </c>
      <c r="C209">
        <f>'Project description'!$B$3</f>
        <v>1</v>
      </c>
      <c r="D209" t="str">
        <f>'Tray sheet'!$D$12</f>
        <v>KArabidopsis</v>
      </c>
      <c r="E209" t="str">
        <f>'Tray sheet'!$E$12</f>
        <v>thaliana</v>
      </c>
      <c r="F209">
        <f t="shared" si="5"/>
        <v>11</v>
      </c>
      <c r="G209" t="s">
        <v>7</v>
      </c>
      <c r="H209" t="s">
        <v>13</v>
      </c>
      <c r="I209">
        <v>3</v>
      </c>
      <c r="J209">
        <v>208</v>
      </c>
      <c r="K209" t="str">
        <f t="shared" si="6"/>
        <v>Project#2014-0001_Experiment#0001_KArabidopsis.thaliana_Tray#0011_Pot#00208</v>
      </c>
      <c r="L209" s="6" t="s">
        <v>247</v>
      </c>
      <c r="M209" s="6" t="s">
        <v>567</v>
      </c>
    </row>
    <row r="210" spans="1:13">
      <c r="A210">
        <f>'Project description'!$B$1</f>
        <v>2014</v>
      </c>
      <c r="B210">
        <f>'Project description'!$B$2</f>
        <v>1</v>
      </c>
      <c r="C210">
        <f>'Project description'!$B$3</f>
        <v>1</v>
      </c>
      <c r="D210" t="str">
        <f>'Tray sheet'!$D$12</f>
        <v>KArabidopsis</v>
      </c>
      <c r="E210" t="str">
        <f>'Tray sheet'!$E$12</f>
        <v>thaliana</v>
      </c>
      <c r="F210">
        <f t="shared" si="5"/>
        <v>11</v>
      </c>
      <c r="G210" t="s">
        <v>7</v>
      </c>
      <c r="H210" t="s">
        <v>13</v>
      </c>
      <c r="I210">
        <v>4</v>
      </c>
      <c r="J210">
        <v>209</v>
      </c>
      <c r="K210" t="str">
        <f t="shared" si="6"/>
        <v>Project#2014-0001_Experiment#0001_KArabidopsis.thaliana_Tray#0011_Pot#00209</v>
      </c>
      <c r="L210" s="6" t="s">
        <v>248</v>
      </c>
      <c r="M210" s="6" t="s">
        <v>568</v>
      </c>
    </row>
    <row r="211" spans="1:13">
      <c r="A211">
        <f>'Project description'!$B$1</f>
        <v>2014</v>
      </c>
      <c r="B211">
        <f>'Project description'!$B$2</f>
        <v>1</v>
      </c>
      <c r="C211">
        <f>'Project description'!$B$3</f>
        <v>1</v>
      </c>
      <c r="D211" t="str">
        <f>'Tray sheet'!$D$12</f>
        <v>KArabidopsis</v>
      </c>
      <c r="E211" t="str">
        <f>'Tray sheet'!$E$12</f>
        <v>thaliana</v>
      </c>
      <c r="F211">
        <f t="shared" si="5"/>
        <v>11</v>
      </c>
      <c r="G211" t="s">
        <v>7</v>
      </c>
      <c r="H211" t="s">
        <v>13</v>
      </c>
      <c r="I211">
        <v>5</v>
      </c>
      <c r="J211">
        <v>210</v>
      </c>
      <c r="K211" t="str">
        <f t="shared" si="6"/>
        <v>Project#2014-0001_Experiment#0001_KArabidopsis.thaliana_Tray#0011_Pot#00210</v>
      </c>
      <c r="L211" s="6" t="s">
        <v>249</v>
      </c>
      <c r="M211" s="6" t="s">
        <v>569</v>
      </c>
    </row>
    <row r="212" spans="1:13">
      <c r="A212">
        <f>'Project description'!$B$1</f>
        <v>2014</v>
      </c>
      <c r="B212">
        <f>'Project description'!$B$2</f>
        <v>1</v>
      </c>
      <c r="C212">
        <f>'Project description'!$B$3</f>
        <v>1</v>
      </c>
      <c r="D212" t="str">
        <f>'Tray sheet'!$D$12</f>
        <v>KArabidopsis</v>
      </c>
      <c r="E212" t="str">
        <f>'Tray sheet'!$E$12</f>
        <v>thaliana</v>
      </c>
      <c r="F212">
        <f t="shared" si="5"/>
        <v>11</v>
      </c>
      <c r="G212" t="s">
        <v>7</v>
      </c>
      <c r="H212" t="s">
        <v>14</v>
      </c>
      <c r="I212">
        <v>1</v>
      </c>
      <c r="J212">
        <v>211</v>
      </c>
      <c r="K212" t="str">
        <f t="shared" si="6"/>
        <v>Project#2014-0001_Experiment#0001_KArabidopsis.thaliana_Tray#0011_Pot#00211</v>
      </c>
      <c r="L212" s="6" t="s">
        <v>250</v>
      </c>
      <c r="M212" s="6" t="s">
        <v>570</v>
      </c>
    </row>
    <row r="213" spans="1:13">
      <c r="A213">
        <f>'Project description'!$B$1</f>
        <v>2014</v>
      </c>
      <c r="B213">
        <f>'Project description'!$B$2</f>
        <v>1</v>
      </c>
      <c r="C213">
        <f>'Project description'!$B$3</f>
        <v>1</v>
      </c>
      <c r="D213" t="str">
        <f>'Tray sheet'!$D$12</f>
        <v>KArabidopsis</v>
      </c>
      <c r="E213" t="str">
        <f>'Tray sheet'!$E$12</f>
        <v>thaliana</v>
      </c>
      <c r="F213">
        <f t="shared" si="5"/>
        <v>11</v>
      </c>
      <c r="G213" t="s">
        <v>7</v>
      </c>
      <c r="H213" t="s">
        <v>14</v>
      </c>
      <c r="I213">
        <v>2</v>
      </c>
      <c r="J213">
        <v>212</v>
      </c>
      <c r="K213" t="str">
        <f t="shared" si="6"/>
        <v>Project#2014-0001_Experiment#0001_KArabidopsis.thaliana_Tray#0011_Pot#00212</v>
      </c>
      <c r="L213" s="6" t="s">
        <v>251</v>
      </c>
      <c r="M213" s="6" t="s">
        <v>571</v>
      </c>
    </row>
    <row r="214" spans="1:13">
      <c r="A214">
        <f>'Project description'!$B$1</f>
        <v>2014</v>
      </c>
      <c r="B214">
        <f>'Project description'!$B$2</f>
        <v>1</v>
      </c>
      <c r="C214">
        <f>'Project description'!$B$3</f>
        <v>1</v>
      </c>
      <c r="D214" t="str">
        <f>'Tray sheet'!$D$12</f>
        <v>KArabidopsis</v>
      </c>
      <c r="E214" t="str">
        <f>'Tray sheet'!$E$12</f>
        <v>thaliana</v>
      </c>
      <c r="F214">
        <f t="shared" si="5"/>
        <v>11</v>
      </c>
      <c r="G214" t="s">
        <v>7</v>
      </c>
      <c r="H214" t="s">
        <v>14</v>
      </c>
      <c r="I214">
        <v>3</v>
      </c>
      <c r="J214">
        <v>213</v>
      </c>
      <c r="K214" t="str">
        <f t="shared" si="6"/>
        <v>Project#2014-0001_Experiment#0001_KArabidopsis.thaliana_Tray#0011_Pot#00213</v>
      </c>
      <c r="L214" s="6" t="s">
        <v>252</v>
      </c>
      <c r="M214" s="6" t="s">
        <v>572</v>
      </c>
    </row>
    <row r="215" spans="1:13">
      <c r="A215">
        <f>'Project description'!$B$1</f>
        <v>2014</v>
      </c>
      <c r="B215">
        <f>'Project description'!$B$2</f>
        <v>1</v>
      </c>
      <c r="C215">
        <f>'Project description'!$B$3</f>
        <v>1</v>
      </c>
      <c r="D215" t="str">
        <f>'Tray sheet'!$D$12</f>
        <v>KArabidopsis</v>
      </c>
      <c r="E215" t="str">
        <f>'Tray sheet'!$E$12</f>
        <v>thaliana</v>
      </c>
      <c r="F215">
        <f t="shared" ref="F215:F278" si="7">F195+1</f>
        <v>11</v>
      </c>
      <c r="G215" t="s">
        <v>7</v>
      </c>
      <c r="H215" t="s">
        <v>14</v>
      </c>
      <c r="I215">
        <v>4</v>
      </c>
      <c r="J215">
        <v>214</v>
      </c>
      <c r="K215" t="str">
        <f t="shared" si="6"/>
        <v>Project#2014-0001_Experiment#0001_KArabidopsis.thaliana_Tray#0011_Pot#00214</v>
      </c>
      <c r="L215" s="6" t="s">
        <v>253</v>
      </c>
      <c r="M215" s="6" t="s">
        <v>573</v>
      </c>
    </row>
    <row r="216" spans="1:13">
      <c r="A216">
        <f>'Project description'!$B$1</f>
        <v>2014</v>
      </c>
      <c r="B216">
        <f>'Project description'!$B$2</f>
        <v>1</v>
      </c>
      <c r="C216">
        <f>'Project description'!$B$3</f>
        <v>1</v>
      </c>
      <c r="D216" t="str">
        <f>'Tray sheet'!$D$12</f>
        <v>KArabidopsis</v>
      </c>
      <c r="E216" t="str">
        <f>'Tray sheet'!$E$12</f>
        <v>thaliana</v>
      </c>
      <c r="F216">
        <f t="shared" si="7"/>
        <v>11</v>
      </c>
      <c r="G216" t="s">
        <v>7</v>
      </c>
      <c r="H216" t="s">
        <v>14</v>
      </c>
      <c r="I216">
        <v>5</v>
      </c>
      <c r="J216">
        <v>215</v>
      </c>
      <c r="K216" t="str">
        <f t="shared" si="6"/>
        <v>Project#2014-0001_Experiment#0001_KArabidopsis.thaliana_Tray#0011_Pot#00215</v>
      </c>
      <c r="L216" s="6" t="s">
        <v>254</v>
      </c>
      <c r="M216" s="6" t="s">
        <v>574</v>
      </c>
    </row>
    <row r="217" spans="1:13">
      <c r="A217">
        <f>'Project description'!$B$1</f>
        <v>2014</v>
      </c>
      <c r="B217">
        <f>'Project description'!$B$2</f>
        <v>1</v>
      </c>
      <c r="C217">
        <f>'Project description'!$B$3</f>
        <v>1</v>
      </c>
      <c r="D217" t="str">
        <f>'Tray sheet'!$D$12</f>
        <v>KArabidopsis</v>
      </c>
      <c r="E217" t="str">
        <f>'Tray sheet'!$E$12</f>
        <v>thaliana</v>
      </c>
      <c r="F217">
        <f t="shared" si="7"/>
        <v>11</v>
      </c>
      <c r="G217" t="s">
        <v>7</v>
      </c>
      <c r="H217" t="s">
        <v>15</v>
      </c>
      <c r="I217">
        <v>1</v>
      </c>
      <c r="J217">
        <v>216</v>
      </c>
      <c r="K217" t="str">
        <f t="shared" si="6"/>
        <v>Project#2014-0001_Experiment#0001_KArabidopsis.thaliana_Tray#0011_Pot#00216</v>
      </c>
      <c r="L217" s="6" t="s">
        <v>255</v>
      </c>
      <c r="M217" s="6" t="s">
        <v>575</v>
      </c>
    </row>
    <row r="218" spans="1:13">
      <c r="A218">
        <f>'Project description'!$B$1</f>
        <v>2014</v>
      </c>
      <c r="B218">
        <f>'Project description'!$B$2</f>
        <v>1</v>
      </c>
      <c r="C218">
        <f>'Project description'!$B$3</f>
        <v>1</v>
      </c>
      <c r="D218" t="str">
        <f>'Tray sheet'!$D$12</f>
        <v>KArabidopsis</v>
      </c>
      <c r="E218" t="str">
        <f>'Tray sheet'!$E$12</f>
        <v>thaliana</v>
      </c>
      <c r="F218">
        <f t="shared" si="7"/>
        <v>11</v>
      </c>
      <c r="G218" t="s">
        <v>7</v>
      </c>
      <c r="H218" t="s">
        <v>15</v>
      </c>
      <c r="I218">
        <v>2</v>
      </c>
      <c r="J218">
        <v>217</v>
      </c>
      <c r="K218" t="str">
        <f t="shared" si="6"/>
        <v>Project#2014-0001_Experiment#0001_KArabidopsis.thaliana_Tray#0011_Pot#00217</v>
      </c>
      <c r="L218" s="6" t="s">
        <v>256</v>
      </c>
      <c r="M218" s="6" t="s">
        <v>576</v>
      </c>
    </row>
    <row r="219" spans="1:13">
      <c r="A219">
        <f>'Project description'!$B$1</f>
        <v>2014</v>
      </c>
      <c r="B219">
        <f>'Project description'!$B$2</f>
        <v>1</v>
      </c>
      <c r="C219">
        <f>'Project description'!$B$3</f>
        <v>1</v>
      </c>
      <c r="D219" t="str">
        <f>'Tray sheet'!$D$12</f>
        <v>KArabidopsis</v>
      </c>
      <c r="E219" t="str">
        <f>'Tray sheet'!$E$12</f>
        <v>thaliana</v>
      </c>
      <c r="F219">
        <f t="shared" si="7"/>
        <v>11</v>
      </c>
      <c r="G219" t="s">
        <v>7</v>
      </c>
      <c r="H219" t="s">
        <v>15</v>
      </c>
      <c r="I219">
        <v>3</v>
      </c>
      <c r="J219">
        <v>218</v>
      </c>
      <c r="K219" t="str">
        <f t="shared" si="6"/>
        <v>Project#2014-0001_Experiment#0001_KArabidopsis.thaliana_Tray#0011_Pot#00218</v>
      </c>
      <c r="L219" s="6" t="s">
        <v>257</v>
      </c>
      <c r="M219" s="6" t="s">
        <v>577</v>
      </c>
    </row>
    <row r="220" spans="1:13">
      <c r="A220">
        <f>'Project description'!$B$1</f>
        <v>2014</v>
      </c>
      <c r="B220">
        <f>'Project description'!$B$2</f>
        <v>1</v>
      </c>
      <c r="C220">
        <f>'Project description'!$B$3</f>
        <v>1</v>
      </c>
      <c r="D220" t="str">
        <f>'Tray sheet'!$D$12</f>
        <v>KArabidopsis</v>
      </c>
      <c r="E220" t="str">
        <f>'Tray sheet'!$E$12</f>
        <v>thaliana</v>
      </c>
      <c r="F220">
        <f t="shared" si="7"/>
        <v>11</v>
      </c>
      <c r="G220" t="s">
        <v>7</v>
      </c>
      <c r="H220" t="s">
        <v>15</v>
      </c>
      <c r="I220">
        <v>4</v>
      </c>
      <c r="J220">
        <v>219</v>
      </c>
      <c r="K220" t="str">
        <f t="shared" si="6"/>
        <v>Project#2014-0001_Experiment#0001_KArabidopsis.thaliana_Tray#0011_Pot#00219</v>
      </c>
      <c r="L220" s="6" t="s">
        <v>258</v>
      </c>
      <c r="M220" s="6" t="s">
        <v>578</v>
      </c>
    </row>
    <row r="221" spans="1:13">
      <c r="A221">
        <f>'Project description'!$B$1</f>
        <v>2014</v>
      </c>
      <c r="B221">
        <f>'Project description'!$B$2</f>
        <v>1</v>
      </c>
      <c r="C221">
        <f>'Project description'!$B$3</f>
        <v>1</v>
      </c>
      <c r="D221" t="str">
        <f>'Tray sheet'!$D$12</f>
        <v>KArabidopsis</v>
      </c>
      <c r="E221" t="str">
        <f>'Tray sheet'!$E$12</f>
        <v>thaliana</v>
      </c>
      <c r="F221">
        <f t="shared" si="7"/>
        <v>11</v>
      </c>
      <c r="G221" t="s">
        <v>7</v>
      </c>
      <c r="H221" t="s">
        <v>15</v>
      </c>
      <c r="I221">
        <v>5</v>
      </c>
      <c r="J221">
        <v>220</v>
      </c>
      <c r="K221" t="str">
        <f t="shared" si="6"/>
        <v>Project#2014-0001_Experiment#0001_KArabidopsis.thaliana_Tray#0011_Pot#00220</v>
      </c>
      <c r="L221" s="6" t="s">
        <v>259</v>
      </c>
      <c r="M221" s="6" t="s">
        <v>579</v>
      </c>
    </row>
    <row r="222" spans="1:13">
      <c r="A222">
        <f>'Project description'!$B$1</f>
        <v>2014</v>
      </c>
      <c r="B222">
        <f>'Project description'!$B$2</f>
        <v>1</v>
      </c>
      <c r="C222">
        <f>'Project description'!$B$3</f>
        <v>1</v>
      </c>
      <c r="D222" t="str">
        <f>'Tray sheet'!$D$13</f>
        <v>LArabidopsis</v>
      </c>
      <c r="E222" t="str">
        <f>'Tray sheet'!$E$13</f>
        <v>thaliana</v>
      </c>
      <c r="F222">
        <f t="shared" si="7"/>
        <v>12</v>
      </c>
      <c r="G222" t="s">
        <v>7</v>
      </c>
      <c r="H222" t="s">
        <v>12</v>
      </c>
      <c r="I222">
        <v>1</v>
      </c>
      <c r="J222">
        <v>221</v>
      </c>
      <c r="K222" t="str">
        <f t="shared" si="6"/>
        <v>Project#2014-0001_Experiment#0001_LArabidopsis.thaliana_Tray#0012_Pot#00221</v>
      </c>
      <c r="L222" s="6" t="s">
        <v>260</v>
      </c>
      <c r="M222" s="6" t="s">
        <v>580</v>
      </c>
    </row>
    <row r="223" spans="1:13">
      <c r="A223">
        <f>'Project description'!$B$1</f>
        <v>2014</v>
      </c>
      <c r="B223">
        <f>'Project description'!$B$2</f>
        <v>1</v>
      </c>
      <c r="C223">
        <f>'Project description'!$B$3</f>
        <v>1</v>
      </c>
      <c r="D223" t="str">
        <f>'Tray sheet'!$D$13</f>
        <v>LArabidopsis</v>
      </c>
      <c r="E223" t="str">
        <f>'Tray sheet'!$E$13</f>
        <v>thaliana</v>
      </c>
      <c r="F223">
        <f t="shared" si="7"/>
        <v>12</v>
      </c>
      <c r="G223" t="s">
        <v>7</v>
      </c>
      <c r="H223" t="s">
        <v>12</v>
      </c>
      <c r="I223">
        <v>2</v>
      </c>
      <c r="J223">
        <v>222</v>
      </c>
      <c r="K223" t="str">
        <f t="shared" si="6"/>
        <v>Project#2014-0001_Experiment#0001_LArabidopsis.thaliana_Tray#0012_Pot#00222</v>
      </c>
      <c r="L223" s="6" t="s">
        <v>261</v>
      </c>
      <c r="M223" s="6" t="s">
        <v>581</v>
      </c>
    </row>
    <row r="224" spans="1:13">
      <c r="A224">
        <f>'Project description'!$B$1</f>
        <v>2014</v>
      </c>
      <c r="B224">
        <f>'Project description'!$B$2</f>
        <v>1</v>
      </c>
      <c r="C224">
        <f>'Project description'!$B$3</f>
        <v>1</v>
      </c>
      <c r="D224" t="str">
        <f>'Tray sheet'!$D$13</f>
        <v>LArabidopsis</v>
      </c>
      <c r="E224" t="str">
        <f>'Tray sheet'!$E$13</f>
        <v>thaliana</v>
      </c>
      <c r="F224">
        <f t="shared" si="7"/>
        <v>12</v>
      </c>
      <c r="G224" t="s">
        <v>7</v>
      </c>
      <c r="H224" t="s">
        <v>12</v>
      </c>
      <c r="I224">
        <v>3</v>
      </c>
      <c r="J224">
        <v>223</v>
      </c>
      <c r="K224" t="str">
        <f t="shared" si="6"/>
        <v>Project#2014-0001_Experiment#0001_LArabidopsis.thaliana_Tray#0012_Pot#00223</v>
      </c>
      <c r="L224" s="6" t="s">
        <v>262</v>
      </c>
      <c r="M224" s="6" t="s">
        <v>582</v>
      </c>
    </row>
    <row r="225" spans="1:13">
      <c r="A225">
        <f>'Project description'!$B$1</f>
        <v>2014</v>
      </c>
      <c r="B225">
        <f>'Project description'!$B$2</f>
        <v>1</v>
      </c>
      <c r="C225">
        <f>'Project description'!$B$3</f>
        <v>1</v>
      </c>
      <c r="D225" t="str">
        <f>'Tray sheet'!$D$13</f>
        <v>LArabidopsis</v>
      </c>
      <c r="E225" t="str">
        <f>'Tray sheet'!$E$13</f>
        <v>thaliana</v>
      </c>
      <c r="F225">
        <f t="shared" si="7"/>
        <v>12</v>
      </c>
      <c r="G225" t="s">
        <v>7</v>
      </c>
      <c r="H225" t="s">
        <v>12</v>
      </c>
      <c r="I225">
        <v>4</v>
      </c>
      <c r="J225">
        <v>224</v>
      </c>
      <c r="K225" t="str">
        <f t="shared" si="6"/>
        <v>Project#2014-0001_Experiment#0001_LArabidopsis.thaliana_Tray#0012_Pot#00224</v>
      </c>
      <c r="L225" s="6" t="s">
        <v>263</v>
      </c>
      <c r="M225" s="6" t="s">
        <v>583</v>
      </c>
    </row>
    <row r="226" spans="1:13">
      <c r="A226">
        <f>'Project description'!$B$1</f>
        <v>2014</v>
      </c>
      <c r="B226">
        <f>'Project description'!$B$2</f>
        <v>1</v>
      </c>
      <c r="C226">
        <f>'Project description'!$B$3</f>
        <v>1</v>
      </c>
      <c r="D226" t="str">
        <f>'Tray sheet'!$D$13</f>
        <v>LArabidopsis</v>
      </c>
      <c r="E226" t="str">
        <f>'Tray sheet'!$E$13</f>
        <v>thaliana</v>
      </c>
      <c r="F226">
        <f t="shared" si="7"/>
        <v>12</v>
      </c>
      <c r="G226" t="s">
        <v>7</v>
      </c>
      <c r="H226" t="s">
        <v>12</v>
      </c>
      <c r="I226">
        <v>5</v>
      </c>
      <c r="J226">
        <v>225</v>
      </c>
      <c r="K226" t="str">
        <f t="shared" si="6"/>
        <v>Project#2014-0001_Experiment#0001_LArabidopsis.thaliana_Tray#0012_Pot#00225</v>
      </c>
      <c r="L226" s="6" t="s">
        <v>264</v>
      </c>
      <c r="M226" s="6" t="s">
        <v>584</v>
      </c>
    </row>
    <row r="227" spans="1:13">
      <c r="A227">
        <f>'Project description'!$B$1</f>
        <v>2014</v>
      </c>
      <c r="B227">
        <f>'Project description'!$B$2</f>
        <v>1</v>
      </c>
      <c r="C227">
        <f>'Project description'!$B$3</f>
        <v>1</v>
      </c>
      <c r="D227" t="str">
        <f>'Tray sheet'!$D$13</f>
        <v>LArabidopsis</v>
      </c>
      <c r="E227" t="str">
        <f>'Tray sheet'!$E$13</f>
        <v>thaliana</v>
      </c>
      <c r="F227">
        <f t="shared" si="7"/>
        <v>12</v>
      </c>
      <c r="G227" t="s">
        <v>7</v>
      </c>
      <c r="H227" t="s">
        <v>13</v>
      </c>
      <c r="I227">
        <v>1</v>
      </c>
      <c r="J227">
        <v>226</v>
      </c>
      <c r="K227" t="str">
        <f t="shared" si="6"/>
        <v>Project#2014-0001_Experiment#0001_LArabidopsis.thaliana_Tray#0012_Pot#00226</v>
      </c>
      <c r="L227" s="6" t="s">
        <v>265</v>
      </c>
      <c r="M227" s="6" t="s">
        <v>585</v>
      </c>
    </row>
    <row r="228" spans="1:13">
      <c r="A228">
        <f>'Project description'!$B$1</f>
        <v>2014</v>
      </c>
      <c r="B228">
        <f>'Project description'!$B$2</f>
        <v>1</v>
      </c>
      <c r="C228">
        <f>'Project description'!$B$3</f>
        <v>1</v>
      </c>
      <c r="D228" t="str">
        <f>'Tray sheet'!$D$13</f>
        <v>LArabidopsis</v>
      </c>
      <c r="E228" t="str">
        <f>'Tray sheet'!$E$13</f>
        <v>thaliana</v>
      </c>
      <c r="F228">
        <f t="shared" si="7"/>
        <v>12</v>
      </c>
      <c r="G228" t="s">
        <v>7</v>
      </c>
      <c r="H228" t="s">
        <v>13</v>
      </c>
      <c r="I228">
        <v>2</v>
      </c>
      <c r="J228">
        <v>227</v>
      </c>
      <c r="K228" t="str">
        <f t="shared" si="6"/>
        <v>Project#2014-0001_Experiment#0001_LArabidopsis.thaliana_Tray#0012_Pot#00227</v>
      </c>
      <c r="L228" s="6" t="s">
        <v>266</v>
      </c>
      <c r="M228" s="6" t="s">
        <v>586</v>
      </c>
    </row>
    <row r="229" spans="1:13">
      <c r="A229">
        <f>'Project description'!$B$1</f>
        <v>2014</v>
      </c>
      <c r="B229">
        <f>'Project description'!$B$2</f>
        <v>1</v>
      </c>
      <c r="C229">
        <f>'Project description'!$B$3</f>
        <v>1</v>
      </c>
      <c r="D229" t="str">
        <f>'Tray sheet'!$D$13</f>
        <v>LArabidopsis</v>
      </c>
      <c r="E229" t="str">
        <f>'Tray sheet'!$E$13</f>
        <v>thaliana</v>
      </c>
      <c r="F229">
        <f t="shared" si="7"/>
        <v>12</v>
      </c>
      <c r="G229" t="s">
        <v>7</v>
      </c>
      <c r="H229" t="s">
        <v>13</v>
      </c>
      <c r="I229">
        <v>3</v>
      </c>
      <c r="J229">
        <v>228</v>
      </c>
      <c r="K229" t="str">
        <f t="shared" si="6"/>
        <v>Project#2014-0001_Experiment#0001_LArabidopsis.thaliana_Tray#0012_Pot#00228</v>
      </c>
      <c r="L229" s="6" t="s">
        <v>267</v>
      </c>
      <c r="M229" s="6" t="s">
        <v>587</v>
      </c>
    </row>
    <row r="230" spans="1:13">
      <c r="A230">
        <f>'Project description'!$B$1</f>
        <v>2014</v>
      </c>
      <c r="B230">
        <f>'Project description'!$B$2</f>
        <v>1</v>
      </c>
      <c r="C230">
        <f>'Project description'!$B$3</f>
        <v>1</v>
      </c>
      <c r="D230" t="str">
        <f>'Tray sheet'!$D$13</f>
        <v>LArabidopsis</v>
      </c>
      <c r="E230" t="str">
        <f>'Tray sheet'!$E$13</f>
        <v>thaliana</v>
      </c>
      <c r="F230">
        <f t="shared" si="7"/>
        <v>12</v>
      </c>
      <c r="G230" t="s">
        <v>7</v>
      </c>
      <c r="H230" t="s">
        <v>13</v>
      </c>
      <c r="I230">
        <v>4</v>
      </c>
      <c r="J230">
        <v>229</v>
      </c>
      <c r="K230" t="str">
        <f t="shared" si="6"/>
        <v>Project#2014-0001_Experiment#0001_LArabidopsis.thaliana_Tray#0012_Pot#00229</v>
      </c>
      <c r="L230" s="6" t="s">
        <v>268</v>
      </c>
      <c r="M230" s="6" t="s">
        <v>588</v>
      </c>
    </row>
    <row r="231" spans="1:13">
      <c r="A231">
        <f>'Project description'!$B$1</f>
        <v>2014</v>
      </c>
      <c r="B231">
        <f>'Project description'!$B$2</f>
        <v>1</v>
      </c>
      <c r="C231">
        <f>'Project description'!$B$3</f>
        <v>1</v>
      </c>
      <c r="D231" t="str">
        <f>'Tray sheet'!$D$13</f>
        <v>LArabidopsis</v>
      </c>
      <c r="E231" t="str">
        <f>'Tray sheet'!$E$13</f>
        <v>thaliana</v>
      </c>
      <c r="F231">
        <f t="shared" si="7"/>
        <v>12</v>
      </c>
      <c r="G231" t="s">
        <v>7</v>
      </c>
      <c r="H231" t="s">
        <v>13</v>
      </c>
      <c r="I231">
        <v>5</v>
      </c>
      <c r="J231">
        <v>230</v>
      </c>
      <c r="K231" t="str">
        <f t="shared" si="6"/>
        <v>Project#2014-0001_Experiment#0001_LArabidopsis.thaliana_Tray#0012_Pot#00230</v>
      </c>
      <c r="L231" s="6" t="s">
        <v>269</v>
      </c>
      <c r="M231" s="6" t="s">
        <v>589</v>
      </c>
    </row>
    <row r="232" spans="1:13">
      <c r="A232">
        <f>'Project description'!$B$1</f>
        <v>2014</v>
      </c>
      <c r="B232">
        <f>'Project description'!$B$2</f>
        <v>1</v>
      </c>
      <c r="C232">
        <f>'Project description'!$B$3</f>
        <v>1</v>
      </c>
      <c r="D232" t="str">
        <f>'Tray sheet'!$D$13</f>
        <v>LArabidopsis</v>
      </c>
      <c r="E232" t="str">
        <f>'Tray sheet'!$E$13</f>
        <v>thaliana</v>
      </c>
      <c r="F232">
        <f t="shared" si="7"/>
        <v>12</v>
      </c>
      <c r="G232" t="s">
        <v>7</v>
      </c>
      <c r="H232" t="s">
        <v>14</v>
      </c>
      <c r="I232">
        <v>1</v>
      </c>
      <c r="J232">
        <v>231</v>
      </c>
      <c r="K232" t="str">
        <f t="shared" si="6"/>
        <v>Project#2014-0001_Experiment#0001_LArabidopsis.thaliana_Tray#0012_Pot#00231</v>
      </c>
      <c r="L232" s="6" t="s">
        <v>270</v>
      </c>
      <c r="M232" s="6" t="s">
        <v>590</v>
      </c>
    </row>
    <row r="233" spans="1:13">
      <c r="A233">
        <f>'Project description'!$B$1</f>
        <v>2014</v>
      </c>
      <c r="B233">
        <f>'Project description'!$B$2</f>
        <v>1</v>
      </c>
      <c r="C233">
        <f>'Project description'!$B$3</f>
        <v>1</v>
      </c>
      <c r="D233" t="str">
        <f>'Tray sheet'!$D$13</f>
        <v>LArabidopsis</v>
      </c>
      <c r="E233" t="str">
        <f>'Tray sheet'!$E$13</f>
        <v>thaliana</v>
      </c>
      <c r="F233">
        <f t="shared" si="7"/>
        <v>12</v>
      </c>
      <c r="G233" t="s">
        <v>7</v>
      </c>
      <c r="H233" t="s">
        <v>14</v>
      </c>
      <c r="I233">
        <v>2</v>
      </c>
      <c r="J233">
        <v>232</v>
      </c>
      <c r="K233" t="str">
        <f t="shared" si="6"/>
        <v>Project#2014-0001_Experiment#0001_LArabidopsis.thaliana_Tray#0012_Pot#00232</v>
      </c>
      <c r="L233" s="6" t="s">
        <v>271</v>
      </c>
      <c r="M233" s="6" t="s">
        <v>591</v>
      </c>
    </row>
    <row r="234" spans="1:13">
      <c r="A234">
        <f>'Project description'!$B$1</f>
        <v>2014</v>
      </c>
      <c r="B234">
        <f>'Project description'!$B$2</f>
        <v>1</v>
      </c>
      <c r="C234">
        <f>'Project description'!$B$3</f>
        <v>1</v>
      </c>
      <c r="D234" t="str">
        <f>'Tray sheet'!$D$13</f>
        <v>LArabidopsis</v>
      </c>
      <c r="E234" t="str">
        <f>'Tray sheet'!$E$13</f>
        <v>thaliana</v>
      </c>
      <c r="F234">
        <f t="shared" si="7"/>
        <v>12</v>
      </c>
      <c r="G234" t="s">
        <v>7</v>
      </c>
      <c r="H234" t="s">
        <v>14</v>
      </c>
      <c r="I234">
        <v>3</v>
      </c>
      <c r="J234">
        <v>233</v>
      </c>
      <c r="K234" t="str">
        <f t="shared" si="6"/>
        <v>Project#2014-0001_Experiment#0001_LArabidopsis.thaliana_Tray#0012_Pot#00233</v>
      </c>
      <c r="L234" s="6" t="s">
        <v>272</v>
      </c>
      <c r="M234" s="6" t="s">
        <v>592</v>
      </c>
    </row>
    <row r="235" spans="1:13">
      <c r="A235">
        <f>'Project description'!$B$1</f>
        <v>2014</v>
      </c>
      <c r="B235">
        <f>'Project description'!$B$2</f>
        <v>1</v>
      </c>
      <c r="C235">
        <f>'Project description'!$B$3</f>
        <v>1</v>
      </c>
      <c r="D235" t="str">
        <f>'Tray sheet'!$D$13</f>
        <v>LArabidopsis</v>
      </c>
      <c r="E235" t="str">
        <f>'Tray sheet'!$E$13</f>
        <v>thaliana</v>
      </c>
      <c r="F235">
        <f t="shared" si="7"/>
        <v>12</v>
      </c>
      <c r="G235" t="s">
        <v>7</v>
      </c>
      <c r="H235" t="s">
        <v>14</v>
      </c>
      <c r="I235">
        <v>4</v>
      </c>
      <c r="J235">
        <v>234</v>
      </c>
      <c r="K235" t="str">
        <f t="shared" si="6"/>
        <v>Project#2014-0001_Experiment#0001_LArabidopsis.thaliana_Tray#0012_Pot#00234</v>
      </c>
      <c r="L235" s="6" t="s">
        <v>273</v>
      </c>
      <c r="M235" s="6" t="s">
        <v>593</v>
      </c>
    </row>
    <row r="236" spans="1:13">
      <c r="A236">
        <f>'Project description'!$B$1</f>
        <v>2014</v>
      </c>
      <c r="B236">
        <f>'Project description'!$B$2</f>
        <v>1</v>
      </c>
      <c r="C236">
        <f>'Project description'!$B$3</f>
        <v>1</v>
      </c>
      <c r="D236" t="str">
        <f>'Tray sheet'!$D$13</f>
        <v>LArabidopsis</v>
      </c>
      <c r="E236" t="str">
        <f>'Tray sheet'!$E$13</f>
        <v>thaliana</v>
      </c>
      <c r="F236">
        <f t="shared" si="7"/>
        <v>12</v>
      </c>
      <c r="G236" t="s">
        <v>7</v>
      </c>
      <c r="H236" t="s">
        <v>14</v>
      </c>
      <c r="I236">
        <v>5</v>
      </c>
      <c r="J236">
        <v>235</v>
      </c>
      <c r="K236" t="str">
        <f t="shared" si="6"/>
        <v>Project#2014-0001_Experiment#0001_LArabidopsis.thaliana_Tray#0012_Pot#00235</v>
      </c>
      <c r="L236" s="6" t="s">
        <v>274</v>
      </c>
      <c r="M236" s="6" t="s">
        <v>594</v>
      </c>
    </row>
    <row r="237" spans="1:13">
      <c r="A237">
        <f>'Project description'!$B$1</f>
        <v>2014</v>
      </c>
      <c r="B237">
        <f>'Project description'!$B$2</f>
        <v>1</v>
      </c>
      <c r="C237">
        <f>'Project description'!$B$3</f>
        <v>1</v>
      </c>
      <c r="D237" t="str">
        <f>'Tray sheet'!$D$13</f>
        <v>LArabidopsis</v>
      </c>
      <c r="E237" t="str">
        <f>'Tray sheet'!$E$13</f>
        <v>thaliana</v>
      </c>
      <c r="F237">
        <f t="shared" si="7"/>
        <v>12</v>
      </c>
      <c r="G237" t="s">
        <v>7</v>
      </c>
      <c r="H237" t="s">
        <v>15</v>
      </c>
      <c r="I237">
        <v>1</v>
      </c>
      <c r="J237">
        <v>236</v>
      </c>
      <c r="K237" t="str">
        <f t="shared" si="6"/>
        <v>Project#2014-0001_Experiment#0001_LArabidopsis.thaliana_Tray#0012_Pot#00236</v>
      </c>
      <c r="L237" s="6" t="s">
        <v>275</v>
      </c>
      <c r="M237" s="6" t="s">
        <v>595</v>
      </c>
    </row>
    <row r="238" spans="1:13">
      <c r="A238">
        <f>'Project description'!$B$1</f>
        <v>2014</v>
      </c>
      <c r="B238">
        <f>'Project description'!$B$2</f>
        <v>1</v>
      </c>
      <c r="C238">
        <f>'Project description'!$B$3</f>
        <v>1</v>
      </c>
      <c r="D238" t="str">
        <f>'Tray sheet'!$D$13</f>
        <v>LArabidopsis</v>
      </c>
      <c r="E238" t="str">
        <f>'Tray sheet'!$E$13</f>
        <v>thaliana</v>
      </c>
      <c r="F238">
        <f t="shared" si="7"/>
        <v>12</v>
      </c>
      <c r="G238" t="s">
        <v>7</v>
      </c>
      <c r="H238" t="s">
        <v>15</v>
      </c>
      <c r="I238">
        <v>2</v>
      </c>
      <c r="J238">
        <v>237</v>
      </c>
      <c r="K238" t="str">
        <f t="shared" si="6"/>
        <v>Project#2014-0001_Experiment#0001_LArabidopsis.thaliana_Tray#0012_Pot#00237</v>
      </c>
      <c r="L238" s="6" t="s">
        <v>276</v>
      </c>
      <c r="M238" s="6" t="s">
        <v>596</v>
      </c>
    </row>
    <row r="239" spans="1:13">
      <c r="A239">
        <f>'Project description'!$B$1</f>
        <v>2014</v>
      </c>
      <c r="B239">
        <f>'Project description'!$B$2</f>
        <v>1</v>
      </c>
      <c r="C239">
        <f>'Project description'!$B$3</f>
        <v>1</v>
      </c>
      <c r="D239" t="str">
        <f>'Tray sheet'!$D$13</f>
        <v>LArabidopsis</v>
      </c>
      <c r="E239" t="str">
        <f>'Tray sheet'!$E$13</f>
        <v>thaliana</v>
      </c>
      <c r="F239">
        <f t="shared" si="7"/>
        <v>12</v>
      </c>
      <c r="G239" t="s">
        <v>7</v>
      </c>
      <c r="H239" t="s">
        <v>15</v>
      </c>
      <c r="I239">
        <v>3</v>
      </c>
      <c r="J239">
        <v>238</v>
      </c>
      <c r="K239" t="str">
        <f t="shared" si="6"/>
        <v>Project#2014-0001_Experiment#0001_LArabidopsis.thaliana_Tray#0012_Pot#00238</v>
      </c>
      <c r="L239" s="6" t="s">
        <v>277</v>
      </c>
      <c r="M239" s="6" t="s">
        <v>597</v>
      </c>
    </row>
    <row r="240" spans="1:13">
      <c r="A240">
        <f>'Project description'!$B$1</f>
        <v>2014</v>
      </c>
      <c r="B240">
        <f>'Project description'!$B$2</f>
        <v>1</v>
      </c>
      <c r="C240">
        <f>'Project description'!$B$3</f>
        <v>1</v>
      </c>
      <c r="D240" t="str">
        <f>'Tray sheet'!$D$13</f>
        <v>LArabidopsis</v>
      </c>
      <c r="E240" t="str">
        <f>'Tray sheet'!$E$13</f>
        <v>thaliana</v>
      </c>
      <c r="F240">
        <f t="shared" si="7"/>
        <v>12</v>
      </c>
      <c r="G240" t="s">
        <v>7</v>
      </c>
      <c r="H240" t="s">
        <v>15</v>
      </c>
      <c r="I240">
        <v>4</v>
      </c>
      <c r="J240">
        <v>239</v>
      </c>
      <c r="K240" t="str">
        <f t="shared" si="6"/>
        <v>Project#2014-0001_Experiment#0001_LArabidopsis.thaliana_Tray#0012_Pot#00239</v>
      </c>
      <c r="L240" s="6" t="s">
        <v>278</v>
      </c>
      <c r="M240" s="6" t="s">
        <v>598</v>
      </c>
    </row>
    <row r="241" spans="1:13">
      <c r="A241">
        <f>'Project description'!$B$1</f>
        <v>2014</v>
      </c>
      <c r="B241">
        <f>'Project description'!$B$2</f>
        <v>1</v>
      </c>
      <c r="C241">
        <f>'Project description'!$B$3</f>
        <v>1</v>
      </c>
      <c r="D241" t="str">
        <f>'Tray sheet'!$D$13</f>
        <v>LArabidopsis</v>
      </c>
      <c r="E241" t="str">
        <f>'Tray sheet'!$E$13</f>
        <v>thaliana</v>
      </c>
      <c r="F241">
        <f t="shared" si="7"/>
        <v>12</v>
      </c>
      <c r="G241" t="s">
        <v>7</v>
      </c>
      <c r="H241" t="s">
        <v>15</v>
      </c>
      <c r="I241">
        <v>5</v>
      </c>
      <c r="J241">
        <v>240</v>
      </c>
      <c r="K241" t="str">
        <f t="shared" si="6"/>
        <v>Project#2014-0001_Experiment#0001_LArabidopsis.thaliana_Tray#0012_Pot#00240</v>
      </c>
      <c r="L241" s="6" t="s">
        <v>279</v>
      </c>
      <c r="M241" s="6" t="s">
        <v>599</v>
      </c>
    </row>
    <row r="242" spans="1:13">
      <c r="A242">
        <f>'Project description'!$B$1</f>
        <v>2014</v>
      </c>
      <c r="B242">
        <f>'Project description'!$B$2</f>
        <v>1</v>
      </c>
      <c r="C242">
        <f>'Project description'!$B$3</f>
        <v>1</v>
      </c>
      <c r="D242" t="str">
        <f>'Tray sheet'!$D$14</f>
        <v>MArabidopsis</v>
      </c>
      <c r="E242" t="str">
        <f>'Tray sheet'!$E$14</f>
        <v>thaliana</v>
      </c>
      <c r="F242">
        <f t="shared" si="7"/>
        <v>13</v>
      </c>
      <c r="G242" t="s">
        <v>7</v>
      </c>
      <c r="H242" t="s">
        <v>12</v>
      </c>
      <c r="I242">
        <v>1</v>
      </c>
      <c r="J242">
        <v>241</v>
      </c>
      <c r="K242" t="str">
        <f t="shared" si="6"/>
        <v>Project#2014-0001_Experiment#0001_MArabidopsis.thaliana_Tray#0013_Pot#00241</v>
      </c>
      <c r="L242" s="6" t="s">
        <v>280</v>
      </c>
      <c r="M242" s="6" t="s">
        <v>600</v>
      </c>
    </row>
    <row r="243" spans="1:13">
      <c r="A243">
        <f>'Project description'!$B$1</f>
        <v>2014</v>
      </c>
      <c r="B243">
        <f>'Project description'!$B$2</f>
        <v>1</v>
      </c>
      <c r="C243">
        <f>'Project description'!$B$3</f>
        <v>1</v>
      </c>
      <c r="D243" t="str">
        <f>'Tray sheet'!$D$14</f>
        <v>MArabidopsis</v>
      </c>
      <c r="E243" t="str">
        <f>'Tray sheet'!$E$14</f>
        <v>thaliana</v>
      </c>
      <c r="F243">
        <f t="shared" si="7"/>
        <v>13</v>
      </c>
      <c r="G243" t="s">
        <v>7</v>
      </c>
      <c r="H243" t="s">
        <v>12</v>
      </c>
      <c r="I243">
        <v>2</v>
      </c>
      <c r="J243">
        <v>242</v>
      </c>
      <c r="K243" t="str">
        <f t="shared" si="6"/>
        <v>Project#2014-0001_Experiment#0001_MArabidopsis.thaliana_Tray#0013_Pot#00242</v>
      </c>
      <c r="L243" s="6" t="s">
        <v>281</v>
      </c>
      <c r="M243" s="6" t="s">
        <v>601</v>
      </c>
    </row>
    <row r="244" spans="1:13">
      <c r="A244">
        <f>'Project description'!$B$1</f>
        <v>2014</v>
      </c>
      <c r="B244">
        <f>'Project description'!$B$2</f>
        <v>1</v>
      </c>
      <c r="C244">
        <f>'Project description'!$B$3</f>
        <v>1</v>
      </c>
      <c r="D244" t="str">
        <f>'Tray sheet'!$D$14</f>
        <v>MArabidopsis</v>
      </c>
      <c r="E244" t="str">
        <f>'Tray sheet'!$E$14</f>
        <v>thaliana</v>
      </c>
      <c r="F244">
        <f t="shared" si="7"/>
        <v>13</v>
      </c>
      <c r="G244" t="s">
        <v>7</v>
      </c>
      <c r="H244" t="s">
        <v>12</v>
      </c>
      <c r="I244">
        <v>3</v>
      </c>
      <c r="J244">
        <v>243</v>
      </c>
      <c r="K244" t="str">
        <f t="shared" si="6"/>
        <v>Project#2014-0001_Experiment#0001_MArabidopsis.thaliana_Tray#0013_Pot#00243</v>
      </c>
      <c r="L244" s="6" t="s">
        <v>282</v>
      </c>
      <c r="M244" s="6" t="s">
        <v>602</v>
      </c>
    </row>
    <row r="245" spans="1:13">
      <c r="A245">
        <f>'Project description'!$B$1</f>
        <v>2014</v>
      </c>
      <c r="B245">
        <f>'Project description'!$B$2</f>
        <v>1</v>
      </c>
      <c r="C245">
        <f>'Project description'!$B$3</f>
        <v>1</v>
      </c>
      <c r="D245" t="str">
        <f>'Tray sheet'!$D$14</f>
        <v>MArabidopsis</v>
      </c>
      <c r="E245" t="str">
        <f>'Tray sheet'!$E$14</f>
        <v>thaliana</v>
      </c>
      <c r="F245">
        <f t="shared" si="7"/>
        <v>13</v>
      </c>
      <c r="G245" t="s">
        <v>7</v>
      </c>
      <c r="H245" t="s">
        <v>12</v>
      </c>
      <c r="I245">
        <v>4</v>
      </c>
      <c r="J245">
        <v>244</v>
      </c>
      <c r="K245" t="str">
        <f t="shared" si="6"/>
        <v>Project#2014-0001_Experiment#0001_MArabidopsis.thaliana_Tray#0013_Pot#00244</v>
      </c>
      <c r="L245" s="6" t="s">
        <v>283</v>
      </c>
      <c r="M245" s="6" t="s">
        <v>603</v>
      </c>
    </row>
    <row r="246" spans="1:13">
      <c r="A246">
        <f>'Project description'!$B$1</f>
        <v>2014</v>
      </c>
      <c r="B246">
        <f>'Project description'!$B$2</f>
        <v>1</v>
      </c>
      <c r="C246">
        <f>'Project description'!$B$3</f>
        <v>1</v>
      </c>
      <c r="D246" t="str">
        <f>'Tray sheet'!$D$14</f>
        <v>MArabidopsis</v>
      </c>
      <c r="E246" t="str">
        <f>'Tray sheet'!$E$14</f>
        <v>thaliana</v>
      </c>
      <c r="F246">
        <f t="shared" si="7"/>
        <v>13</v>
      </c>
      <c r="G246" t="s">
        <v>7</v>
      </c>
      <c r="H246" t="s">
        <v>12</v>
      </c>
      <c r="I246">
        <v>5</v>
      </c>
      <c r="J246">
        <v>245</v>
      </c>
      <c r="K246" t="str">
        <f t="shared" si="6"/>
        <v>Project#2014-0001_Experiment#0001_MArabidopsis.thaliana_Tray#0013_Pot#00245</v>
      </c>
      <c r="L246" s="6" t="s">
        <v>284</v>
      </c>
      <c r="M246" s="6" t="s">
        <v>604</v>
      </c>
    </row>
    <row r="247" spans="1:13">
      <c r="A247">
        <f>'Project description'!$B$1</f>
        <v>2014</v>
      </c>
      <c r="B247">
        <f>'Project description'!$B$2</f>
        <v>1</v>
      </c>
      <c r="C247">
        <f>'Project description'!$B$3</f>
        <v>1</v>
      </c>
      <c r="D247" t="str">
        <f>'Tray sheet'!$D$14</f>
        <v>MArabidopsis</v>
      </c>
      <c r="E247" t="str">
        <f>'Tray sheet'!$E$14</f>
        <v>thaliana</v>
      </c>
      <c r="F247">
        <f t="shared" si="7"/>
        <v>13</v>
      </c>
      <c r="G247" t="s">
        <v>7</v>
      </c>
      <c r="H247" t="s">
        <v>13</v>
      </c>
      <c r="I247">
        <v>1</v>
      </c>
      <c r="J247">
        <v>246</v>
      </c>
      <c r="K247" t="str">
        <f t="shared" si="6"/>
        <v>Project#2014-0001_Experiment#0001_MArabidopsis.thaliana_Tray#0013_Pot#00246</v>
      </c>
      <c r="L247" s="6" t="s">
        <v>285</v>
      </c>
      <c r="M247" s="6" t="s">
        <v>605</v>
      </c>
    </row>
    <row r="248" spans="1:13">
      <c r="A248">
        <f>'Project description'!$B$1</f>
        <v>2014</v>
      </c>
      <c r="B248">
        <f>'Project description'!$B$2</f>
        <v>1</v>
      </c>
      <c r="C248">
        <f>'Project description'!$B$3</f>
        <v>1</v>
      </c>
      <c r="D248" t="str">
        <f>'Tray sheet'!$D$14</f>
        <v>MArabidopsis</v>
      </c>
      <c r="E248" t="str">
        <f>'Tray sheet'!$E$14</f>
        <v>thaliana</v>
      </c>
      <c r="F248">
        <f t="shared" si="7"/>
        <v>13</v>
      </c>
      <c r="G248" t="s">
        <v>7</v>
      </c>
      <c r="H248" t="s">
        <v>13</v>
      </c>
      <c r="I248">
        <v>2</v>
      </c>
      <c r="J248">
        <v>247</v>
      </c>
      <c r="K248" t="str">
        <f t="shared" si="6"/>
        <v>Project#2014-0001_Experiment#0001_MArabidopsis.thaliana_Tray#0013_Pot#00247</v>
      </c>
      <c r="L248" s="6" t="s">
        <v>286</v>
      </c>
      <c r="M248" s="6" t="s">
        <v>606</v>
      </c>
    </row>
    <row r="249" spans="1:13">
      <c r="A249">
        <f>'Project description'!$B$1</f>
        <v>2014</v>
      </c>
      <c r="B249">
        <f>'Project description'!$B$2</f>
        <v>1</v>
      </c>
      <c r="C249">
        <f>'Project description'!$B$3</f>
        <v>1</v>
      </c>
      <c r="D249" t="str">
        <f>'Tray sheet'!$D$14</f>
        <v>MArabidopsis</v>
      </c>
      <c r="E249" t="str">
        <f>'Tray sheet'!$E$14</f>
        <v>thaliana</v>
      </c>
      <c r="F249">
        <f t="shared" si="7"/>
        <v>13</v>
      </c>
      <c r="G249" t="s">
        <v>7</v>
      </c>
      <c r="H249" t="s">
        <v>13</v>
      </c>
      <c r="I249">
        <v>3</v>
      </c>
      <c r="J249">
        <v>248</v>
      </c>
      <c r="K249" t="str">
        <f t="shared" si="6"/>
        <v>Project#2014-0001_Experiment#0001_MArabidopsis.thaliana_Tray#0013_Pot#00248</v>
      </c>
      <c r="L249" s="6" t="s">
        <v>287</v>
      </c>
      <c r="M249" s="6" t="s">
        <v>607</v>
      </c>
    </row>
    <row r="250" spans="1:13">
      <c r="A250">
        <f>'Project description'!$B$1</f>
        <v>2014</v>
      </c>
      <c r="B250">
        <f>'Project description'!$B$2</f>
        <v>1</v>
      </c>
      <c r="C250">
        <f>'Project description'!$B$3</f>
        <v>1</v>
      </c>
      <c r="D250" t="str">
        <f>'Tray sheet'!$D$14</f>
        <v>MArabidopsis</v>
      </c>
      <c r="E250" t="str">
        <f>'Tray sheet'!$E$14</f>
        <v>thaliana</v>
      </c>
      <c r="F250">
        <f t="shared" si="7"/>
        <v>13</v>
      </c>
      <c r="G250" t="s">
        <v>7</v>
      </c>
      <c r="H250" t="s">
        <v>13</v>
      </c>
      <c r="I250">
        <v>4</v>
      </c>
      <c r="J250">
        <v>249</v>
      </c>
      <c r="K250" t="str">
        <f t="shared" si="6"/>
        <v>Project#2014-0001_Experiment#0001_MArabidopsis.thaliana_Tray#0013_Pot#00249</v>
      </c>
      <c r="L250" s="6" t="s">
        <v>288</v>
      </c>
      <c r="M250" s="6" t="s">
        <v>608</v>
      </c>
    </row>
    <row r="251" spans="1:13">
      <c r="A251">
        <f>'Project description'!$B$1</f>
        <v>2014</v>
      </c>
      <c r="B251">
        <f>'Project description'!$B$2</f>
        <v>1</v>
      </c>
      <c r="C251">
        <f>'Project description'!$B$3</f>
        <v>1</v>
      </c>
      <c r="D251" t="str">
        <f>'Tray sheet'!$D$14</f>
        <v>MArabidopsis</v>
      </c>
      <c r="E251" t="str">
        <f>'Tray sheet'!$E$14</f>
        <v>thaliana</v>
      </c>
      <c r="F251">
        <f t="shared" si="7"/>
        <v>13</v>
      </c>
      <c r="G251" t="s">
        <v>7</v>
      </c>
      <c r="H251" t="s">
        <v>13</v>
      </c>
      <c r="I251">
        <v>5</v>
      </c>
      <c r="J251">
        <v>250</v>
      </c>
      <c r="K251" t="str">
        <f t="shared" si="6"/>
        <v>Project#2014-0001_Experiment#0001_MArabidopsis.thaliana_Tray#0013_Pot#00250</v>
      </c>
      <c r="L251" s="6" t="s">
        <v>289</v>
      </c>
      <c r="M251" s="6" t="s">
        <v>609</v>
      </c>
    </row>
    <row r="252" spans="1:13">
      <c r="A252">
        <f>'Project description'!$B$1</f>
        <v>2014</v>
      </c>
      <c r="B252">
        <f>'Project description'!$B$2</f>
        <v>1</v>
      </c>
      <c r="C252">
        <f>'Project description'!$B$3</f>
        <v>1</v>
      </c>
      <c r="D252" t="str">
        <f>'Tray sheet'!$D$14</f>
        <v>MArabidopsis</v>
      </c>
      <c r="E252" t="str">
        <f>'Tray sheet'!$E$14</f>
        <v>thaliana</v>
      </c>
      <c r="F252">
        <f t="shared" si="7"/>
        <v>13</v>
      </c>
      <c r="G252" t="s">
        <v>7</v>
      </c>
      <c r="H252" t="s">
        <v>14</v>
      </c>
      <c r="I252">
        <v>1</v>
      </c>
      <c r="J252">
        <v>251</v>
      </c>
      <c r="K252" t="str">
        <f t="shared" si="6"/>
        <v>Project#2014-0001_Experiment#0001_MArabidopsis.thaliana_Tray#0013_Pot#00251</v>
      </c>
      <c r="L252" s="6" t="s">
        <v>290</v>
      </c>
      <c r="M252" s="6" t="s">
        <v>610</v>
      </c>
    </row>
    <row r="253" spans="1:13">
      <c r="A253">
        <f>'Project description'!$B$1</f>
        <v>2014</v>
      </c>
      <c r="B253">
        <f>'Project description'!$B$2</f>
        <v>1</v>
      </c>
      <c r="C253">
        <f>'Project description'!$B$3</f>
        <v>1</v>
      </c>
      <c r="D253" t="str">
        <f>'Tray sheet'!$D$14</f>
        <v>MArabidopsis</v>
      </c>
      <c r="E253" t="str">
        <f>'Tray sheet'!$E$14</f>
        <v>thaliana</v>
      </c>
      <c r="F253">
        <f t="shared" si="7"/>
        <v>13</v>
      </c>
      <c r="G253" t="s">
        <v>7</v>
      </c>
      <c r="H253" t="s">
        <v>14</v>
      </c>
      <c r="I253">
        <v>2</v>
      </c>
      <c r="J253">
        <v>252</v>
      </c>
      <c r="K253" t="str">
        <f t="shared" si="6"/>
        <v>Project#2014-0001_Experiment#0001_MArabidopsis.thaliana_Tray#0013_Pot#00252</v>
      </c>
      <c r="L253" s="6" t="s">
        <v>291</v>
      </c>
      <c r="M253" s="6" t="s">
        <v>611</v>
      </c>
    </row>
    <row r="254" spans="1:13">
      <c r="A254">
        <f>'Project description'!$B$1</f>
        <v>2014</v>
      </c>
      <c r="B254">
        <f>'Project description'!$B$2</f>
        <v>1</v>
      </c>
      <c r="C254">
        <f>'Project description'!$B$3</f>
        <v>1</v>
      </c>
      <c r="D254" t="str">
        <f>'Tray sheet'!$D$14</f>
        <v>MArabidopsis</v>
      </c>
      <c r="E254" t="str">
        <f>'Tray sheet'!$E$14</f>
        <v>thaliana</v>
      </c>
      <c r="F254">
        <f t="shared" si="7"/>
        <v>13</v>
      </c>
      <c r="G254" t="s">
        <v>7</v>
      </c>
      <c r="H254" t="s">
        <v>14</v>
      </c>
      <c r="I254">
        <v>3</v>
      </c>
      <c r="J254">
        <v>253</v>
      </c>
      <c r="K254" t="str">
        <f t="shared" si="6"/>
        <v>Project#2014-0001_Experiment#0001_MArabidopsis.thaliana_Tray#0013_Pot#00253</v>
      </c>
      <c r="L254" s="6" t="s">
        <v>292</v>
      </c>
      <c r="M254" s="6" t="s">
        <v>612</v>
      </c>
    </row>
    <row r="255" spans="1:13">
      <c r="A255">
        <f>'Project description'!$B$1</f>
        <v>2014</v>
      </c>
      <c r="B255">
        <f>'Project description'!$B$2</f>
        <v>1</v>
      </c>
      <c r="C255">
        <f>'Project description'!$B$3</f>
        <v>1</v>
      </c>
      <c r="D255" t="str">
        <f>'Tray sheet'!$D$14</f>
        <v>MArabidopsis</v>
      </c>
      <c r="E255" t="str">
        <f>'Tray sheet'!$E$14</f>
        <v>thaliana</v>
      </c>
      <c r="F255">
        <f t="shared" si="7"/>
        <v>13</v>
      </c>
      <c r="G255" t="s">
        <v>7</v>
      </c>
      <c r="H255" t="s">
        <v>14</v>
      </c>
      <c r="I255">
        <v>4</v>
      </c>
      <c r="J255">
        <v>254</v>
      </c>
      <c r="K255" t="str">
        <f t="shared" si="6"/>
        <v>Project#2014-0001_Experiment#0001_MArabidopsis.thaliana_Tray#0013_Pot#00254</v>
      </c>
      <c r="L255" s="6" t="s">
        <v>293</v>
      </c>
      <c r="M255" s="6" t="s">
        <v>613</v>
      </c>
    </row>
    <row r="256" spans="1:13">
      <c r="A256">
        <f>'Project description'!$B$1</f>
        <v>2014</v>
      </c>
      <c r="B256">
        <f>'Project description'!$B$2</f>
        <v>1</v>
      </c>
      <c r="C256">
        <f>'Project description'!$B$3</f>
        <v>1</v>
      </c>
      <c r="D256" t="str">
        <f>'Tray sheet'!$D$14</f>
        <v>MArabidopsis</v>
      </c>
      <c r="E256" t="str">
        <f>'Tray sheet'!$E$14</f>
        <v>thaliana</v>
      </c>
      <c r="F256">
        <f t="shared" si="7"/>
        <v>13</v>
      </c>
      <c r="G256" t="s">
        <v>7</v>
      </c>
      <c r="H256" t="s">
        <v>14</v>
      </c>
      <c r="I256">
        <v>5</v>
      </c>
      <c r="J256">
        <v>255</v>
      </c>
      <c r="K256" t="str">
        <f t="shared" si="6"/>
        <v>Project#2014-0001_Experiment#0001_MArabidopsis.thaliana_Tray#0013_Pot#00255</v>
      </c>
      <c r="L256" s="6" t="s">
        <v>294</v>
      </c>
      <c r="M256" s="6" t="s">
        <v>614</v>
      </c>
    </row>
    <row r="257" spans="1:13">
      <c r="A257">
        <f>'Project description'!$B$1</f>
        <v>2014</v>
      </c>
      <c r="B257">
        <f>'Project description'!$B$2</f>
        <v>1</v>
      </c>
      <c r="C257">
        <f>'Project description'!$B$3</f>
        <v>1</v>
      </c>
      <c r="D257" t="str">
        <f>'Tray sheet'!$D$14</f>
        <v>MArabidopsis</v>
      </c>
      <c r="E257" t="str">
        <f>'Tray sheet'!$E$14</f>
        <v>thaliana</v>
      </c>
      <c r="F257">
        <f t="shared" si="7"/>
        <v>13</v>
      </c>
      <c r="G257" t="s">
        <v>7</v>
      </c>
      <c r="H257" t="s">
        <v>15</v>
      </c>
      <c r="I257">
        <v>1</v>
      </c>
      <c r="J257">
        <v>256</v>
      </c>
      <c r="K257" t="str">
        <f t="shared" si="6"/>
        <v>Project#2014-0001_Experiment#0001_MArabidopsis.thaliana_Tray#0013_Pot#00256</v>
      </c>
      <c r="L257" s="6" t="s">
        <v>295</v>
      </c>
      <c r="M257" s="6" t="s">
        <v>615</v>
      </c>
    </row>
    <row r="258" spans="1:13">
      <c r="A258">
        <f>'Project description'!$B$1</f>
        <v>2014</v>
      </c>
      <c r="B258">
        <f>'Project description'!$B$2</f>
        <v>1</v>
      </c>
      <c r="C258">
        <f>'Project description'!$B$3</f>
        <v>1</v>
      </c>
      <c r="D258" t="str">
        <f>'Tray sheet'!$D$14</f>
        <v>MArabidopsis</v>
      </c>
      <c r="E258" t="str">
        <f>'Tray sheet'!$E$14</f>
        <v>thaliana</v>
      </c>
      <c r="F258">
        <f t="shared" si="7"/>
        <v>13</v>
      </c>
      <c r="G258" t="s">
        <v>7</v>
      </c>
      <c r="H258" t="s">
        <v>15</v>
      </c>
      <c r="I258">
        <v>2</v>
      </c>
      <c r="J258">
        <v>257</v>
      </c>
      <c r="K258" t="str">
        <f t="shared" si="6"/>
        <v>Project#2014-0001_Experiment#0001_MArabidopsis.thaliana_Tray#0013_Pot#00257</v>
      </c>
      <c r="L258" s="6" t="s">
        <v>296</v>
      </c>
      <c r="M258" s="6" t="s">
        <v>616</v>
      </c>
    </row>
    <row r="259" spans="1:13">
      <c r="A259">
        <f>'Project description'!$B$1</f>
        <v>2014</v>
      </c>
      <c r="B259">
        <f>'Project description'!$B$2</f>
        <v>1</v>
      </c>
      <c r="C259">
        <f>'Project description'!$B$3</f>
        <v>1</v>
      </c>
      <c r="D259" t="str">
        <f>'Tray sheet'!$D$14</f>
        <v>MArabidopsis</v>
      </c>
      <c r="E259" t="str">
        <f>'Tray sheet'!$E$14</f>
        <v>thaliana</v>
      </c>
      <c r="F259">
        <f t="shared" si="7"/>
        <v>13</v>
      </c>
      <c r="G259" t="s">
        <v>7</v>
      </c>
      <c r="H259" t="s">
        <v>15</v>
      </c>
      <c r="I259">
        <v>3</v>
      </c>
      <c r="J259">
        <v>258</v>
      </c>
      <c r="K259" t="str">
        <f t="shared" ref="K259:K321" si="8">IF(A259="","","Project#"&amp;A259&amp;"-"&amp;TEXT(B259,"0000")&amp;"_Experiment#"&amp;TEXT(C259,"0000")&amp;"_"&amp;D259&amp;"."&amp;E259&amp;"_Tray#"&amp;TEXT(F259,"0000")&amp;"_"&amp;"Pot#"&amp;TEXT(J259,"00000"))</f>
        <v>Project#2014-0001_Experiment#0001_MArabidopsis.thaliana_Tray#0013_Pot#00258</v>
      </c>
      <c r="L259" s="6" t="s">
        <v>297</v>
      </c>
      <c r="M259" s="6" t="s">
        <v>617</v>
      </c>
    </row>
    <row r="260" spans="1:13">
      <c r="A260">
        <f>'Project description'!$B$1</f>
        <v>2014</v>
      </c>
      <c r="B260">
        <f>'Project description'!$B$2</f>
        <v>1</v>
      </c>
      <c r="C260">
        <f>'Project description'!$B$3</f>
        <v>1</v>
      </c>
      <c r="D260" t="str">
        <f>'Tray sheet'!$D$14</f>
        <v>MArabidopsis</v>
      </c>
      <c r="E260" t="str">
        <f>'Tray sheet'!$E$14</f>
        <v>thaliana</v>
      </c>
      <c r="F260">
        <f t="shared" si="7"/>
        <v>13</v>
      </c>
      <c r="G260" t="s">
        <v>7</v>
      </c>
      <c r="H260" t="s">
        <v>15</v>
      </c>
      <c r="I260">
        <v>4</v>
      </c>
      <c r="J260">
        <v>259</v>
      </c>
      <c r="K260" t="str">
        <f t="shared" si="8"/>
        <v>Project#2014-0001_Experiment#0001_MArabidopsis.thaliana_Tray#0013_Pot#00259</v>
      </c>
      <c r="L260" s="6" t="s">
        <v>298</v>
      </c>
      <c r="M260" s="6" t="s">
        <v>618</v>
      </c>
    </row>
    <row r="261" spans="1:13">
      <c r="A261">
        <f>'Project description'!$B$1</f>
        <v>2014</v>
      </c>
      <c r="B261">
        <f>'Project description'!$B$2</f>
        <v>1</v>
      </c>
      <c r="C261">
        <f>'Project description'!$B$3</f>
        <v>1</v>
      </c>
      <c r="D261" t="str">
        <f>'Tray sheet'!$D$14</f>
        <v>MArabidopsis</v>
      </c>
      <c r="E261" t="str">
        <f>'Tray sheet'!$E$14</f>
        <v>thaliana</v>
      </c>
      <c r="F261">
        <f t="shared" si="7"/>
        <v>13</v>
      </c>
      <c r="G261" t="s">
        <v>7</v>
      </c>
      <c r="H261" t="s">
        <v>15</v>
      </c>
      <c r="I261">
        <v>5</v>
      </c>
      <c r="J261">
        <v>260</v>
      </c>
      <c r="K261" t="str">
        <f t="shared" si="8"/>
        <v>Project#2014-0001_Experiment#0001_MArabidopsis.thaliana_Tray#0013_Pot#00260</v>
      </c>
      <c r="L261" s="6" t="s">
        <v>299</v>
      </c>
      <c r="M261" s="6" t="s">
        <v>619</v>
      </c>
    </row>
    <row r="262" spans="1:13">
      <c r="A262">
        <f>'Project description'!$B$1</f>
        <v>2014</v>
      </c>
      <c r="B262">
        <f>'Project description'!$B$2</f>
        <v>1</v>
      </c>
      <c r="C262">
        <f>'Project description'!$B$3</f>
        <v>1</v>
      </c>
      <c r="D262" t="str">
        <f>'Tray sheet'!$D$15</f>
        <v>NArabidopsis</v>
      </c>
      <c r="E262" t="str">
        <f>'Tray sheet'!$E$15</f>
        <v>thaliana</v>
      </c>
      <c r="F262">
        <f t="shared" si="7"/>
        <v>14</v>
      </c>
      <c r="G262" t="s">
        <v>7</v>
      </c>
      <c r="H262" t="s">
        <v>12</v>
      </c>
      <c r="I262">
        <v>1</v>
      </c>
      <c r="J262">
        <v>261</v>
      </c>
      <c r="K262" t="str">
        <f t="shared" si="8"/>
        <v>Project#2014-0001_Experiment#0001_NArabidopsis.thaliana_Tray#0014_Pot#00261</v>
      </c>
      <c r="L262" s="6" t="s">
        <v>300</v>
      </c>
      <c r="M262" s="6" t="s">
        <v>620</v>
      </c>
    </row>
    <row r="263" spans="1:13">
      <c r="A263">
        <f>'Project description'!$B$1</f>
        <v>2014</v>
      </c>
      <c r="B263">
        <f>'Project description'!$B$2</f>
        <v>1</v>
      </c>
      <c r="C263">
        <f>'Project description'!$B$3</f>
        <v>1</v>
      </c>
      <c r="D263" t="str">
        <f>'Tray sheet'!$D$15</f>
        <v>NArabidopsis</v>
      </c>
      <c r="E263" t="str">
        <f>'Tray sheet'!$E$15</f>
        <v>thaliana</v>
      </c>
      <c r="F263">
        <f t="shared" si="7"/>
        <v>14</v>
      </c>
      <c r="G263" t="s">
        <v>7</v>
      </c>
      <c r="H263" t="s">
        <v>12</v>
      </c>
      <c r="I263">
        <v>2</v>
      </c>
      <c r="J263">
        <v>262</v>
      </c>
      <c r="K263" t="str">
        <f t="shared" si="8"/>
        <v>Project#2014-0001_Experiment#0001_NArabidopsis.thaliana_Tray#0014_Pot#00262</v>
      </c>
      <c r="L263" s="6" t="s">
        <v>301</v>
      </c>
      <c r="M263" s="6" t="s">
        <v>621</v>
      </c>
    </row>
    <row r="264" spans="1:13">
      <c r="A264">
        <f>'Project description'!$B$1</f>
        <v>2014</v>
      </c>
      <c r="B264">
        <f>'Project description'!$B$2</f>
        <v>1</v>
      </c>
      <c r="C264">
        <f>'Project description'!$B$3</f>
        <v>1</v>
      </c>
      <c r="D264" t="str">
        <f>'Tray sheet'!$D$15</f>
        <v>NArabidopsis</v>
      </c>
      <c r="E264" t="str">
        <f>'Tray sheet'!$E$15</f>
        <v>thaliana</v>
      </c>
      <c r="F264">
        <f t="shared" si="7"/>
        <v>14</v>
      </c>
      <c r="G264" t="s">
        <v>7</v>
      </c>
      <c r="H264" t="s">
        <v>12</v>
      </c>
      <c r="I264">
        <v>3</v>
      </c>
      <c r="J264">
        <v>263</v>
      </c>
      <c r="K264" t="str">
        <f t="shared" si="8"/>
        <v>Project#2014-0001_Experiment#0001_NArabidopsis.thaliana_Tray#0014_Pot#00263</v>
      </c>
      <c r="L264" s="6" t="s">
        <v>302</v>
      </c>
      <c r="M264" s="6" t="s">
        <v>622</v>
      </c>
    </row>
    <row r="265" spans="1:13">
      <c r="A265">
        <f>'Project description'!$B$1</f>
        <v>2014</v>
      </c>
      <c r="B265">
        <f>'Project description'!$B$2</f>
        <v>1</v>
      </c>
      <c r="C265">
        <f>'Project description'!$B$3</f>
        <v>1</v>
      </c>
      <c r="D265" t="str">
        <f>'Tray sheet'!$D$15</f>
        <v>NArabidopsis</v>
      </c>
      <c r="E265" t="str">
        <f>'Tray sheet'!$E$15</f>
        <v>thaliana</v>
      </c>
      <c r="F265">
        <f t="shared" si="7"/>
        <v>14</v>
      </c>
      <c r="G265" t="s">
        <v>7</v>
      </c>
      <c r="H265" t="s">
        <v>12</v>
      </c>
      <c r="I265">
        <v>4</v>
      </c>
      <c r="J265">
        <v>264</v>
      </c>
      <c r="K265" t="str">
        <f t="shared" si="8"/>
        <v>Project#2014-0001_Experiment#0001_NArabidopsis.thaliana_Tray#0014_Pot#00264</v>
      </c>
      <c r="L265" s="6" t="s">
        <v>303</v>
      </c>
      <c r="M265" s="6" t="s">
        <v>623</v>
      </c>
    </row>
    <row r="266" spans="1:13">
      <c r="A266">
        <f>'Project description'!$B$1</f>
        <v>2014</v>
      </c>
      <c r="B266">
        <f>'Project description'!$B$2</f>
        <v>1</v>
      </c>
      <c r="C266">
        <f>'Project description'!$B$3</f>
        <v>1</v>
      </c>
      <c r="D266" t="str">
        <f>'Tray sheet'!$D$15</f>
        <v>NArabidopsis</v>
      </c>
      <c r="E266" t="str">
        <f>'Tray sheet'!$E$15</f>
        <v>thaliana</v>
      </c>
      <c r="F266">
        <f t="shared" si="7"/>
        <v>14</v>
      </c>
      <c r="G266" t="s">
        <v>7</v>
      </c>
      <c r="H266" t="s">
        <v>12</v>
      </c>
      <c r="I266">
        <v>5</v>
      </c>
      <c r="J266">
        <v>265</v>
      </c>
      <c r="K266" t="str">
        <f t="shared" si="8"/>
        <v>Project#2014-0001_Experiment#0001_NArabidopsis.thaliana_Tray#0014_Pot#00265</v>
      </c>
      <c r="L266" s="6" t="s">
        <v>304</v>
      </c>
      <c r="M266" s="6" t="s">
        <v>624</v>
      </c>
    </row>
    <row r="267" spans="1:13">
      <c r="A267">
        <f>'Project description'!$B$1</f>
        <v>2014</v>
      </c>
      <c r="B267">
        <f>'Project description'!$B$2</f>
        <v>1</v>
      </c>
      <c r="C267">
        <f>'Project description'!$B$3</f>
        <v>1</v>
      </c>
      <c r="D267" t="str">
        <f>'Tray sheet'!$D$15</f>
        <v>NArabidopsis</v>
      </c>
      <c r="E267" t="str">
        <f>'Tray sheet'!$E$15</f>
        <v>thaliana</v>
      </c>
      <c r="F267">
        <f t="shared" si="7"/>
        <v>14</v>
      </c>
      <c r="G267" t="s">
        <v>7</v>
      </c>
      <c r="H267" t="s">
        <v>13</v>
      </c>
      <c r="I267">
        <v>1</v>
      </c>
      <c r="J267">
        <v>266</v>
      </c>
      <c r="K267" t="str">
        <f t="shared" si="8"/>
        <v>Project#2014-0001_Experiment#0001_NArabidopsis.thaliana_Tray#0014_Pot#00266</v>
      </c>
      <c r="L267" s="6" t="s">
        <v>305</v>
      </c>
      <c r="M267" s="6" t="s">
        <v>625</v>
      </c>
    </row>
    <row r="268" spans="1:13">
      <c r="A268">
        <f>'Project description'!$B$1</f>
        <v>2014</v>
      </c>
      <c r="B268">
        <f>'Project description'!$B$2</f>
        <v>1</v>
      </c>
      <c r="C268">
        <f>'Project description'!$B$3</f>
        <v>1</v>
      </c>
      <c r="D268" t="str">
        <f>'Tray sheet'!$D$15</f>
        <v>NArabidopsis</v>
      </c>
      <c r="E268" t="str">
        <f>'Tray sheet'!$E$15</f>
        <v>thaliana</v>
      </c>
      <c r="F268">
        <f t="shared" si="7"/>
        <v>14</v>
      </c>
      <c r="G268" t="s">
        <v>7</v>
      </c>
      <c r="H268" t="s">
        <v>13</v>
      </c>
      <c r="I268">
        <v>2</v>
      </c>
      <c r="J268">
        <v>267</v>
      </c>
      <c r="K268" t="str">
        <f t="shared" si="8"/>
        <v>Project#2014-0001_Experiment#0001_NArabidopsis.thaliana_Tray#0014_Pot#00267</v>
      </c>
      <c r="L268" s="6" t="s">
        <v>306</v>
      </c>
      <c r="M268" s="6" t="s">
        <v>626</v>
      </c>
    </row>
    <row r="269" spans="1:13">
      <c r="A269">
        <f>'Project description'!$B$1</f>
        <v>2014</v>
      </c>
      <c r="B269">
        <f>'Project description'!$B$2</f>
        <v>1</v>
      </c>
      <c r="C269">
        <f>'Project description'!$B$3</f>
        <v>1</v>
      </c>
      <c r="D269" t="str">
        <f>'Tray sheet'!$D$15</f>
        <v>NArabidopsis</v>
      </c>
      <c r="E269" t="str">
        <f>'Tray sheet'!$E$15</f>
        <v>thaliana</v>
      </c>
      <c r="F269">
        <f t="shared" si="7"/>
        <v>14</v>
      </c>
      <c r="G269" t="s">
        <v>7</v>
      </c>
      <c r="H269" t="s">
        <v>13</v>
      </c>
      <c r="I269">
        <v>3</v>
      </c>
      <c r="J269">
        <v>268</v>
      </c>
      <c r="K269" t="str">
        <f t="shared" si="8"/>
        <v>Project#2014-0001_Experiment#0001_NArabidopsis.thaliana_Tray#0014_Pot#00268</v>
      </c>
      <c r="L269" s="6" t="s">
        <v>307</v>
      </c>
      <c r="M269" s="6" t="s">
        <v>627</v>
      </c>
    </row>
    <row r="270" spans="1:13">
      <c r="A270">
        <f>'Project description'!$B$1</f>
        <v>2014</v>
      </c>
      <c r="B270">
        <f>'Project description'!$B$2</f>
        <v>1</v>
      </c>
      <c r="C270">
        <f>'Project description'!$B$3</f>
        <v>1</v>
      </c>
      <c r="D270" t="str">
        <f>'Tray sheet'!$D$15</f>
        <v>NArabidopsis</v>
      </c>
      <c r="E270" t="str">
        <f>'Tray sheet'!$E$15</f>
        <v>thaliana</v>
      </c>
      <c r="F270">
        <f t="shared" si="7"/>
        <v>14</v>
      </c>
      <c r="G270" t="s">
        <v>7</v>
      </c>
      <c r="H270" t="s">
        <v>13</v>
      </c>
      <c r="I270">
        <v>4</v>
      </c>
      <c r="J270">
        <v>269</v>
      </c>
      <c r="K270" t="str">
        <f t="shared" si="8"/>
        <v>Project#2014-0001_Experiment#0001_NArabidopsis.thaliana_Tray#0014_Pot#00269</v>
      </c>
      <c r="L270" s="6" t="s">
        <v>308</v>
      </c>
      <c r="M270" s="6" t="s">
        <v>628</v>
      </c>
    </row>
    <row r="271" spans="1:13">
      <c r="A271">
        <f>'Project description'!$B$1</f>
        <v>2014</v>
      </c>
      <c r="B271">
        <f>'Project description'!$B$2</f>
        <v>1</v>
      </c>
      <c r="C271">
        <f>'Project description'!$B$3</f>
        <v>1</v>
      </c>
      <c r="D271" t="str">
        <f>'Tray sheet'!$D$15</f>
        <v>NArabidopsis</v>
      </c>
      <c r="E271" t="str">
        <f>'Tray sheet'!$E$15</f>
        <v>thaliana</v>
      </c>
      <c r="F271">
        <f t="shared" si="7"/>
        <v>14</v>
      </c>
      <c r="G271" t="s">
        <v>7</v>
      </c>
      <c r="H271" t="s">
        <v>13</v>
      </c>
      <c r="I271">
        <v>5</v>
      </c>
      <c r="J271">
        <v>270</v>
      </c>
      <c r="K271" t="str">
        <f t="shared" si="8"/>
        <v>Project#2014-0001_Experiment#0001_NArabidopsis.thaliana_Tray#0014_Pot#00270</v>
      </c>
      <c r="L271" s="6" t="s">
        <v>309</v>
      </c>
      <c r="M271" s="6" t="s">
        <v>629</v>
      </c>
    </row>
    <row r="272" spans="1:13">
      <c r="A272">
        <f>'Project description'!$B$1</f>
        <v>2014</v>
      </c>
      <c r="B272">
        <f>'Project description'!$B$2</f>
        <v>1</v>
      </c>
      <c r="C272">
        <f>'Project description'!$B$3</f>
        <v>1</v>
      </c>
      <c r="D272" t="str">
        <f>'Tray sheet'!$D$15</f>
        <v>NArabidopsis</v>
      </c>
      <c r="E272" t="str">
        <f>'Tray sheet'!$E$15</f>
        <v>thaliana</v>
      </c>
      <c r="F272">
        <f t="shared" si="7"/>
        <v>14</v>
      </c>
      <c r="G272" t="s">
        <v>7</v>
      </c>
      <c r="H272" t="s">
        <v>14</v>
      </c>
      <c r="I272">
        <v>1</v>
      </c>
      <c r="J272">
        <v>271</v>
      </c>
      <c r="K272" t="str">
        <f t="shared" si="8"/>
        <v>Project#2014-0001_Experiment#0001_NArabidopsis.thaliana_Tray#0014_Pot#00271</v>
      </c>
      <c r="L272" s="6" t="s">
        <v>310</v>
      </c>
      <c r="M272" s="6" t="s">
        <v>630</v>
      </c>
    </row>
    <row r="273" spans="1:13">
      <c r="A273">
        <f>'Project description'!$B$1</f>
        <v>2014</v>
      </c>
      <c r="B273">
        <f>'Project description'!$B$2</f>
        <v>1</v>
      </c>
      <c r="C273">
        <f>'Project description'!$B$3</f>
        <v>1</v>
      </c>
      <c r="D273" t="str">
        <f>'Tray sheet'!$D$15</f>
        <v>NArabidopsis</v>
      </c>
      <c r="E273" t="str">
        <f>'Tray sheet'!$E$15</f>
        <v>thaliana</v>
      </c>
      <c r="F273">
        <f t="shared" si="7"/>
        <v>14</v>
      </c>
      <c r="G273" t="s">
        <v>7</v>
      </c>
      <c r="H273" t="s">
        <v>14</v>
      </c>
      <c r="I273">
        <v>2</v>
      </c>
      <c r="J273">
        <v>272</v>
      </c>
      <c r="K273" t="str">
        <f t="shared" si="8"/>
        <v>Project#2014-0001_Experiment#0001_NArabidopsis.thaliana_Tray#0014_Pot#00272</v>
      </c>
      <c r="L273" s="6" t="s">
        <v>311</v>
      </c>
      <c r="M273" s="6" t="s">
        <v>631</v>
      </c>
    </row>
    <row r="274" spans="1:13">
      <c r="A274">
        <f>'Project description'!$B$1</f>
        <v>2014</v>
      </c>
      <c r="B274">
        <f>'Project description'!$B$2</f>
        <v>1</v>
      </c>
      <c r="C274">
        <f>'Project description'!$B$3</f>
        <v>1</v>
      </c>
      <c r="D274" t="str">
        <f>'Tray sheet'!$D$15</f>
        <v>NArabidopsis</v>
      </c>
      <c r="E274" t="str">
        <f>'Tray sheet'!$E$15</f>
        <v>thaliana</v>
      </c>
      <c r="F274">
        <f t="shared" si="7"/>
        <v>14</v>
      </c>
      <c r="G274" t="s">
        <v>7</v>
      </c>
      <c r="H274" t="s">
        <v>14</v>
      </c>
      <c r="I274">
        <v>3</v>
      </c>
      <c r="J274">
        <v>273</v>
      </c>
      <c r="K274" t="str">
        <f t="shared" si="8"/>
        <v>Project#2014-0001_Experiment#0001_NArabidopsis.thaliana_Tray#0014_Pot#00273</v>
      </c>
      <c r="L274" s="6" t="s">
        <v>312</v>
      </c>
      <c r="M274" s="6" t="s">
        <v>632</v>
      </c>
    </row>
    <row r="275" spans="1:13">
      <c r="A275">
        <f>'Project description'!$B$1</f>
        <v>2014</v>
      </c>
      <c r="B275">
        <f>'Project description'!$B$2</f>
        <v>1</v>
      </c>
      <c r="C275">
        <f>'Project description'!$B$3</f>
        <v>1</v>
      </c>
      <c r="D275" t="str">
        <f>'Tray sheet'!$D$15</f>
        <v>NArabidopsis</v>
      </c>
      <c r="E275" t="str">
        <f>'Tray sheet'!$E$15</f>
        <v>thaliana</v>
      </c>
      <c r="F275">
        <f t="shared" si="7"/>
        <v>14</v>
      </c>
      <c r="G275" t="s">
        <v>7</v>
      </c>
      <c r="H275" t="s">
        <v>14</v>
      </c>
      <c r="I275">
        <v>4</v>
      </c>
      <c r="J275">
        <v>274</v>
      </c>
      <c r="K275" t="str">
        <f t="shared" si="8"/>
        <v>Project#2014-0001_Experiment#0001_NArabidopsis.thaliana_Tray#0014_Pot#00274</v>
      </c>
      <c r="L275" s="6" t="s">
        <v>313</v>
      </c>
      <c r="M275" s="6" t="s">
        <v>633</v>
      </c>
    </row>
    <row r="276" spans="1:13">
      <c r="A276">
        <f>'Project description'!$B$1</f>
        <v>2014</v>
      </c>
      <c r="B276">
        <f>'Project description'!$B$2</f>
        <v>1</v>
      </c>
      <c r="C276">
        <f>'Project description'!$B$3</f>
        <v>1</v>
      </c>
      <c r="D276" t="str">
        <f>'Tray sheet'!$D$15</f>
        <v>NArabidopsis</v>
      </c>
      <c r="E276" t="str">
        <f>'Tray sheet'!$E$15</f>
        <v>thaliana</v>
      </c>
      <c r="F276">
        <f t="shared" si="7"/>
        <v>14</v>
      </c>
      <c r="G276" t="s">
        <v>7</v>
      </c>
      <c r="H276" t="s">
        <v>14</v>
      </c>
      <c r="I276">
        <v>5</v>
      </c>
      <c r="J276">
        <v>275</v>
      </c>
      <c r="K276" t="str">
        <f t="shared" si="8"/>
        <v>Project#2014-0001_Experiment#0001_NArabidopsis.thaliana_Tray#0014_Pot#00275</v>
      </c>
      <c r="L276" s="6" t="s">
        <v>314</v>
      </c>
      <c r="M276" s="6" t="s">
        <v>634</v>
      </c>
    </row>
    <row r="277" spans="1:13">
      <c r="A277">
        <f>'Project description'!$B$1</f>
        <v>2014</v>
      </c>
      <c r="B277">
        <f>'Project description'!$B$2</f>
        <v>1</v>
      </c>
      <c r="C277">
        <f>'Project description'!$B$3</f>
        <v>1</v>
      </c>
      <c r="D277" t="str">
        <f>'Tray sheet'!$D$15</f>
        <v>NArabidopsis</v>
      </c>
      <c r="E277" t="str">
        <f>'Tray sheet'!$E$15</f>
        <v>thaliana</v>
      </c>
      <c r="F277">
        <f t="shared" si="7"/>
        <v>14</v>
      </c>
      <c r="G277" t="s">
        <v>7</v>
      </c>
      <c r="H277" t="s">
        <v>15</v>
      </c>
      <c r="I277">
        <v>1</v>
      </c>
      <c r="J277">
        <v>276</v>
      </c>
      <c r="K277" t="str">
        <f t="shared" si="8"/>
        <v>Project#2014-0001_Experiment#0001_NArabidopsis.thaliana_Tray#0014_Pot#00276</v>
      </c>
      <c r="L277" s="6" t="s">
        <v>315</v>
      </c>
      <c r="M277" s="6" t="s">
        <v>635</v>
      </c>
    </row>
    <row r="278" spans="1:13">
      <c r="A278">
        <f>'Project description'!$B$1</f>
        <v>2014</v>
      </c>
      <c r="B278">
        <f>'Project description'!$B$2</f>
        <v>1</v>
      </c>
      <c r="C278">
        <f>'Project description'!$B$3</f>
        <v>1</v>
      </c>
      <c r="D278" t="str">
        <f>'Tray sheet'!$D$15</f>
        <v>NArabidopsis</v>
      </c>
      <c r="E278" t="str">
        <f>'Tray sheet'!$E$15</f>
        <v>thaliana</v>
      </c>
      <c r="F278">
        <f t="shared" si="7"/>
        <v>14</v>
      </c>
      <c r="G278" t="s">
        <v>7</v>
      </c>
      <c r="H278" t="s">
        <v>15</v>
      </c>
      <c r="I278">
        <v>2</v>
      </c>
      <c r="J278">
        <v>277</v>
      </c>
      <c r="K278" t="str">
        <f t="shared" si="8"/>
        <v>Project#2014-0001_Experiment#0001_NArabidopsis.thaliana_Tray#0014_Pot#00277</v>
      </c>
      <c r="L278" s="6" t="s">
        <v>316</v>
      </c>
      <c r="M278" s="6" t="s">
        <v>636</v>
      </c>
    </row>
    <row r="279" spans="1:13">
      <c r="A279">
        <f>'Project description'!$B$1</f>
        <v>2014</v>
      </c>
      <c r="B279">
        <f>'Project description'!$B$2</f>
        <v>1</v>
      </c>
      <c r="C279">
        <f>'Project description'!$B$3</f>
        <v>1</v>
      </c>
      <c r="D279" t="str">
        <f>'Tray sheet'!$D$15</f>
        <v>NArabidopsis</v>
      </c>
      <c r="E279" t="str">
        <f>'Tray sheet'!$E$15</f>
        <v>thaliana</v>
      </c>
      <c r="F279">
        <f t="shared" ref="F279:F321" si="9">F259+1</f>
        <v>14</v>
      </c>
      <c r="G279" t="s">
        <v>7</v>
      </c>
      <c r="H279" t="s">
        <v>15</v>
      </c>
      <c r="I279">
        <v>3</v>
      </c>
      <c r="J279">
        <v>278</v>
      </c>
      <c r="K279" t="str">
        <f t="shared" si="8"/>
        <v>Project#2014-0001_Experiment#0001_NArabidopsis.thaliana_Tray#0014_Pot#00278</v>
      </c>
      <c r="L279" s="6" t="s">
        <v>317</v>
      </c>
      <c r="M279" s="6" t="s">
        <v>637</v>
      </c>
    </row>
    <row r="280" spans="1:13">
      <c r="A280">
        <f>'Project description'!$B$1</f>
        <v>2014</v>
      </c>
      <c r="B280">
        <f>'Project description'!$B$2</f>
        <v>1</v>
      </c>
      <c r="C280">
        <f>'Project description'!$B$3</f>
        <v>1</v>
      </c>
      <c r="D280" t="str">
        <f>'Tray sheet'!$D$15</f>
        <v>NArabidopsis</v>
      </c>
      <c r="E280" t="str">
        <f>'Tray sheet'!$E$15</f>
        <v>thaliana</v>
      </c>
      <c r="F280">
        <f t="shared" si="9"/>
        <v>14</v>
      </c>
      <c r="G280" t="s">
        <v>7</v>
      </c>
      <c r="H280" t="s">
        <v>15</v>
      </c>
      <c r="I280">
        <v>4</v>
      </c>
      <c r="J280">
        <v>279</v>
      </c>
      <c r="K280" t="str">
        <f t="shared" si="8"/>
        <v>Project#2014-0001_Experiment#0001_NArabidopsis.thaliana_Tray#0014_Pot#00279</v>
      </c>
      <c r="L280" s="6" t="s">
        <v>318</v>
      </c>
      <c r="M280" s="6" t="s">
        <v>638</v>
      </c>
    </row>
    <row r="281" spans="1:13">
      <c r="A281">
        <f>'Project description'!$B$1</f>
        <v>2014</v>
      </c>
      <c r="B281">
        <f>'Project description'!$B$2</f>
        <v>1</v>
      </c>
      <c r="C281">
        <f>'Project description'!$B$3</f>
        <v>1</v>
      </c>
      <c r="D281" t="str">
        <f>'Tray sheet'!$D$15</f>
        <v>NArabidopsis</v>
      </c>
      <c r="E281" t="str">
        <f>'Tray sheet'!$E$15</f>
        <v>thaliana</v>
      </c>
      <c r="F281">
        <f t="shared" si="9"/>
        <v>14</v>
      </c>
      <c r="G281" t="s">
        <v>7</v>
      </c>
      <c r="H281" t="s">
        <v>15</v>
      </c>
      <c r="I281">
        <v>5</v>
      </c>
      <c r="J281">
        <v>280</v>
      </c>
      <c r="K281" t="str">
        <f t="shared" si="8"/>
        <v>Project#2014-0001_Experiment#0001_NArabidopsis.thaliana_Tray#0014_Pot#00280</v>
      </c>
      <c r="L281" s="6" t="s">
        <v>319</v>
      </c>
      <c r="M281" s="6" t="s">
        <v>639</v>
      </c>
    </row>
    <row r="282" spans="1:13">
      <c r="A282">
        <f>'Project description'!$B$1</f>
        <v>2014</v>
      </c>
      <c r="B282">
        <f>'Project description'!$B$2</f>
        <v>1</v>
      </c>
      <c r="C282">
        <f>'Project description'!$B$3</f>
        <v>1</v>
      </c>
      <c r="D282" t="str">
        <f>'Tray sheet'!$D$16</f>
        <v>OArabidopsis</v>
      </c>
      <c r="E282" t="str">
        <f>'Tray sheet'!$E$16</f>
        <v>thaliana</v>
      </c>
      <c r="F282">
        <f t="shared" si="9"/>
        <v>15</v>
      </c>
      <c r="G282" t="s">
        <v>7</v>
      </c>
      <c r="H282" t="s">
        <v>12</v>
      </c>
      <c r="I282">
        <v>1</v>
      </c>
      <c r="J282">
        <v>281</v>
      </c>
      <c r="K282" t="str">
        <f t="shared" si="8"/>
        <v>Project#2014-0001_Experiment#0001_OArabidopsis.thaliana_Tray#0015_Pot#00281</v>
      </c>
      <c r="L282" s="6" t="s">
        <v>320</v>
      </c>
      <c r="M282" s="6" t="s">
        <v>640</v>
      </c>
    </row>
    <row r="283" spans="1:13">
      <c r="A283">
        <f>'Project description'!$B$1</f>
        <v>2014</v>
      </c>
      <c r="B283">
        <f>'Project description'!$B$2</f>
        <v>1</v>
      </c>
      <c r="C283">
        <f>'Project description'!$B$3</f>
        <v>1</v>
      </c>
      <c r="D283" t="str">
        <f>'Tray sheet'!$D$16</f>
        <v>OArabidopsis</v>
      </c>
      <c r="E283" t="str">
        <f>'Tray sheet'!$E$16</f>
        <v>thaliana</v>
      </c>
      <c r="F283">
        <f t="shared" si="9"/>
        <v>15</v>
      </c>
      <c r="G283" t="s">
        <v>7</v>
      </c>
      <c r="H283" t="s">
        <v>12</v>
      </c>
      <c r="I283">
        <v>2</v>
      </c>
      <c r="J283">
        <v>282</v>
      </c>
      <c r="K283" t="str">
        <f t="shared" si="8"/>
        <v>Project#2014-0001_Experiment#0001_OArabidopsis.thaliana_Tray#0015_Pot#00282</v>
      </c>
      <c r="L283" s="6" t="s">
        <v>321</v>
      </c>
      <c r="M283" s="6" t="s">
        <v>641</v>
      </c>
    </row>
    <row r="284" spans="1:13">
      <c r="A284">
        <f>'Project description'!$B$1</f>
        <v>2014</v>
      </c>
      <c r="B284">
        <f>'Project description'!$B$2</f>
        <v>1</v>
      </c>
      <c r="C284">
        <f>'Project description'!$B$3</f>
        <v>1</v>
      </c>
      <c r="D284" t="str">
        <f>'Tray sheet'!$D$16</f>
        <v>OArabidopsis</v>
      </c>
      <c r="E284" t="str">
        <f>'Tray sheet'!$E$16</f>
        <v>thaliana</v>
      </c>
      <c r="F284">
        <f t="shared" si="9"/>
        <v>15</v>
      </c>
      <c r="G284" t="s">
        <v>7</v>
      </c>
      <c r="H284" t="s">
        <v>12</v>
      </c>
      <c r="I284">
        <v>3</v>
      </c>
      <c r="J284">
        <v>283</v>
      </c>
      <c r="K284" t="str">
        <f t="shared" si="8"/>
        <v>Project#2014-0001_Experiment#0001_OArabidopsis.thaliana_Tray#0015_Pot#00283</v>
      </c>
      <c r="L284" s="6" t="s">
        <v>322</v>
      </c>
      <c r="M284" s="6" t="s">
        <v>642</v>
      </c>
    </row>
    <row r="285" spans="1:13">
      <c r="A285">
        <f>'Project description'!$B$1</f>
        <v>2014</v>
      </c>
      <c r="B285">
        <f>'Project description'!$B$2</f>
        <v>1</v>
      </c>
      <c r="C285">
        <f>'Project description'!$B$3</f>
        <v>1</v>
      </c>
      <c r="D285" t="str">
        <f>'Tray sheet'!$D$16</f>
        <v>OArabidopsis</v>
      </c>
      <c r="E285" t="str">
        <f>'Tray sheet'!$E$16</f>
        <v>thaliana</v>
      </c>
      <c r="F285">
        <f t="shared" si="9"/>
        <v>15</v>
      </c>
      <c r="G285" t="s">
        <v>7</v>
      </c>
      <c r="H285" t="s">
        <v>12</v>
      </c>
      <c r="I285">
        <v>4</v>
      </c>
      <c r="J285">
        <v>284</v>
      </c>
      <c r="K285" t="str">
        <f t="shared" si="8"/>
        <v>Project#2014-0001_Experiment#0001_OArabidopsis.thaliana_Tray#0015_Pot#00284</v>
      </c>
      <c r="L285" s="6" t="s">
        <v>323</v>
      </c>
      <c r="M285" s="6" t="s">
        <v>643</v>
      </c>
    </row>
    <row r="286" spans="1:13">
      <c r="A286">
        <f>'Project description'!$B$1</f>
        <v>2014</v>
      </c>
      <c r="B286">
        <f>'Project description'!$B$2</f>
        <v>1</v>
      </c>
      <c r="C286">
        <f>'Project description'!$B$3</f>
        <v>1</v>
      </c>
      <c r="D286" t="str">
        <f>'Tray sheet'!$D$16</f>
        <v>OArabidopsis</v>
      </c>
      <c r="E286" t="str">
        <f>'Tray sheet'!$E$16</f>
        <v>thaliana</v>
      </c>
      <c r="F286">
        <f t="shared" si="9"/>
        <v>15</v>
      </c>
      <c r="G286" t="s">
        <v>7</v>
      </c>
      <c r="H286" t="s">
        <v>12</v>
      </c>
      <c r="I286">
        <v>5</v>
      </c>
      <c r="J286">
        <v>285</v>
      </c>
      <c r="K286" t="str">
        <f t="shared" si="8"/>
        <v>Project#2014-0001_Experiment#0001_OArabidopsis.thaliana_Tray#0015_Pot#00285</v>
      </c>
      <c r="L286" s="6" t="s">
        <v>324</v>
      </c>
      <c r="M286" s="6" t="s">
        <v>644</v>
      </c>
    </row>
    <row r="287" spans="1:13">
      <c r="A287">
        <f>'Project description'!$B$1</f>
        <v>2014</v>
      </c>
      <c r="B287">
        <f>'Project description'!$B$2</f>
        <v>1</v>
      </c>
      <c r="C287">
        <f>'Project description'!$B$3</f>
        <v>1</v>
      </c>
      <c r="D287" t="str">
        <f>'Tray sheet'!$D$16</f>
        <v>OArabidopsis</v>
      </c>
      <c r="E287" t="str">
        <f>'Tray sheet'!$E$16</f>
        <v>thaliana</v>
      </c>
      <c r="F287">
        <f t="shared" si="9"/>
        <v>15</v>
      </c>
      <c r="G287" t="s">
        <v>7</v>
      </c>
      <c r="H287" t="s">
        <v>13</v>
      </c>
      <c r="I287">
        <v>1</v>
      </c>
      <c r="J287">
        <v>286</v>
      </c>
      <c r="K287" t="str">
        <f t="shared" si="8"/>
        <v>Project#2014-0001_Experiment#0001_OArabidopsis.thaliana_Tray#0015_Pot#00286</v>
      </c>
      <c r="L287" s="6" t="s">
        <v>325</v>
      </c>
      <c r="M287" s="6" t="s">
        <v>645</v>
      </c>
    </row>
    <row r="288" spans="1:13">
      <c r="A288">
        <f>'Project description'!$B$1</f>
        <v>2014</v>
      </c>
      <c r="B288">
        <f>'Project description'!$B$2</f>
        <v>1</v>
      </c>
      <c r="C288">
        <f>'Project description'!$B$3</f>
        <v>1</v>
      </c>
      <c r="D288" t="str">
        <f>'Tray sheet'!$D$16</f>
        <v>OArabidopsis</v>
      </c>
      <c r="E288" t="str">
        <f>'Tray sheet'!$E$16</f>
        <v>thaliana</v>
      </c>
      <c r="F288">
        <f t="shared" si="9"/>
        <v>15</v>
      </c>
      <c r="G288" t="s">
        <v>7</v>
      </c>
      <c r="H288" t="s">
        <v>13</v>
      </c>
      <c r="I288">
        <v>2</v>
      </c>
      <c r="J288">
        <v>287</v>
      </c>
      <c r="K288" t="str">
        <f t="shared" si="8"/>
        <v>Project#2014-0001_Experiment#0001_OArabidopsis.thaliana_Tray#0015_Pot#00287</v>
      </c>
      <c r="L288" s="6" t="s">
        <v>326</v>
      </c>
      <c r="M288" s="6" t="s">
        <v>646</v>
      </c>
    </row>
    <row r="289" spans="1:13">
      <c r="A289">
        <f>'Project description'!$B$1</f>
        <v>2014</v>
      </c>
      <c r="B289">
        <f>'Project description'!$B$2</f>
        <v>1</v>
      </c>
      <c r="C289">
        <f>'Project description'!$B$3</f>
        <v>1</v>
      </c>
      <c r="D289" t="str">
        <f>'Tray sheet'!$D$16</f>
        <v>OArabidopsis</v>
      </c>
      <c r="E289" t="str">
        <f>'Tray sheet'!$E$16</f>
        <v>thaliana</v>
      </c>
      <c r="F289">
        <f t="shared" si="9"/>
        <v>15</v>
      </c>
      <c r="G289" t="s">
        <v>7</v>
      </c>
      <c r="H289" t="s">
        <v>13</v>
      </c>
      <c r="I289">
        <v>3</v>
      </c>
      <c r="J289">
        <v>288</v>
      </c>
      <c r="K289" t="str">
        <f t="shared" si="8"/>
        <v>Project#2014-0001_Experiment#0001_OArabidopsis.thaliana_Tray#0015_Pot#00288</v>
      </c>
      <c r="L289" s="6" t="s">
        <v>327</v>
      </c>
      <c r="M289" s="6" t="s">
        <v>647</v>
      </c>
    </row>
    <row r="290" spans="1:13">
      <c r="A290">
        <f>'Project description'!$B$1</f>
        <v>2014</v>
      </c>
      <c r="B290">
        <f>'Project description'!$B$2</f>
        <v>1</v>
      </c>
      <c r="C290">
        <f>'Project description'!$B$3</f>
        <v>1</v>
      </c>
      <c r="D290" t="str">
        <f>'Tray sheet'!$D$16</f>
        <v>OArabidopsis</v>
      </c>
      <c r="E290" t="str">
        <f>'Tray sheet'!$E$16</f>
        <v>thaliana</v>
      </c>
      <c r="F290">
        <f t="shared" si="9"/>
        <v>15</v>
      </c>
      <c r="G290" t="s">
        <v>7</v>
      </c>
      <c r="H290" t="s">
        <v>13</v>
      </c>
      <c r="I290">
        <v>4</v>
      </c>
      <c r="J290">
        <v>289</v>
      </c>
      <c r="K290" t="str">
        <f t="shared" si="8"/>
        <v>Project#2014-0001_Experiment#0001_OArabidopsis.thaliana_Tray#0015_Pot#00289</v>
      </c>
      <c r="L290" s="6" t="s">
        <v>328</v>
      </c>
      <c r="M290" s="6" t="s">
        <v>648</v>
      </c>
    </row>
    <row r="291" spans="1:13">
      <c r="A291">
        <f>'Project description'!$B$1</f>
        <v>2014</v>
      </c>
      <c r="B291">
        <f>'Project description'!$B$2</f>
        <v>1</v>
      </c>
      <c r="C291">
        <f>'Project description'!$B$3</f>
        <v>1</v>
      </c>
      <c r="D291" t="str">
        <f>'Tray sheet'!$D$16</f>
        <v>OArabidopsis</v>
      </c>
      <c r="E291" t="str">
        <f>'Tray sheet'!$E$16</f>
        <v>thaliana</v>
      </c>
      <c r="F291">
        <f t="shared" si="9"/>
        <v>15</v>
      </c>
      <c r="G291" t="s">
        <v>7</v>
      </c>
      <c r="H291" t="s">
        <v>13</v>
      </c>
      <c r="I291">
        <v>5</v>
      </c>
      <c r="J291">
        <v>290</v>
      </c>
      <c r="K291" t="str">
        <f t="shared" si="8"/>
        <v>Project#2014-0001_Experiment#0001_OArabidopsis.thaliana_Tray#0015_Pot#00290</v>
      </c>
      <c r="L291" s="6" t="s">
        <v>329</v>
      </c>
      <c r="M291" s="6" t="s">
        <v>649</v>
      </c>
    </row>
    <row r="292" spans="1:13">
      <c r="A292">
        <f>'Project description'!$B$1</f>
        <v>2014</v>
      </c>
      <c r="B292">
        <f>'Project description'!$B$2</f>
        <v>1</v>
      </c>
      <c r="C292">
        <f>'Project description'!$B$3</f>
        <v>1</v>
      </c>
      <c r="D292" t="str">
        <f>'Tray sheet'!$D$16</f>
        <v>OArabidopsis</v>
      </c>
      <c r="E292" t="str">
        <f>'Tray sheet'!$E$16</f>
        <v>thaliana</v>
      </c>
      <c r="F292">
        <f t="shared" si="9"/>
        <v>15</v>
      </c>
      <c r="G292" t="s">
        <v>7</v>
      </c>
      <c r="H292" t="s">
        <v>14</v>
      </c>
      <c r="I292">
        <v>1</v>
      </c>
      <c r="J292">
        <v>291</v>
      </c>
      <c r="K292" t="str">
        <f t="shared" si="8"/>
        <v>Project#2014-0001_Experiment#0001_OArabidopsis.thaliana_Tray#0015_Pot#00291</v>
      </c>
      <c r="L292" s="6" t="s">
        <v>330</v>
      </c>
      <c r="M292" s="6" t="s">
        <v>650</v>
      </c>
    </row>
    <row r="293" spans="1:13">
      <c r="A293">
        <f>'Project description'!$B$1</f>
        <v>2014</v>
      </c>
      <c r="B293">
        <f>'Project description'!$B$2</f>
        <v>1</v>
      </c>
      <c r="C293">
        <f>'Project description'!$B$3</f>
        <v>1</v>
      </c>
      <c r="D293" t="str">
        <f>'Tray sheet'!$D$16</f>
        <v>OArabidopsis</v>
      </c>
      <c r="E293" t="str">
        <f>'Tray sheet'!$E$16</f>
        <v>thaliana</v>
      </c>
      <c r="F293">
        <f t="shared" si="9"/>
        <v>15</v>
      </c>
      <c r="G293" t="s">
        <v>7</v>
      </c>
      <c r="H293" t="s">
        <v>14</v>
      </c>
      <c r="I293">
        <v>2</v>
      </c>
      <c r="J293">
        <v>292</v>
      </c>
      <c r="K293" t="str">
        <f t="shared" si="8"/>
        <v>Project#2014-0001_Experiment#0001_OArabidopsis.thaliana_Tray#0015_Pot#00292</v>
      </c>
      <c r="L293" s="6" t="s">
        <v>331</v>
      </c>
      <c r="M293" s="6" t="s">
        <v>651</v>
      </c>
    </row>
    <row r="294" spans="1:13">
      <c r="A294">
        <f>'Project description'!$B$1</f>
        <v>2014</v>
      </c>
      <c r="B294">
        <f>'Project description'!$B$2</f>
        <v>1</v>
      </c>
      <c r="C294">
        <f>'Project description'!$B$3</f>
        <v>1</v>
      </c>
      <c r="D294" t="str">
        <f>'Tray sheet'!$D$16</f>
        <v>OArabidopsis</v>
      </c>
      <c r="E294" t="str">
        <f>'Tray sheet'!$E$16</f>
        <v>thaliana</v>
      </c>
      <c r="F294">
        <f t="shared" si="9"/>
        <v>15</v>
      </c>
      <c r="G294" t="s">
        <v>7</v>
      </c>
      <c r="H294" t="s">
        <v>14</v>
      </c>
      <c r="I294">
        <v>3</v>
      </c>
      <c r="J294">
        <v>293</v>
      </c>
      <c r="K294" t="str">
        <f t="shared" si="8"/>
        <v>Project#2014-0001_Experiment#0001_OArabidopsis.thaliana_Tray#0015_Pot#00293</v>
      </c>
      <c r="L294" s="6" t="s">
        <v>332</v>
      </c>
      <c r="M294" s="6" t="s">
        <v>652</v>
      </c>
    </row>
    <row r="295" spans="1:13">
      <c r="A295">
        <f>'Project description'!$B$1</f>
        <v>2014</v>
      </c>
      <c r="B295">
        <f>'Project description'!$B$2</f>
        <v>1</v>
      </c>
      <c r="C295">
        <f>'Project description'!$B$3</f>
        <v>1</v>
      </c>
      <c r="D295" t="str">
        <f>'Tray sheet'!$D$16</f>
        <v>OArabidopsis</v>
      </c>
      <c r="E295" t="str">
        <f>'Tray sheet'!$E$16</f>
        <v>thaliana</v>
      </c>
      <c r="F295">
        <f t="shared" si="9"/>
        <v>15</v>
      </c>
      <c r="G295" t="s">
        <v>7</v>
      </c>
      <c r="H295" t="s">
        <v>14</v>
      </c>
      <c r="I295">
        <v>4</v>
      </c>
      <c r="J295">
        <v>294</v>
      </c>
      <c r="K295" t="str">
        <f t="shared" si="8"/>
        <v>Project#2014-0001_Experiment#0001_OArabidopsis.thaliana_Tray#0015_Pot#00294</v>
      </c>
      <c r="L295" s="6" t="s">
        <v>333</v>
      </c>
      <c r="M295" s="6" t="s">
        <v>653</v>
      </c>
    </row>
    <row r="296" spans="1:13">
      <c r="A296">
        <f>'Project description'!$B$1</f>
        <v>2014</v>
      </c>
      <c r="B296">
        <f>'Project description'!$B$2</f>
        <v>1</v>
      </c>
      <c r="C296">
        <f>'Project description'!$B$3</f>
        <v>1</v>
      </c>
      <c r="D296" t="str">
        <f>'Tray sheet'!$D$16</f>
        <v>OArabidopsis</v>
      </c>
      <c r="E296" t="str">
        <f>'Tray sheet'!$E$16</f>
        <v>thaliana</v>
      </c>
      <c r="F296">
        <f t="shared" si="9"/>
        <v>15</v>
      </c>
      <c r="G296" t="s">
        <v>7</v>
      </c>
      <c r="H296" t="s">
        <v>14</v>
      </c>
      <c r="I296">
        <v>5</v>
      </c>
      <c r="J296">
        <v>295</v>
      </c>
      <c r="K296" t="str">
        <f t="shared" si="8"/>
        <v>Project#2014-0001_Experiment#0001_OArabidopsis.thaliana_Tray#0015_Pot#00295</v>
      </c>
      <c r="L296" s="6" t="s">
        <v>334</v>
      </c>
      <c r="M296" s="6" t="s">
        <v>654</v>
      </c>
    </row>
    <row r="297" spans="1:13">
      <c r="A297">
        <f>'Project description'!$B$1</f>
        <v>2014</v>
      </c>
      <c r="B297">
        <f>'Project description'!$B$2</f>
        <v>1</v>
      </c>
      <c r="C297">
        <f>'Project description'!$B$3</f>
        <v>1</v>
      </c>
      <c r="D297" t="str">
        <f>'Tray sheet'!$D$16</f>
        <v>OArabidopsis</v>
      </c>
      <c r="E297" t="str">
        <f>'Tray sheet'!$E$16</f>
        <v>thaliana</v>
      </c>
      <c r="F297">
        <f t="shared" si="9"/>
        <v>15</v>
      </c>
      <c r="G297" t="s">
        <v>7</v>
      </c>
      <c r="H297" t="s">
        <v>15</v>
      </c>
      <c r="I297">
        <v>1</v>
      </c>
      <c r="J297">
        <v>296</v>
      </c>
      <c r="K297" t="str">
        <f t="shared" si="8"/>
        <v>Project#2014-0001_Experiment#0001_OArabidopsis.thaliana_Tray#0015_Pot#00296</v>
      </c>
      <c r="L297" s="6" t="s">
        <v>335</v>
      </c>
      <c r="M297" s="6" t="s">
        <v>655</v>
      </c>
    </row>
    <row r="298" spans="1:13">
      <c r="A298">
        <f>'Project description'!$B$1</f>
        <v>2014</v>
      </c>
      <c r="B298">
        <f>'Project description'!$B$2</f>
        <v>1</v>
      </c>
      <c r="C298">
        <f>'Project description'!$B$3</f>
        <v>1</v>
      </c>
      <c r="D298" t="str">
        <f>'Tray sheet'!$D$16</f>
        <v>OArabidopsis</v>
      </c>
      <c r="E298" t="str">
        <f>'Tray sheet'!$E$16</f>
        <v>thaliana</v>
      </c>
      <c r="F298">
        <f t="shared" si="9"/>
        <v>15</v>
      </c>
      <c r="G298" t="s">
        <v>7</v>
      </c>
      <c r="H298" t="s">
        <v>15</v>
      </c>
      <c r="I298">
        <v>2</v>
      </c>
      <c r="J298">
        <v>297</v>
      </c>
      <c r="K298" t="str">
        <f t="shared" si="8"/>
        <v>Project#2014-0001_Experiment#0001_OArabidopsis.thaliana_Tray#0015_Pot#00297</v>
      </c>
      <c r="L298" s="6" t="s">
        <v>336</v>
      </c>
      <c r="M298" s="6" t="s">
        <v>656</v>
      </c>
    </row>
    <row r="299" spans="1:13">
      <c r="A299">
        <f>'Project description'!$B$1</f>
        <v>2014</v>
      </c>
      <c r="B299">
        <f>'Project description'!$B$2</f>
        <v>1</v>
      </c>
      <c r="C299">
        <f>'Project description'!$B$3</f>
        <v>1</v>
      </c>
      <c r="D299" t="str">
        <f>'Tray sheet'!$D$16</f>
        <v>OArabidopsis</v>
      </c>
      <c r="E299" t="str">
        <f>'Tray sheet'!$E$16</f>
        <v>thaliana</v>
      </c>
      <c r="F299">
        <f t="shared" si="9"/>
        <v>15</v>
      </c>
      <c r="G299" t="s">
        <v>7</v>
      </c>
      <c r="H299" t="s">
        <v>15</v>
      </c>
      <c r="I299">
        <v>3</v>
      </c>
      <c r="J299">
        <v>298</v>
      </c>
      <c r="K299" t="str">
        <f t="shared" si="8"/>
        <v>Project#2014-0001_Experiment#0001_OArabidopsis.thaliana_Tray#0015_Pot#00298</v>
      </c>
      <c r="L299" s="6" t="s">
        <v>337</v>
      </c>
      <c r="M299" s="6" t="s">
        <v>657</v>
      </c>
    </row>
    <row r="300" spans="1:13">
      <c r="A300">
        <f>'Project description'!$B$1</f>
        <v>2014</v>
      </c>
      <c r="B300">
        <f>'Project description'!$B$2</f>
        <v>1</v>
      </c>
      <c r="C300">
        <f>'Project description'!$B$3</f>
        <v>1</v>
      </c>
      <c r="D300" t="str">
        <f>'Tray sheet'!$D$16</f>
        <v>OArabidopsis</v>
      </c>
      <c r="E300" t="str">
        <f>'Tray sheet'!$E$16</f>
        <v>thaliana</v>
      </c>
      <c r="F300">
        <f t="shared" si="9"/>
        <v>15</v>
      </c>
      <c r="G300" t="s">
        <v>7</v>
      </c>
      <c r="H300" t="s">
        <v>15</v>
      </c>
      <c r="I300">
        <v>4</v>
      </c>
      <c r="J300">
        <v>299</v>
      </c>
      <c r="K300" t="str">
        <f t="shared" si="8"/>
        <v>Project#2014-0001_Experiment#0001_OArabidopsis.thaliana_Tray#0015_Pot#00299</v>
      </c>
      <c r="L300" s="6" t="s">
        <v>338</v>
      </c>
      <c r="M300" s="6" t="s">
        <v>658</v>
      </c>
    </row>
    <row r="301" spans="1:13">
      <c r="A301">
        <f>'Project description'!$B$1</f>
        <v>2014</v>
      </c>
      <c r="B301">
        <f>'Project description'!$B$2</f>
        <v>1</v>
      </c>
      <c r="C301">
        <f>'Project description'!$B$3</f>
        <v>1</v>
      </c>
      <c r="D301" t="str">
        <f>'Tray sheet'!$D$16</f>
        <v>OArabidopsis</v>
      </c>
      <c r="E301" t="str">
        <f>'Tray sheet'!$E$16</f>
        <v>thaliana</v>
      </c>
      <c r="F301">
        <f t="shared" si="9"/>
        <v>15</v>
      </c>
      <c r="G301" t="s">
        <v>7</v>
      </c>
      <c r="H301" t="s">
        <v>15</v>
      </c>
      <c r="I301">
        <v>5</v>
      </c>
      <c r="J301">
        <v>300</v>
      </c>
      <c r="K301" t="str">
        <f t="shared" si="8"/>
        <v>Project#2014-0001_Experiment#0001_OArabidopsis.thaliana_Tray#0015_Pot#00300</v>
      </c>
      <c r="L301" s="6" t="s">
        <v>339</v>
      </c>
      <c r="M301" s="6" t="s">
        <v>659</v>
      </c>
    </row>
    <row r="302" spans="1:13">
      <c r="A302">
        <f>'Project description'!$B$1</f>
        <v>2014</v>
      </c>
      <c r="B302">
        <f>'Project description'!$B$2</f>
        <v>1</v>
      </c>
      <c r="C302">
        <f>'Project description'!$B$3</f>
        <v>1</v>
      </c>
      <c r="D302" t="str">
        <f>'Tray sheet'!$D$17</f>
        <v>PArabidopsis</v>
      </c>
      <c r="E302" t="str">
        <f>'Tray sheet'!$E$17</f>
        <v>thaliana</v>
      </c>
      <c r="F302">
        <f t="shared" si="9"/>
        <v>16</v>
      </c>
      <c r="G302" t="s">
        <v>7</v>
      </c>
      <c r="H302" t="s">
        <v>12</v>
      </c>
      <c r="I302">
        <v>1</v>
      </c>
      <c r="J302">
        <v>301</v>
      </c>
      <c r="K302" t="str">
        <f t="shared" si="8"/>
        <v>Project#2014-0001_Experiment#0001_PArabidopsis.thaliana_Tray#0016_Pot#00301</v>
      </c>
      <c r="L302" s="6" t="s">
        <v>340</v>
      </c>
      <c r="M302" s="6" t="s">
        <v>660</v>
      </c>
    </row>
    <row r="303" spans="1:13">
      <c r="A303">
        <f>'Project description'!$B$1</f>
        <v>2014</v>
      </c>
      <c r="B303">
        <f>'Project description'!$B$2</f>
        <v>1</v>
      </c>
      <c r="C303">
        <f>'Project description'!$B$3</f>
        <v>1</v>
      </c>
      <c r="D303" t="str">
        <f>'Tray sheet'!$D$17</f>
        <v>PArabidopsis</v>
      </c>
      <c r="E303" t="str">
        <f>'Tray sheet'!$E$17</f>
        <v>thaliana</v>
      </c>
      <c r="F303">
        <f t="shared" si="9"/>
        <v>16</v>
      </c>
      <c r="G303" t="s">
        <v>7</v>
      </c>
      <c r="H303" t="s">
        <v>12</v>
      </c>
      <c r="I303">
        <v>2</v>
      </c>
      <c r="J303">
        <v>302</v>
      </c>
      <c r="K303" t="str">
        <f t="shared" si="8"/>
        <v>Project#2014-0001_Experiment#0001_PArabidopsis.thaliana_Tray#0016_Pot#00302</v>
      </c>
      <c r="L303" s="6" t="s">
        <v>341</v>
      </c>
      <c r="M303" s="6" t="s">
        <v>661</v>
      </c>
    </row>
    <row r="304" spans="1:13">
      <c r="A304">
        <f>'Project description'!$B$1</f>
        <v>2014</v>
      </c>
      <c r="B304">
        <f>'Project description'!$B$2</f>
        <v>1</v>
      </c>
      <c r="C304">
        <f>'Project description'!$B$3</f>
        <v>1</v>
      </c>
      <c r="D304" t="str">
        <f>'Tray sheet'!$D$17</f>
        <v>PArabidopsis</v>
      </c>
      <c r="E304" t="str">
        <f>'Tray sheet'!$E$17</f>
        <v>thaliana</v>
      </c>
      <c r="F304">
        <f t="shared" si="9"/>
        <v>16</v>
      </c>
      <c r="G304" t="s">
        <v>7</v>
      </c>
      <c r="H304" t="s">
        <v>12</v>
      </c>
      <c r="I304">
        <v>3</v>
      </c>
      <c r="J304">
        <v>303</v>
      </c>
      <c r="K304" t="str">
        <f t="shared" si="8"/>
        <v>Project#2014-0001_Experiment#0001_PArabidopsis.thaliana_Tray#0016_Pot#00303</v>
      </c>
      <c r="L304" s="6" t="s">
        <v>342</v>
      </c>
      <c r="M304" s="6" t="s">
        <v>662</v>
      </c>
    </row>
    <row r="305" spans="1:13">
      <c r="A305">
        <f>'Project description'!$B$1</f>
        <v>2014</v>
      </c>
      <c r="B305">
        <f>'Project description'!$B$2</f>
        <v>1</v>
      </c>
      <c r="C305">
        <f>'Project description'!$B$3</f>
        <v>1</v>
      </c>
      <c r="D305" t="str">
        <f>'Tray sheet'!$D$17</f>
        <v>PArabidopsis</v>
      </c>
      <c r="E305" t="str">
        <f>'Tray sheet'!$E$17</f>
        <v>thaliana</v>
      </c>
      <c r="F305">
        <f t="shared" si="9"/>
        <v>16</v>
      </c>
      <c r="G305" t="s">
        <v>7</v>
      </c>
      <c r="H305" t="s">
        <v>12</v>
      </c>
      <c r="I305">
        <v>4</v>
      </c>
      <c r="J305">
        <v>304</v>
      </c>
      <c r="K305" t="str">
        <f t="shared" si="8"/>
        <v>Project#2014-0001_Experiment#0001_PArabidopsis.thaliana_Tray#0016_Pot#00304</v>
      </c>
      <c r="L305" s="6" t="s">
        <v>343</v>
      </c>
      <c r="M305" s="6" t="s">
        <v>663</v>
      </c>
    </row>
    <row r="306" spans="1:13">
      <c r="A306">
        <f>'Project description'!$B$1</f>
        <v>2014</v>
      </c>
      <c r="B306">
        <f>'Project description'!$B$2</f>
        <v>1</v>
      </c>
      <c r="C306">
        <f>'Project description'!$B$3</f>
        <v>1</v>
      </c>
      <c r="D306" t="str">
        <f>'Tray sheet'!$D$17</f>
        <v>PArabidopsis</v>
      </c>
      <c r="E306" t="str">
        <f>'Tray sheet'!$E$17</f>
        <v>thaliana</v>
      </c>
      <c r="F306">
        <f t="shared" si="9"/>
        <v>16</v>
      </c>
      <c r="G306" t="s">
        <v>7</v>
      </c>
      <c r="H306" t="s">
        <v>12</v>
      </c>
      <c r="I306">
        <v>5</v>
      </c>
      <c r="J306">
        <v>305</v>
      </c>
      <c r="K306" t="str">
        <f t="shared" si="8"/>
        <v>Project#2014-0001_Experiment#0001_PArabidopsis.thaliana_Tray#0016_Pot#00305</v>
      </c>
      <c r="L306" s="6" t="s">
        <v>344</v>
      </c>
      <c r="M306" s="6" t="s">
        <v>664</v>
      </c>
    </row>
    <row r="307" spans="1:13">
      <c r="A307">
        <f>'Project description'!$B$1</f>
        <v>2014</v>
      </c>
      <c r="B307">
        <f>'Project description'!$B$2</f>
        <v>1</v>
      </c>
      <c r="C307">
        <f>'Project description'!$B$3</f>
        <v>1</v>
      </c>
      <c r="D307" t="str">
        <f>'Tray sheet'!$D$17</f>
        <v>PArabidopsis</v>
      </c>
      <c r="E307" t="str">
        <f>'Tray sheet'!$E$17</f>
        <v>thaliana</v>
      </c>
      <c r="F307">
        <f t="shared" si="9"/>
        <v>16</v>
      </c>
      <c r="G307" t="s">
        <v>7</v>
      </c>
      <c r="H307" t="s">
        <v>13</v>
      </c>
      <c r="I307">
        <v>1</v>
      </c>
      <c r="J307">
        <v>306</v>
      </c>
      <c r="K307" t="str">
        <f t="shared" si="8"/>
        <v>Project#2014-0001_Experiment#0001_PArabidopsis.thaliana_Tray#0016_Pot#00306</v>
      </c>
      <c r="L307" s="6" t="s">
        <v>345</v>
      </c>
      <c r="M307" s="6" t="s">
        <v>665</v>
      </c>
    </row>
    <row r="308" spans="1:13">
      <c r="A308">
        <f>'Project description'!$B$1</f>
        <v>2014</v>
      </c>
      <c r="B308">
        <f>'Project description'!$B$2</f>
        <v>1</v>
      </c>
      <c r="C308">
        <f>'Project description'!$B$3</f>
        <v>1</v>
      </c>
      <c r="D308" t="str">
        <f>'Tray sheet'!$D$17</f>
        <v>PArabidopsis</v>
      </c>
      <c r="E308" t="str">
        <f>'Tray sheet'!$E$17</f>
        <v>thaliana</v>
      </c>
      <c r="F308">
        <f t="shared" si="9"/>
        <v>16</v>
      </c>
      <c r="G308" t="s">
        <v>7</v>
      </c>
      <c r="H308" t="s">
        <v>13</v>
      </c>
      <c r="I308">
        <v>2</v>
      </c>
      <c r="J308">
        <v>307</v>
      </c>
      <c r="K308" t="str">
        <f t="shared" si="8"/>
        <v>Project#2014-0001_Experiment#0001_PArabidopsis.thaliana_Tray#0016_Pot#00307</v>
      </c>
      <c r="L308" s="6" t="s">
        <v>346</v>
      </c>
      <c r="M308" s="6" t="s">
        <v>666</v>
      </c>
    </row>
    <row r="309" spans="1:13">
      <c r="A309">
        <f>'Project description'!$B$1</f>
        <v>2014</v>
      </c>
      <c r="B309">
        <f>'Project description'!$B$2</f>
        <v>1</v>
      </c>
      <c r="C309">
        <f>'Project description'!$B$3</f>
        <v>1</v>
      </c>
      <c r="D309" t="str">
        <f>'Tray sheet'!$D$17</f>
        <v>PArabidopsis</v>
      </c>
      <c r="E309" t="str">
        <f>'Tray sheet'!$E$17</f>
        <v>thaliana</v>
      </c>
      <c r="F309">
        <f t="shared" si="9"/>
        <v>16</v>
      </c>
      <c r="G309" t="s">
        <v>7</v>
      </c>
      <c r="H309" t="s">
        <v>13</v>
      </c>
      <c r="I309">
        <v>3</v>
      </c>
      <c r="J309">
        <v>308</v>
      </c>
      <c r="K309" t="str">
        <f t="shared" si="8"/>
        <v>Project#2014-0001_Experiment#0001_PArabidopsis.thaliana_Tray#0016_Pot#00308</v>
      </c>
      <c r="L309" s="6" t="s">
        <v>347</v>
      </c>
      <c r="M309" s="6" t="s">
        <v>667</v>
      </c>
    </row>
    <row r="310" spans="1:13">
      <c r="A310">
        <f>'Project description'!$B$1</f>
        <v>2014</v>
      </c>
      <c r="B310">
        <f>'Project description'!$B$2</f>
        <v>1</v>
      </c>
      <c r="C310">
        <f>'Project description'!$B$3</f>
        <v>1</v>
      </c>
      <c r="D310" t="str">
        <f>'Tray sheet'!$D$17</f>
        <v>PArabidopsis</v>
      </c>
      <c r="E310" t="str">
        <f>'Tray sheet'!$E$17</f>
        <v>thaliana</v>
      </c>
      <c r="F310">
        <f t="shared" si="9"/>
        <v>16</v>
      </c>
      <c r="G310" t="s">
        <v>7</v>
      </c>
      <c r="H310" t="s">
        <v>13</v>
      </c>
      <c r="I310">
        <v>4</v>
      </c>
      <c r="J310">
        <v>309</v>
      </c>
      <c r="K310" t="str">
        <f t="shared" si="8"/>
        <v>Project#2014-0001_Experiment#0001_PArabidopsis.thaliana_Tray#0016_Pot#00309</v>
      </c>
      <c r="L310" s="6" t="s">
        <v>348</v>
      </c>
      <c r="M310" s="6" t="s">
        <v>668</v>
      </c>
    </row>
    <row r="311" spans="1:13">
      <c r="A311">
        <f>'Project description'!$B$1</f>
        <v>2014</v>
      </c>
      <c r="B311">
        <f>'Project description'!$B$2</f>
        <v>1</v>
      </c>
      <c r="C311">
        <f>'Project description'!$B$3</f>
        <v>1</v>
      </c>
      <c r="D311" t="str">
        <f>'Tray sheet'!$D$17</f>
        <v>PArabidopsis</v>
      </c>
      <c r="E311" t="str">
        <f>'Tray sheet'!$E$17</f>
        <v>thaliana</v>
      </c>
      <c r="F311">
        <f t="shared" si="9"/>
        <v>16</v>
      </c>
      <c r="G311" t="s">
        <v>7</v>
      </c>
      <c r="H311" t="s">
        <v>13</v>
      </c>
      <c r="I311">
        <v>5</v>
      </c>
      <c r="J311">
        <v>310</v>
      </c>
      <c r="K311" t="str">
        <f t="shared" si="8"/>
        <v>Project#2014-0001_Experiment#0001_PArabidopsis.thaliana_Tray#0016_Pot#00310</v>
      </c>
      <c r="L311" s="6" t="s">
        <v>349</v>
      </c>
      <c r="M311" s="6" t="s">
        <v>669</v>
      </c>
    </row>
    <row r="312" spans="1:13">
      <c r="A312">
        <f>'Project description'!$B$1</f>
        <v>2014</v>
      </c>
      <c r="B312">
        <f>'Project description'!$B$2</f>
        <v>1</v>
      </c>
      <c r="C312">
        <f>'Project description'!$B$3</f>
        <v>1</v>
      </c>
      <c r="D312" t="str">
        <f>'Tray sheet'!$D$17</f>
        <v>PArabidopsis</v>
      </c>
      <c r="E312" t="str">
        <f>'Tray sheet'!$E$17</f>
        <v>thaliana</v>
      </c>
      <c r="F312">
        <f t="shared" si="9"/>
        <v>16</v>
      </c>
      <c r="G312" t="s">
        <v>7</v>
      </c>
      <c r="H312" t="s">
        <v>14</v>
      </c>
      <c r="I312">
        <v>1</v>
      </c>
      <c r="J312">
        <v>311</v>
      </c>
      <c r="K312" t="str">
        <f t="shared" si="8"/>
        <v>Project#2014-0001_Experiment#0001_PArabidopsis.thaliana_Tray#0016_Pot#00311</v>
      </c>
      <c r="L312" s="6" t="s">
        <v>350</v>
      </c>
      <c r="M312" s="6" t="s">
        <v>670</v>
      </c>
    </row>
    <row r="313" spans="1:13">
      <c r="A313">
        <f>'Project description'!$B$1</f>
        <v>2014</v>
      </c>
      <c r="B313">
        <f>'Project description'!$B$2</f>
        <v>1</v>
      </c>
      <c r="C313">
        <f>'Project description'!$B$3</f>
        <v>1</v>
      </c>
      <c r="D313" t="str">
        <f>'Tray sheet'!$D$17</f>
        <v>PArabidopsis</v>
      </c>
      <c r="E313" t="str">
        <f>'Tray sheet'!$E$17</f>
        <v>thaliana</v>
      </c>
      <c r="F313">
        <f t="shared" si="9"/>
        <v>16</v>
      </c>
      <c r="G313" t="s">
        <v>7</v>
      </c>
      <c r="H313" t="s">
        <v>14</v>
      </c>
      <c r="I313">
        <v>2</v>
      </c>
      <c r="J313">
        <v>312</v>
      </c>
      <c r="K313" t="str">
        <f t="shared" si="8"/>
        <v>Project#2014-0001_Experiment#0001_PArabidopsis.thaliana_Tray#0016_Pot#00312</v>
      </c>
      <c r="L313" s="6" t="s">
        <v>351</v>
      </c>
      <c r="M313" s="6" t="s">
        <v>671</v>
      </c>
    </row>
    <row r="314" spans="1:13">
      <c r="A314">
        <f>'Project description'!$B$1</f>
        <v>2014</v>
      </c>
      <c r="B314">
        <f>'Project description'!$B$2</f>
        <v>1</v>
      </c>
      <c r="C314">
        <f>'Project description'!$B$3</f>
        <v>1</v>
      </c>
      <c r="D314" t="str">
        <f>'Tray sheet'!$D$17</f>
        <v>PArabidopsis</v>
      </c>
      <c r="E314" t="str">
        <f>'Tray sheet'!$E$17</f>
        <v>thaliana</v>
      </c>
      <c r="F314">
        <f t="shared" si="9"/>
        <v>16</v>
      </c>
      <c r="G314" t="s">
        <v>7</v>
      </c>
      <c r="H314" t="s">
        <v>14</v>
      </c>
      <c r="I314">
        <v>3</v>
      </c>
      <c r="J314">
        <v>313</v>
      </c>
      <c r="K314" t="str">
        <f t="shared" si="8"/>
        <v>Project#2014-0001_Experiment#0001_PArabidopsis.thaliana_Tray#0016_Pot#00313</v>
      </c>
      <c r="L314" s="6" t="s">
        <v>352</v>
      </c>
      <c r="M314" s="6" t="s">
        <v>672</v>
      </c>
    </row>
    <row r="315" spans="1:13">
      <c r="A315">
        <f>'Project description'!$B$1</f>
        <v>2014</v>
      </c>
      <c r="B315">
        <f>'Project description'!$B$2</f>
        <v>1</v>
      </c>
      <c r="C315">
        <f>'Project description'!$B$3</f>
        <v>1</v>
      </c>
      <c r="D315" t="str">
        <f>'Tray sheet'!$D$17</f>
        <v>PArabidopsis</v>
      </c>
      <c r="E315" t="str">
        <f>'Tray sheet'!$E$17</f>
        <v>thaliana</v>
      </c>
      <c r="F315">
        <f t="shared" si="9"/>
        <v>16</v>
      </c>
      <c r="G315" t="s">
        <v>7</v>
      </c>
      <c r="H315" t="s">
        <v>14</v>
      </c>
      <c r="I315">
        <v>4</v>
      </c>
      <c r="J315">
        <v>314</v>
      </c>
      <c r="K315" t="str">
        <f t="shared" si="8"/>
        <v>Project#2014-0001_Experiment#0001_PArabidopsis.thaliana_Tray#0016_Pot#00314</v>
      </c>
      <c r="L315" s="6" t="s">
        <v>353</v>
      </c>
      <c r="M315" s="6" t="s">
        <v>673</v>
      </c>
    </row>
    <row r="316" spans="1:13">
      <c r="A316">
        <f>'Project description'!$B$1</f>
        <v>2014</v>
      </c>
      <c r="B316">
        <f>'Project description'!$B$2</f>
        <v>1</v>
      </c>
      <c r="C316">
        <f>'Project description'!$B$3</f>
        <v>1</v>
      </c>
      <c r="D316" t="str">
        <f>'Tray sheet'!$D$17</f>
        <v>PArabidopsis</v>
      </c>
      <c r="E316" t="str">
        <f>'Tray sheet'!$E$17</f>
        <v>thaliana</v>
      </c>
      <c r="F316">
        <f t="shared" si="9"/>
        <v>16</v>
      </c>
      <c r="G316" t="s">
        <v>7</v>
      </c>
      <c r="H316" t="s">
        <v>14</v>
      </c>
      <c r="I316">
        <v>5</v>
      </c>
      <c r="J316">
        <v>315</v>
      </c>
      <c r="K316" t="str">
        <f t="shared" si="8"/>
        <v>Project#2014-0001_Experiment#0001_PArabidopsis.thaliana_Tray#0016_Pot#00315</v>
      </c>
      <c r="L316" s="6" t="s">
        <v>354</v>
      </c>
      <c r="M316" s="6" t="s">
        <v>674</v>
      </c>
    </row>
    <row r="317" spans="1:13">
      <c r="A317">
        <f>'Project description'!$B$1</f>
        <v>2014</v>
      </c>
      <c r="B317">
        <f>'Project description'!$B$2</f>
        <v>1</v>
      </c>
      <c r="C317">
        <f>'Project description'!$B$3</f>
        <v>1</v>
      </c>
      <c r="D317" t="str">
        <f>'Tray sheet'!$D$17</f>
        <v>PArabidopsis</v>
      </c>
      <c r="E317" t="str">
        <f>'Tray sheet'!$E$17</f>
        <v>thaliana</v>
      </c>
      <c r="F317">
        <f t="shared" si="9"/>
        <v>16</v>
      </c>
      <c r="G317" t="s">
        <v>7</v>
      </c>
      <c r="H317" t="s">
        <v>15</v>
      </c>
      <c r="I317">
        <v>1</v>
      </c>
      <c r="J317">
        <v>316</v>
      </c>
      <c r="K317" t="str">
        <f t="shared" si="8"/>
        <v>Project#2014-0001_Experiment#0001_PArabidopsis.thaliana_Tray#0016_Pot#00316</v>
      </c>
      <c r="L317" s="6" t="s">
        <v>355</v>
      </c>
      <c r="M317" s="6" t="s">
        <v>675</v>
      </c>
    </row>
    <row r="318" spans="1:13">
      <c r="A318">
        <f>'Project description'!$B$1</f>
        <v>2014</v>
      </c>
      <c r="B318">
        <f>'Project description'!$B$2</f>
        <v>1</v>
      </c>
      <c r="C318">
        <f>'Project description'!$B$3</f>
        <v>1</v>
      </c>
      <c r="D318" t="str">
        <f>'Tray sheet'!$D$17</f>
        <v>PArabidopsis</v>
      </c>
      <c r="E318" t="str">
        <f>'Tray sheet'!$E$17</f>
        <v>thaliana</v>
      </c>
      <c r="F318">
        <f t="shared" si="9"/>
        <v>16</v>
      </c>
      <c r="G318" t="s">
        <v>7</v>
      </c>
      <c r="H318" t="s">
        <v>15</v>
      </c>
      <c r="I318">
        <v>2</v>
      </c>
      <c r="J318">
        <v>317</v>
      </c>
      <c r="K318" t="str">
        <f t="shared" si="8"/>
        <v>Project#2014-0001_Experiment#0001_PArabidopsis.thaliana_Tray#0016_Pot#00317</v>
      </c>
      <c r="L318" s="6" t="s">
        <v>356</v>
      </c>
      <c r="M318" s="6" t="s">
        <v>676</v>
      </c>
    </row>
    <row r="319" spans="1:13">
      <c r="A319">
        <f>'Project description'!$B$1</f>
        <v>2014</v>
      </c>
      <c r="B319">
        <f>'Project description'!$B$2</f>
        <v>1</v>
      </c>
      <c r="C319">
        <f>'Project description'!$B$3</f>
        <v>1</v>
      </c>
      <c r="D319" t="str">
        <f>'Tray sheet'!$D$17</f>
        <v>PArabidopsis</v>
      </c>
      <c r="E319" t="str">
        <f>'Tray sheet'!$E$17</f>
        <v>thaliana</v>
      </c>
      <c r="F319">
        <f t="shared" si="9"/>
        <v>16</v>
      </c>
      <c r="G319" t="s">
        <v>7</v>
      </c>
      <c r="H319" t="s">
        <v>15</v>
      </c>
      <c r="I319">
        <v>3</v>
      </c>
      <c r="J319">
        <v>318</v>
      </c>
      <c r="K319" t="str">
        <f t="shared" si="8"/>
        <v>Project#2014-0001_Experiment#0001_PArabidopsis.thaliana_Tray#0016_Pot#00318</v>
      </c>
      <c r="L319" s="6" t="s">
        <v>357</v>
      </c>
      <c r="M319" s="6" t="s">
        <v>677</v>
      </c>
    </row>
    <row r="320" spans="1:13">
      <c r="A320">
        <f>'Project description'!$B$1</f>
        <v>2014</v>
      </c>
      <c r="B320">
        <f>'Project description'!$B$2</f>
        <v>1</v>
      </c>
      <c r="C320">
        <f>'Project description'!$B$3</f>
        <v>1</v>
      </c>
      <c r="D320" t="str">
        <f>'Tray sheet'!$D$17</f>
        <v>PArabidopsis</v>
      </c>
      <c r="E320" t="str">
        <f>'Tray sheet'!$E$17</f>
        <v>thaliana</v>
      </c>
      <c r="F320">
        <f t="shared" si="9"/>
        <v>16</v>
      </c>
      <c r="G320" t="s">
        <v>7</v>
      </c>
      <c r="H320" t="s">
        <v>15</v>
      </c>
      <c r="I320">
        <v>4</v>
      </c>
      <c r="J320">
        <v>319</v>
      </c>
      <c r="K320" t="str">
        <f t="shared" si="8"/>
        <v>Project#2014-0001_Experiment#0001_PArabidopsis.thaliana_Tray#0016_Pot#00319</v>
      </c>
      <c r="L320" s="6" t="s">
        <v>358</v>
      </c>
      <c r="M320" s="6" t="s">
        <v>678</v>
      </c>
    </row>
    <row r="321" spans="1:13">
      <c r="A321">
        <f>'Project description'!$B$1</f>
        <v>2014</v>
      </c>
      <c r="B321">
        <f>'Project description'!$B$2</f>
        <v>1</v>
      </c>
      <c r="C321">
        <f>'Project description'!$B$3</f>
        <v>1</v>
      </c>
      <c r="D321" t="str">
        <f>'Tray sheet'!$D$17</f>
        <v>PArabidopsis</v>
      </c>
      <c r="E321" t="str">
        <f>'Tray sheet'!$E$17</f>
        <v>thaliana</v>
      </c>
      <c r="F321">
        <f t="shared" si="9"/>
        <v>16</v>
      </c>
      <c r="G321" t="s">
        <v>7</v>
      </c>
      <c r="H321" t="s">
        <v>15</v>
      </c>
      <c r="I321">
        <v>5</v>
      </c>
      <c r="J321">
        <v>320</v>
      </c>
      <c r="K321" t="str">
        <f t="shared" si="8"/>
        <v>Project#2014-0001_Experiment#0001_PArabidopsis.thaliana_Tray#0016_Pot#00320</v>
      </c>
      <c r="L321" s="6" t="s">
        <v>359</v>
      </c>
      <c r="M321" s="6" t="s">
        <v>679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21"/>
  <sheetViews>
    <sheetView tabSelected="1" workbookViewId="0">
      <selection sqref="A1:G1"/>
    </sheetView>
  </sheetViews>
  <sheetFormatPr defaultRowHeight="15"/>
  <cols>
    <col min="1" max="1" width="65.140625" customWidth="1"/>
    <col min="2" max="2" width="12.85546875" customWidth="1"/>
    <col min="3" max="3" width="16" customWidth="1"/>
    <col min="4" max="4" width="12.7109375" customWidth="1"/>
    <col min="5" max="5" width="73.140625" customWidth="1"/>
    <col min="6" max="6" width="15.42578125" customWidth="1"/>
  </cols>
  <sheetData>
    <row r="1" spans="1:7">
      <c r="A1" s="7" t="s">
        <v>696</v>
      </c>
      <c r="B1" s="7" t="s">
        <v>697</v>
      </c>
      <c r="C1" s="7" t="s">
        <v>698</v>
      </c>
      <c r="D1" s="7" t="s">
        <v>699</v>
      </c>
      <c r="E1" s="7" t="s">
        <v>700</v>
      </c>
      <c r="F1" s="7" t="s">
        <v>702</v>
      </c>
      <c r="G1" s="7" t="s">
        <v>701</v>
      </c>
    </row>
    <row r="2" spans="1:7">
      <c r="A2" s="8" t="str">
        <f>INDEX('Tray sheet'!H$2:H$10000, 'Pot sheet'!F2)</f>
        <v>Project#2014-0001_Experiment#0001_AArabidopsis.thaliana_Tray#00001</v>
      </c>
      <c r="B2" s="8" t="str">
        <f>INDEX('Tray sheet'!J$2:J$10000,'Pot sheet'!F2)</f>
        <v>My note1</v>
      </c>
      <c r="C2" s="8" t="str">
        <f>INDEX('Tray sheet'!I$2:I$10000,'Pot sheet'!F2)</f>
        <v>standart</v>
      </c>
      <c r="D2" s="8" t="str">
        <f>'Pot sheet'!H2&amp;'Pot sheet'!I2</f>
        <v>A1</v>
      </c>
      <c r="E2" s="8" t="str">
        <f>'Pot sheet'!K2</f>
        <v>Project#2014-0001_Experiment#0001_AArabidopsis.thaliana_Tray#0001_Pot#00001</v>
      </c>
      <c r="F2" t="str">
        <f>'Pot sheet'!L2</f>
        <v>Plant1</v>
      </c>
      <c r="G2" s="8" t="str">
        <f>'Pot sheet'!M2</f>
        <v>My Note1</v>
      </c>
    </row>
    <row r="3" spans="1:7">
      <c r="A3" t="str">
        <f>INDEX('Tray sheet'!H$2:H$10000, 'Pot sheet'!F3)</f>
        <v>Project#2014-0001_Experiment#0001_AArabidopsis.thaliana_Tray#00001</v>
      </c>
      <c r="B3" t="str">
        <f>INDEX('Tray sheet'!J$2:J$10000,'Pot sheet'!F3)</f>
        <v>My note1</v>
      </c>
      <c r="C3" t="str">
        <f>INDEX('Tray sheet'!I$2:I$10000,'Pot sheet'!F3)</f>
        <v>standart</v>
      </c>
      <c r="D3" t="str">
        <f>'Pot sheet'!H3&amp;'Pot sheet'!I3</f>
        <v>A2</v>
      </c>
      <c r="E3" t="str">
        <f>'Pot sheet'!K3</f>
        <v>Project#2014-0001_Experiment#0001_AArabidopsis.thaliana_Tray#0001_Pot#00002</v>
      </c>
      <c r="F3" t="str">
        <f>'Pot sheet'!L3</f>
        <v>Plant2</v>
      </c>
      <c r="G3" t="str">
        <f>'Pot sheet'!M3</f>
        <v>My Note2</v>
      </c>
    </row>
    <row r="4" spans="1:7">
      <c r="A4" t="str">
        <f>INDEX('Tray sheet'!H$2:H$10000, 'Pot sheet'!F4)</f>
        <v>Project#2014-0001_Experiment#0001_AArabidopsis.thaliana_Tray#00001</v>
      </c>
      <c r="B4" t="str">
        <f>INDEX('Tray sheet'!J$2:J$10000,'Pot sheet'!F4)</f>
        <v>My note1</v>
      </c>
      <c r="C4" t="str">
        <f>INDEX('Tray sheet'!I$2:I$10000,'Pot sheet'!F4)</f>
        <v>standart</v>
      </c>
      <c r="D4" t="str">
        <f>'Pot sheet'!H4&amp;'Pot sheet'!I4</f>
        <v>A3</v>
      </c>
      <c r="E4" t="str">
        <f>'Pot sheet'!K4</f>
        <v>Project#2014-0001_Experiment#0001_AArabidopsis.thaliana_Tray#0001_Pot#00003</v>
      </c>
      <c r="F4" t="str">
        <f>'Pot sheet'!L4</f>
        <v>Plant3</v>
      </c>
      <c r="G4" t="str">
        <f>'Pot sheet'!M4</f>
        <v>My Note3</v>
      </c>
    </row>
    <row r="5" spans="1:7">
      <c r="A5" t="str">
        <f>INDEX('Tray sheet'!H$2:H$10000, 'Pot sheet'!F5)</f>
        <v>Project#2014-0001_Experiment#0001_AArabidopsis.thaliana_Tray#00001</v>
      </c>
      <c r="B5" t="str">
        <f>INDEX('Tray sheet'!J$2:J$10000,'Pot sheet'!F5)</f>
        <v>My note1</v>
      </c>
      <c r="C5" t="str">
        <f>INDEX('Tray sheet'!I$2:I$10000,'Pot sheet'!F5)</f>
        <v>standart</v>
      </c>
      <c r="D5" t="str">
        <f>'Pot sheet'!H5&amp;'Pot sheet'!I5</f>
        <v>A4</v>
      </c>
      <c r="E5" t="str">
        <f>'Pot sheet'!K5</f>
        <v>Project#2014-0001_Experiment#0001_AArabidopsis.thaliana_Tray#0001_Pot#00004</v>
      </c>
      <c r="F5" t="str">
        <f>'Pot sheet'!L5</f>
        <v>Plant4</v>
      </c>
      <c r="G5" t="str">
        <f>'Pot sheet'!M5</f>
        <v>My Note4</v>
      </c>
    </row>
    <row r="6" spans="1:7">
      <c r="A6" t="str">
        <f>INDEX('Tray sheet'!H$2:H$10000, 'Pot sheet'!F6)</f>
        <v>Project#2014-0001_Experiment#0001_AArabidopsis.thaliana_Tray#00001</v>
      </c>
      <c r="B6" t="str">
        <f>INDEX('Tray sheet'!J$2:J$10000,'Pot sheet'!F6)</f>
        <v>My note1</v>
      </c>
      <c r="C6" t="str">
        <f>INDEX('Tray sheet'!I$2:I$10000,'Pot sheet'!F6)</f>
        <v>standart</v>
      </c>
      <c r="D6" t="str">
        <f>'Pot sheet'!H6&amp;'Pot sheet'!I6</f>
        <v>A5</v>
      </c>
      <c r="E6" t="str">
        <f>'Pot sheet'!K6</f>
        <v>Project#2014-0001_Experiment#0001_AArabidopsis.thaliana_Tray#0001_Pot#00005</v>
      </c>
      <c r="F6" t="str">
        <f>'Pot sheet'!L6</f>
        <v>Plant5</v>
      </c>
      <c r="G6" t="str">
        <f>'Pot sheet'!M6</f>
        <v>My Note5</v>
      </c>
    </row>
    <row r="7" spans="1:7">
      <c r="A7" t="str">
        <f>INDEX('Tray sheet'!H$2:H$10000, 'Pot sheet'!F7)</f>
        <v>Project#2014-0001_Experiment#0001_AArabidopsis.thaliana_Tray#00001</v>
      </c>
      <c r="B7" t="str">
        <f>INDEX('Tray sheet'!J$2:J$10000,'Pot sheet'!F7)</f>
        <v>My note1</v>
      </c>
      <c r="C7" t="str">
        <f>INDEX('Tray sheet'!I$2:I$10000,'Pot sheet'!F7)</f>
        <v>standart</v>
      </c>
      <c r="D7" t="str">
        <f>'Pot sheet'!H7&amp;'Pot sheet'!I7</f>
        <v>B1</v>
      </c>
      <c r="E7" t="str">
        <f>'Pot sheet'!K7</f>
        <v>Project#2014-0001_Experiment#0001_AArabidopsis.thaliana_Tray#0001_Pot#00006</v>
      </c>
      <c r="F7" t="str">
        <f>'Pot sheet'!L7</f>
        <v>Plant6</v>
      </c>
      <c r="G7" t="str">
        <f>'Pot sheet'!M7</f>
        <v>My Note6</v>
      </c>
    </row>
    <row r="8" spans="1:7">
      <c r="A8" t="str">
        <f>INDEX('Tray sheet'!H$2:H$10000, 'Pot sheet'!F8)</f>
        <v>Project#2014-0001_Experiment#0001_AArabidopsis.thaliana_Tray#00001</v>
      </c>
      <c r="B8" t="str">
        <f>INDEX('Tray sheet'!J$2:J$10000,'Pot sheet'!F8)</f>
        <v>My note1</v>
      </c>
      <c r="C8" t="str">
        <f>INDEX('Tray sheet'!I$2:I$10000,'Pot sheet'!F8)</f>
        <v>standart</v>
      </c>
      <c r="D8" t="str">
        <f>'Pot sheet'!H8&amp;'Pot sheet'!I8</f>
        <v>B2</v>
      </c>
      <c r="E8" t="str">
        <f>'Pot sheet'!K8</f>
        <v>Project#2014-0001_Experiment#0001_AArabidopsis.thaliana_Tray#0001_Pot#00007</v>
      </c>
      <c r="F8" t="str">
        <f>'Pot sheet'!L8</f>
        <v>Plant7</v>
      </c>
      <c r="G8" t="str">
        <f>'Pot sheet'!M8</f>
        <v>My Note7</v>
      </c>
    </row>
    <row r="9" spans="1:7">
      <c r="A9" t="str">
        <f>INDEX('Tray sheet'!H$2:H$10000, 'Pot sheet'!F9)</f>
        <v>Project#2014-0001_Experiment#0001_AArabidopsis.thaliana_Tray#00001</v>
      </c>
      <c r="B9" t="str">
        <f>INDEX('Tray sheet'!J$2:J$10000,'Pot sheet'!F9)</f>
        <v>My note1</v>
      </c>
      <c r="C9" t="str">
        <f>INDEX('Tray sheet'!I$2:I$10000,'Pot sheet'!F9)</f>
        <v>standart</v>
      </c>
      <c r="D9" t="str">
        <f>'Pot sheet'!H9&amp;'Pot sheet'!I9</f>
        <v>B3</v>
      </c>
      <c r="E9" t="str">
        <f>'Pot sheet'!K9</f>
        <v>Project#2014-0001_Experiment#0001_AArabidopsis.thaliana_Tray#0001_Pot#00008</v>
      </c>
      <c r="F9" t="str">
        <f>'Pot sheet'!L9</f>
        <v>Plant8</v>
      </c>
      <c r="G9" t="str">
        <f>'Pot sheet'!M9</f>
        <v>My Note8</v>
      </c>
    </row>
    <row r="10" spans="1:7">
      <c r="A10" t="str">
        <f>INDEX('Tray sheet'!H$2:H$10000, 'Pot sheet'!F10)</f>
        <v>Project#2014-0001_Experiment#0001_AArabidopsis.thaliana_Tray#00001</v>
      </c>
      <c r="B10" t="str">
        <f>INDEX('Tray sheet'!J$2:J$10000,'Pot sheet'!F10)</f>
        <v>My note1</v>
      </c>
      <c r="C10" t="str">
        <f>INDEX('Tray sheet'!I$2:I$10000,'Pot sheet'!F10)</f>
        <v>standart</v>
      </c>
      <c r="D10" t="str">
        <f>'Pot sheet'!H10&amp;'Pot sheet'!I10</f>
        <v>B4</v>
      </c>
      <c r="E10" t="str">
        <f>'Pot sheet'!K10</f>
        <v>Project#2014-0001_Experiment#0001_AArabidopsis.thaliana_Tray#0001_Pot#00009</v>
      </c>
      <c r="F10" t="str">
        <f>'Pot sheet'!L10</f>
        <v>Plant9</v>
      </c>
      <c r="G10" t="str">
        <f>'Pot sheet'!M10</f>
        <v>My Note9</v>
      </c>
    </row>
    <row r="11" spans="1:7">
      <c r="A11" t="str">
        <f>INDEX('Tray sheet'!H$2:H$10000, 'Pot sheet'!F11)</f>
        <v>Project#2014-0001_Experiment#0001_AArabidopsis.thaliana_Tray#00001</v>
      </c>
      <c r="B11" t="str">
        <f>INDEX('Tray sheet'!J$2:J$10000,'Pot sheet'!F11)</f>
        <v>My note1</v>
      </c>
      <c r="C11" t="str">
        <f>INDEX('Tray sheet'!I$2:I$10000,'Pot sheet'!F11)</f>
        <v>standart</v>
      </c>
      <c r="D11" t="str">
        <f>'Pot sheet'!H11&amp;'Pot sheet'!I11</f>
        <v>B5</v>
      </c>
      <c r="E11" t="str">
        <f>'Pot sheet'!K11</f>
        <v>Project#2014-0001_Experiment#0001_AArabidopsis.thaliana_Tray#0001_Pot#00010</v>
      </c>
      <c r="F11" t="str">
        <f>'Pot sheet'!L11</f>
        <v>Plant10</v>
      </c>
      <c r="G11" t="str">
        <f>'Pot sheet'!M11</f>
        <v>My Note10</v>
      </c>
    </row>
    <row r="12" spans="1:7">
      <c r="A12" t="str">
        <f>INDEX('Tray sheet'!H$2:H$10000, 'Pot sheet'!F12)</f>
        <v>Project#2014-0001_Experiment#0001_AArabidopsis.thaliana_Tray#00001</v>
      </c>
      <c r="B12" t="str">
        <f>INDEX('Tray sheet'!J$2:J$10000,'Pot sheet'!F12)</f>
        <v>My note1</v>
      </c>
      <c r="C12" t="str">
        <f>INDEX('Tray sheet'!I$2:I$10000,'Pot sheet'!F12)</f>
        <v>standart</v>
      </c>
      <c r="D12" t="str">
        <f>'Pot sheet'!H12&amp;'Pot sheet'!I12</f>
        <v>C1</v>
      </c>
      <c r="E12" t="str">
        <f>'Pot sheet'!K12</f>
        <v>Project#2014-0001_Experiment#0001_AArabidopsis.thaliana_Tray#0001_Pot#00011</v>
      </c>
      <c r="F12" t="str">
        <f>'Pot sheet'!L12</f>
        <v>Plant11</v>
      </c>
      <c r="G12" t="str">
        <f>'Pot sheet'!M12</f>
        <v>My Note11</v>
      </c>
    </row>
    <row r="13" spans="1:7">
      <c r="A13" t="str">
        <f>INDEX('Tray sheet'!H$2:H$10000, 'Pot sheet'!F13)</f>
        <v>Project#2014-0001_Experiment#0001_AArabidopsis.thaliana_Tray#00001</v>
      </c>
      <c r="B13" t="str">
        <f>INDEX('Tray sheet'!J$2:J$10000,'Pot sheet'!F13)</f>
        <v>My note1</v>
      </c>
      <c r="C13" t="str">
        <f>INDEX('Tray sheet'!I$2:I$10000,'Pot sheet'!F13)</f>
        <v>standart</v>
      </c>
      <c r="D13" t="str">
        <f>'Pot sheet'!H13&amp;'Pot sheet'!I13</f>
        <v>C2</v>
      </c>
      <c r="E13" t="str">
        <f>'Pot sheet'!K13</f>
        <v>Project#2014-0001_Experiment#0001_AArabidopsis.thaliana_Tray#0001_Pot#00012</v>
      </c>
      <c r="F13" t="str">
        <f>'Pot sheet'!L13</f>
        <v>Plant12</v>
      </c>
      <c r="G13" t="str">
        <f>'Pot sheet'!M13</f>
        <v>My Note12</v>
      </c>
    </row>
    <row r="14" spans="1:7">
      <c r="A14" t="str">
        <f>INDEX('Tray sheet'!H$2:H$10000, 'Pot sheet'!F14)</f>
        <v>Project#2014-0001_Experiment#0001_AArabidopsis.thaliana_Tray#00001</v>
      </c>
      <c r="B14" t="str">
        <f>INDEX('Tray sheet'!J$2:J$10000,'Pot sheet'!F14)</f>
        <v>My note1</v>
      </c>
      <c r="C14" t="str">
        <f>INDEX('Tray sheet'!I$2:I$10000,'Pot sheet'!F14)</f>
        <v>standart</v>
      </c>
      <c r="D14" t="str">
        <f>'Pot sheet'!H14&amp;'Pot sheet'!I14</f>
        <v>C3</v>
      </c>
      <c r="E14" t="str">
        <f>'Pot sheet'!K14</f>
        <v>Project#2014-0001_Experiment#0001_AArabidopsis.thaliana_Tray#0001_Pot#00013</v>
      </c>
      <c r="F14" t="str">
        <f>'Pot sheet'!L14</f>
        <v>Plant13</v>
      </c>
      <c r="G14" t="str">
        <f>'Pot sheet'!M14</f>
        <v>My Note13</v>
      </c>
    </row>
    <row r="15" spans="1:7">
      <c r="A15" t="str">
        <f>INDEX('Tray sheet'!H$2:H$10000, 'Pot sheet'!F15)</f>
        <v>Project#2014-0001_Experiment#0001_AArabidopsis.thaliana_Tray#00001</v>
      </c>
      <c r="B15" t="str">
        <f>INDEX('Tray sheet'!J$2:J$10000,'Pot sheet'!F15)</f>
        <v>My note1</v>
      </c>
      <c r="C15" t="str">
        <f>INDEX('Tray sheet'!I$2:I$10000,'Pot sheet'!F15)</f>
        <v>standart</v>
      </c>
      <c r="D15" t="str">
        <f>'Pot sheet'!H15&amp;'Pot sheet'!I15</f>
        <v>C4</v>
      </c>
      <c r="E15" t="str">
        <f>'Pot sheet'!K15</f>
        <v>Project#2014-0001_Experiment#0001_AArabidopsis.thaliana_Tray#0001_Pot#00014</v>
      </c>
      <c r="F15" t="str">
        <f>'Pot sheet'!L15</f>
        <v>Plant14</v>
      </c>
      <c r="G15" t="str">
        <f>'Pot sheet'!M15</f>
        <v>My Note14</v>
      </c>
    </row>
    <row r="16" spans="1:7">
      <c r="A16" t="str">
        <f>INDEX('Tray sheet'!H$2:H$10000, 'Pot sheet'!F16)</f>
        <v>Project#2014-0001_Experiment#0001_AArabidopsis.thaliana_Tray#00001</v>
      </c>
      <c r="B16" t="str">
        <f>INDEX('Tray sheet'!J$2:J$10000,'Pot sheet'!F16)</f>
        <v>My note1</v>
      </c>
      <c r="C16" t="str">
        <f>INDEX('Tray sheet'!I$2:I$10000,'Pot sheet'!F16)</f>
        <v>standart</v>
      </c>
      <c r="D16" t="str">
        <f>'Pot sheet'!H16&amp;'Pot sheet'!I16</f>
        <v>C5</v>
      </c>
      <c r="E16" t="str">
        <f>'Pot sheet'!K16</f>
        <v>Project#2014-0001_Experiment#0001_AArabidopsis.thaliana_Tray#0001_Pot#00015</v>
      </c>
      <c r="F16" t="str">
        <f>'Pot sheet'!L16</f>
        <v>Plant15</v>
      </c>
      <c r="G16" t="str">
        <f>'Pot sheet'!M16</f>
        <v>My Note15</v>
      </c>
    </row>
    <row r="17" spans="1:7">
      <c r="A17" t="str">
        <f>INDEX('Tray sheet'!H$2:H$10000, 'Pot sheet'!F17)</f>
        <v>Project#2014-0001_Experiment#0001_AArabidopsis.thaliana_Tray#00001</v>
      </c>
      <c r="B17" t="str">
        <f>INDEX('Tray sheet'!J$2:J$10000,'Pot sheet'!F17)</f>
        <v>My note1</v>
      </c>
      <c r="C17" t="str">
        <f>INDEX('Tray sheet'!I$2:I$10000,'Pot sheet'!F17)</f>
        <v>standart</v>
      </c>
      <c r="D17" t="str">
        <f>'Pot sheet'!H17&amp;'Pot sheet'!I17</f>
        <v>D1</v>
      </c>
      <c r="E17" t="str">
        <f>'Pot sheet'!K17</f>
        <v>Project#2014-0001_Experiment#0001_AArabidopsis.thaliana_Tray#0001_Pot#00016</v>
      </c>
      <c r="F17" t="str">
        <f>'Pot sheet'!L17</f>
        <v>Plant16</v>
      </c>
      <c r="G17" t="str">
        <f>'Pot sheet'!M17</f>
        <v>My Note16</v>
      </c>
    </row>
    <row r="18" spans="1:7">
      <c r="A18" t="str">
        <f>INDEX('Tray sheet'!H$2:H$10000, 'Pot sheet'!F18)</f>
        <v>Project#2014-0001_Experiment#0001_AArabidopsis.thaliana_Tray#00001</v>
      </c>
      <c r="B18" t="str">
        <f>INDEX('Tray sheet'!J$2:J$10000,'Pot sheet'!F18)</f>
        <v>My note1</v>
      </c>
      <c r="C18" t="str">
        <f>INDEX('Tray sheet'!I$2:I$10000,'Pot sheet'!F18)</f>
        <v>standart</v>
      </c>
      <c r="D18" t="str">
        <f>'Pot sheet'!H18&amp;'Pot sheet'!I18</f>
        <v>D2</v>
      </c>
      <c r="E18" t="str">
        <f>'Pot sheet'!K18</f>
        <v>Project#2014-0001_Experiment#0001_AArabidopsis.thaliana_Tray#0001_Pot#00017</v>
      </c>
      <c r="F18" t="str">
        <f>'Pot sheet'!L18</f>
        <v>Plant17</v>
      </c>
      <c r="G18" t="str">
        <f>'Pot sheet'!M18</f>
        <v>My Note17</v>
      </c>
    </row>
    <row r="19" spans="1:7">
      <c r="A19" t="str">
        <f>INDEX('Tray sheet'!H$2:H$10000, 'Pot sheet'!F19)</f>
        <v>Project#2014-0001_Experiment#0001_AArabidopsis.thaliana_Tray#00001</v>
      </c>
      <c r="B19" t="str">
        <f>INDEX('Tray sheet'!J$2:J$10000,'Pot sheet'!F19)</f>
        <v>My note1</v>
      </c>
      <c r="C19" t="str">
        <f>INDEX('Tray sheet'!I$2:I$10000,'Pot sheet'!F19)</f>
        <v>standart</v>
      </c>
      <c r="D19" t="str">
        <f>'Pot sheet'!H19&amp;'Pot sheet'!I19</f>
        <v>D3</v>
      </c>
      <c r="E19" t="str">
        <f>'Pot sheet'!K19</f>
        <v>Project#2014-0001_Experiment#0001_AArabidopsis.thaliana_Tray#0001_Pot#00018</v>
      </c>
      <c r="F19" t="str">
        <f>'Pot sheet'!L19</f>
        <v>Plant18</v>
      </c>
      <c r="G19" t="str">
        <f>'Pot sheet'!M19</f>
        <v>My Note18</v>
      </c>
    </row>
    <row r="20" spans="1:7">
      <c r="A20" t="str">
        <f>INDEX('Tray sheet'!H$2:H$10000, 'Pot sheet'!F20)</f>
        <v>Project#2014-0001_Experiment#0001_AArabidopsis.thaliana_Tray#00001</v>
      </c>
      <c r="B20" t="str">
        <f>INDEX('Tray sheet'!J$2:J$10000,'Pot sheet'!F20)</f>
        <v>My note1</v>
      </c>
      <c r="C20" t="str">
        <f>INDEX('Tray sheet'!I$2:I$10000,'Pot sheet'!F20)</f>
        <v>standart</v>
      </c>
      <c r="D20" t="str">
        <f>'Pot sheet'!H20&amp;'Pot sheet'!I20</f>
        <v>D4</v>
      </c>
      <c r="E20" t="str">
        <f>'Pot sheet'!K20</f>
        <v>Project#2014-0001_Experiment#0001_AArabidopsis.thaliana_Tray#0001_Pot#00019</v>
      </c>
      <c r="F20" t="str">
        <f>'Pot sheet'!L20</f>
        <v>Plant19</v>
      </c>
      <c r="G20" t="str">
        <f>'Pot sheet'!M20</f>
        <v>My Note19</v>
      </c>
    </row>
    <row r="21" spans="1:7">
      <c r="A21" t="str">
        <f>INDEX('Tray sheet'!H$2:H$10000, 'Pot sheet'!F21)</f>
        <v>Project#2014-0001_Experiment#0001_AArabidopsis.thaliana_Tray#00001</v>
      </c>
      <c r="B21" t="str">
        <f>INDEX('Tray sheet'!J$2:J$10000,'Pot sheet'!F21)</f>
        <v>My note1</v>
      </c>
      <c r="C21" t="str">
        <f>INDEX('Tray sheet'!I$2:I$10000,'Pot sheet'!F21)</f>
        <v>standart</v>
      </c>
      <c r="D21" t="str">
        <f>'Pot sheet'!H21&amp;'Pot sheet'!I21</f>
        <v>D5</v>
      </c>
      <c r="E21" t="str">
        <f>'Pot sheet'!K21</f>
        <v>Project#2014-0001_Experiment#0001_AArabidopsis.thaliana_Tray#0001_Pot#00020</v>
      </c>
      <c r="F21" t="str">
        <f>'Pot sheet'!L21</f>
        <v>Plant20</v>
      </c>
      <c r="G21" t="str">
        <f>'Pot sheet'!M21</f>
        <v>My Note20</v>
      </c>
    </row>
    <row r="22" spans="1:7">
      <c r="A22" t="str">
        <f>INDEX('Tray sheet'!H$2:H$10000, 'Pot sheet'!F22)</f>
        <v>Project#2014-0001_Experiment#0001_BArabidopsis.thaliana_Tray#00002</v>
      </c>
      <c r="B22" t="str">
        <f>INDEX('Tray sheet'!J$2:J$10000,'Pot sheet'!F22)</f>
        <v>My note2</v>
      </c>
      <c r="C22" t="str">
        <f>INDEX('Tray sheet'!I$2:I$10000,'Pot sheet'!F22)</f>
        <v>standart</v>
      </c>
      <c r="D22" t="str">
        <f>'Pot sheet'!H22&amp;'Pot sheet'!I22</f>
        <v>A1</v>
      </c>
      <c r="E22" t="str">
        <f>'Pot sheet'!K22</f>
        <v>Project#2014-0001_Experiment#0001_BArabidopsis.thaliana_Tray#0002_Pot#00021</v>
      </c>
      <c r="F22" t="str">
        <f>'Pot sheet'!L22</f>
        <v>Plant21</v>
      </c>
      <c r="G22" t="str">
        <f>'Pot sheet'!M22</f>
        <v>My Note21</v>
      </c>
    </row>
    <row r="23" spans="1:7">
      <c r="A23" t="str">
        <f>INDEX('Tray sheet'!H$2:H$10000, 'Pot sheet'!F23)</f>
        <v>Project#2014-0001_Experiment#0001_BArabidopsis.thaliana_Tray#00002</v>
      </c>
      <c r="B23" t="str">
        <f>INDEX('Tray sheet'!J$2:J$10000,'Pot sheet'!F23)</f>
        <v>My note2</v>
      </c>
      <c r="C23" t="str">
        <f>INDEX('Tray sheet'!I$2:I$10000,'Pot sheet'!F23)</f>
        <v>standart</v>
      </c>
      <c r="D23" t="str">
        <f>'Pot sheet'!H23&amp;'Pot sheet'!I23</f>
        <v>A2</v>
      </c>
      <c r="E23" t="str">
        <f>'Pot sheet'!K23</f>
        <v>Project#2014-0001_Experiment#0001_BArabidopsis.thaliana_Tray#0002_Pot#00022</v>
      </c>
      <c r="F23" t="str">
        <f>'Pot sheet'!L23</f>
        <v>Plant22</v>
      </c>
      <c r="G23" t="str">
        <f>'Pot sheet'!M23</f>
        <v>My Note22</v>
      </c>
    </row>
    <row r="24" spans="1:7">
      <c r="A24" t="str">
        <f>INDEX('Tray sheet'!H$2:H$10000, 'Pot sheet'!F24)</f>
        <v>Project#2014-0001_Experiment#0001_BArabidopsis.thaliana_Tray#00002</v>
      </c>
      <c r="B24" t="str">
        <f>INDEX('Tray sheet'!J$2:J$10000,'Pot sheet'!F24)</f>
        <v>My note2</v>
      </c>
      <c r="C24" t="str">
        <f>INDEX('Tray sheet'!I$2:I$10000,'Pot sheet'!F24)</f>
        <v>standart</v>
      </c>
      <c r="D24" t="str">
        <f>'Pot sheet'!H24&amp;'Pot sheet'!I24</f>
        <v>A3</v>
      </c>
      <c r="E24" t="str">
        <f>'Pot sheet'!K24</f>
        <v>Project#2014-0001_Experiment#0001_BArabidopsis.thaliana_Tray#0002_Pot#00023</v>
      </c>
      <c r="F24" t="str">
        <f>'Pot sheet'!L24</f>
        <v>Plant23</v>
      </c>
      <c r="G24" t="str">
        <f>'Pot sheet'!M24</f>
        <v>My Note23</v>
      </c>
    </row>
    <row r="25" spans="1:7">
      <c r="A25" t="str">
        <f>INDEX('Tray sheet'!H$2:H$10000, 'Pot sheet'!F25)</f>
        <v>Project#2014-0001_Experiment#0001_BArabidopsis.thaliana_Tray#00002</v>
      </c>
      <c r="B25" t="str">
        <f>INDEX('Tray sheet'!J$2:J$10000,'Pot sheet'!F25)</f>
        <v>My note2</v>
      </c>
      <c r="C25" t="str">
        <f>INDEX('Tray sheet'!I$2:I$10000,'Pot sheet'!F25)</f>
        <v>standart</v>
      </c>
      <c r="D25" t="str">
        <f>'Pot sheet'!H25&amp;'Pot sheet'!I25</f>
        <v>A4</v>
      </c>
      <c r="E25" t="str">
        <f>'Pot sheet'!K25</f>
        <v>Project#2014-0001_Experiment#0001_BArabidopsis.thaliana_Tray#0002_Pot#00024</v>
      </c>
      <c r="F25" t="str">
        <f>'Pot sheet'!L25</f>
        <v>Plant24</v>
      </c>
      <c r="G25" t="str">
        <f>'Pot sheet'!M25</f>
        <v>My Note24</v>
      </c>
    </row>
    <row r="26" spans="1:7">
      <c r="A26" t="str">
        <f>INDEX('Tray sheet'!H$2:H$10000, 'Pot sheet'!F26)</f>
        <v>Project#2014-0001_Experiment#0001_BArabidopsis.thaliana_Tray#00002</v>
      </c>
      <c r="B26" t="str">
        <f>INDEX('Tray sheet'!J$2:J$10000,'Pot sheet'!F26)</f>
        <v>My note2</v>
      </c>
      <c r="C26" t="str">
        <f>INDEX('Tray sheet'!I$2:I$10000,'Pot sheet'!F26)</f>
        <v>standart</v>
      </c>
      <c r="D26" t="str">
        <f>'Pot sheet'!H26&amp;'Pot sheet'!I26</f>
        <v>A5</v>
      </c>
      <c r="E26" t="str">
        <f>'Pot sheet'!K26</f>
        <v>Project#2014-0001_Experiment#0001_BArabidopsis.thaliana_Tray#0002_Pot#00025</v>
      </c>
      <c r="F26" t="str">
        <f>'Pot sheet'!L26</f>
        <v>Plant25</v>
      </c>
      <c r="G26" t="str">
        <f>'Pot sheet'!M26</f>
        <v>My Note25</v>
      </c>
    </row>
    <row r="27" spans="1:7">
      <c r="A27" t="str">
        <f>INDEX('Tray sheet'!H$2:H$10000, 'Pot sheet'!F27)</f>
        <v>Project#2014-0001_Experiment#0001_BArabidopsis.thaliana_Tray#00002</v>
      </c>
      <c r="B27" t="str">
        <f>INDEX('Tray sheet'!J$2:J$10000,'Pot sheet'!F27)</f>
        <v>My note2</v>
      </c>
      <c r="C27" t="str">
        <f>INDEX('Tray sheet'!I$2:I$10000,'Pot sheet'!F27)</f>
        <v>standart</v>
      </c>
      <c r="D27" t="str">
        <f>'Pot sheet'!H27&amp;'Pot sheet'!I27</f>
        <v>B1</v>
      </c>
      <c r="E27" t="str">
        <f>'Pot sheet'!K27</f>
        <v>Project#2014-0001_Experiment#0001_BArabidopsis.thaliana_Tray#0002_Pot#00026</v>
      </c>
      <c r="F27" t="str">
        <f>'Pot sheet'!L27</f>
        <v>Plant26</v>
      </c>
      <c r="G27" t="str">
        <f>'Pot sheet'!M27</f>
        <v>My Note26</v>
      </c>
    </row>
    <row r="28" spans="1:7">
      <c r="A28" t="str">
        <f>INDEX('Tray sheet'!H$2:H$10000, 'Pot sheet'!F28)</f>
        <v>Project#2014-0001_Experiment#0001_BArabidopsis.thaliana_Tray#00002</v>
      </c>
      <c r="B28" t="str">
        <f>INDEX('Tray sheet'!J$2:J$10000,'Pot sheet'!F28)</f>
        <v>My note2</v>
      </c>
      <c r="C28" t="str">
        <f>INDEX('Tray sheet'!I$2:I$10000,'Pot sheet'!F28)</f>
        <v>standart</v>
      </c>
      <c r="D28" t="str">
        <f>'Pot sheet'!H28&amp;'Pot sheet'!I28</f>
        <v>B2</v>
      </c>
      <c r="E28" t="str">
        <f>'Pot sheet'!K28</f>
        <v>Project#2014-0001_Experiment#0001_BArabidopsis.thaliana_Tray#0002_Pot#00027</v>
      </c>
      <c r="F28" t="str">
        <f>'Pot sheet'!L28</f>
        <v>Plant27</v>
      </c>
      <c r="G28" t="str">
        <f>'Pot sheet'!M28</f>
        <v>My Note27</v>
      </c>
    </row>
    <row r="29" spans="1:7">
      <c r="A29" t="str">
        <f>INDEX('Tray sheet'!H$2:H$10000, 'Pot sheet'!F29)</f>
        <v>Project#2014-0001_Experiment#0001_BArabidopsis.thaliana_Tray#00002</v>
      </c>
      <c r="B29" t="str">
        <f>INDEX('Tray sheet'!J$2:J$10000,'Pot sheet'!F29)</f>
        <v>My note2</v>
      </c>
      <c r="C29" t="str">
        <f>INDEX('Tray sheet'!I$2:I$10000,'Pot sheet'!F29)</f>
        <v>standart</v>
      </c>
      <c r="D29" t="str">
        <f>'Pot sheet'!H29&amp;'Pot sheet'!I29</f>
        <v>B3</v>
      </c>
      <c r="E29" t="str">
        <f>'Pot sheet'!K29</f>
        <v>Project#2014-0001_Experiment#0001_BArabidopsis.thaliana_Tray#0002_Pot#00028</v>
      </c>
      <c r="F29" t="str">
        <f>'Pot sheet'!L29</f>
        <v>Plant28</v>
      </c>
      <c r="G29" t="str">
        <f>'Pot sheet'!M29</f>
        <v>My Note28</v>
      </c>
    </row>
    <row r="30" spans="1:7">
      <c r="A30" t="str">
        <f>INDEX('Tray sheet'!H$2:H$10000, 'Pot sheet'!F30)</f>
        <v>Project#2014-0001_Experiment#0001_BArabidopsis.thaliana_Tray#00002</v>
      </c>
      <c r="B30" t="str">
        <f>INDEX('Tray sheet'!J$2:J$10000,'Pot sheet'!F30)</f>
        <v>My note2</v>
      </c>
      <c r="C30" t="str">
        <f>INDEX('Tray sheet'!I$2:I$10000,'Pot sheet'!F30)</f>
        <v>standart</v>
      </c>
      <c r="D30" t="str">
        <f>'Pot sheet'!H30&amp;'Pot sheet'!I30</f>
        <v>B4</v>
      </c>
      <c r="E30" t="str">
        <f>'Pot sheet'!K30</f>
        <v>Project#2014-0001_Experiment#0001_BArabidopsis.thaliana_Tray#0002_Pot#00029</v>
      </c>
      <c r="F30" t="str">
        <f>'Pot sheet'!L30</f>
        <v>Plant29</v>
      </c>
      <c r="G30" t="str">
        <f>'Pot sheet'!M30</f>
        <v>My Note29</v>
      </c>
    </row>
    <row r="31" spans="1:7">
      <c r="A31" t="str">
        <f>INDEX('Tray sheet'!H$2:H$10000, 'Pot sheet'!F31)</f>
        <v>Project#2014-0001_Experiment#0001_BArabidopsis.thaliana_Tray#00002</v>
      </c>
      <c r="B31" t="str">
        <f>INDEX('Tray sheet'!J$2:J$10000,'Pot sheet'!F31)</f>
        <v>My note2</v>
      </c>
      <c r="C31" t="str">
        <f>INDEX('Tray sheet'!I$2:I$10000,'Pot sheet'!F31)</f>
        <v>standart</v>
      </c>
      <c r="D31" t="str">
        <f>'Pot sheet'!H31&amp;'Pot sheet'!I31</f>
        <v>B5</v>
      </c>
      <c r="E31" t="str">
        <f>'Pot sheet'!K31</f>
        <v>Project#2014-0001_Experiment#0001_BArabidopsis.thaliana_Tray#0002_Pot#00030</v>
      </c>
      <c r="F31" t="str">
        <f>'Pot sheet'!L31</f>
        <v>Plant30</v>
      </c>
      <c r="G31" t="str">
        <f>'Pot sheet'!M31</f>
        <v>My Note30</v>
      </c>
    </row>
    <row r="32" spans="1:7">
      <c r="A32" t="str">
        <f>INDEX('Tray sheet'!H$2:H$10000, 'Pot sheet'!F32)</f>
        <v>Project#2014-0001_Experiment#0001_BArabidopsis.thaliana_Tray#00002</v>
      </c>
      <c r="B32" t="str">
        <f>INDEX('Tray sheet'!J$2:J$10000,'Pot sheet'!F32)</f>
        <v>My note2</v>
      </c>
      <c r="C32" t="str">
        <f>INDEX('Tray sheet'!I$2:I$10000,'Pot sheet'!F32)</f>
        <v>standart</v>
      </c>
      <c r="D32" t="str">
        <f>'Pot sheet'!H32&amp;'Pot sheet'!I32</f>
        <v>C1</v>
      </c>
      <c r="E32" t="str">
        <f>'Pot sheet'!K32</f>
        <v>Project#2014-0001_Experiment#0001_BArabidopsis.thaliana_Tray#0002_Pot#00031</v>
      </c>
      <c r="F32" t="str">
        <f>'Pot sheet'!L32</f>
        <v>Plant31</v>
      </c>
      <c r="G32" t="str">
        <f>'Pot sheet'!M32</f>
        <v>My Note31</v>
      </c>
    </row>
    <row r="33" spans="1:7">
      <c r="A33" t="str">
        <f>INDEX('Tray sheet'!H$2:H$10000, 'Pot sheet'!F33)</f>
        <v>Project#2014-0001_Experiment#0001_BArabidopsis.thaliana_Tray#00002</v>
      </c>
      <c r="B33" t="str">
        <f>INDEX('Tray sheet'!J$2:J$10000,'Pot sheet'!F33)</f>
        <v>My note2</v>
      </c>
      <c r="C33" t="str">
        <f>INDEX('Tray sheet'!I$2:I$10000,'Pot sheet'!F33)</f>
        <v>standart</v>
      </c>
      <c r="D33" t="str">
        <f>'Pot sheet'!H33&amp;'Pot sheet'!I33</f>
        <v>C2</v>
      </c>
      <c r="E33" t="str">
        <f>'Pot sheet'!K33</f>
        <v>Project#2014-0001_Experiment#0001_BArabidopsis.thaliana_Tray#0002_Pot#00032</v>
      </c>
      <c r="F33" t="str">
        <f>'Pot sheet'!L33</f>
        <v>Plant32</v>
      </c>
      <c r="G33" t="str">
        <f>'Pot sheet'!M33</f>
        <v>My Note32</v>
      </c>
    </row>
    <row r="34" spans="1:7">
      <c r="A34" t="str">
        <f>INDEX('Tray sheet'!H$2:H$10000, 'Pot sheet'!F34)</f>
        <v>Project#2014-0001_Experiment#0001_BArabidopsis.thaliana_Tray#00002</v>
      </c>
      <c r="B34" t="str">
        <f>INDEX('Tray sheet'!J$2:J$10000,'Pot sheet'!F34)</f>
        <v>My note2</v>
      </c>
      <c r="C34" t="str">
        <f>INDEX('Tray sheet'!I$2:I$10000,'Pot sheet'!F34)</f>
        <v>standart</v>
      </c>
      <c r="D34" t="str">
        <f>'Pot sheet'!H34&amp;'Pot sheet'!I34</f>
        <v>C3</v>
      </c>
      <c r="E34" t="str">
        <f>'Pot sheet'!K34</f>
        <v>Project#2014-0001_Experiment#0001_BArabidopsis.thaliana_Tray#0002_Pot#00033</v>
      </c>
      <c r="F34" t="str">
        <f>'Pot sheet'!L34</f>
        <v>Plant33</v>
      </c>
      <c r="G34" t="str">
        <f>'Pot sheet'!M34</f>
        <v>My Note33</v>
      </c>
    </row>
    <row r="35" spans="1:7">
      <c r="A35" t="str">
        <f>INDEX('Tray sheet'!H$2:H$10000, 'Pot sheet'!F35)</f>
        <v>Project#2014-0001_Experiment#0001_BArabidopsis.thaliana_Tray#00002</v>
      </c>
      <c r="B35" t="str">
        <f>INDEX('Tray sheet'!J$2:J$10000,'Pot sheet'!F35)</f>
        <v>My note2</v>
      </c>
      <c r="C35" t="str">
        <f>INDEX('Tray sheet'!I$2:I$10000,'Pot sheet'!F35)</f>
        <v>standart</v>
      </c>
      <c r="D35" t="str">
        <f>'Pot sheet'!H35&amp;'Pot sheet'!I35</f>
        <v>C4</v>
      </c>
      <c r="E35" t="str">
        <f>'Pot sheet'!K35</f>
        <v>Project#2014-0001_Experiment#0001_BArabidopsis.thaliana_Tray#0002_Pot#00034</v>
      </c>
      <c r="F35" t="str">
        <f>'Pot sheet'!L35</f>
        <v>Plant34</v>
      </c>
      <c r="G35" t="str">
        <f>'Pot sheet'!M35</f>
        <v>My Note34</v>
      </c>
    </row>
    <row r="36" spans="1:7">
      <c r="A36" t="str">
        <f>INDEX('Tray sheet'!H$2:H$10000, 'Pot sheet'!F36)</f>
        <v>Project#2014-0001_Experiment#0001_BArabidopsis.thaliana_Tray#00002</v>
      </c>
      <c r="B36" t="str">
        <f>INDEX('Tray sheet'!J$2:J$10000,'Pot sheet'!F36)</f>
        <v>My note2</v>
      </c>
      <c r="C36" t="str">
        <f>INDEX('Tray sheet'!I$2:I$10000,'Pot sheet'!F36)</f>
        <v>standart</v>
      </c>
      <c r="D36" t="str">
        <f>'Pot sheet'!H36&amp;'Pot sheet'!I36</f>
        <v>C5</v>
      </c>
      <c r="E36" t="str">
        <f>'Pot sheet'!K36</f>
        <v>Project#2014-0001_Experiment#0001_BArabidopsis.thaliana_Tray#0002_Pot#00035</v>
      </c>
      <c r="F36" t="str">
        <f>'Pot sheet'!L36</f>
        <v>Plant35</v>
      </c>
      <c r="G36" t="str">
        <f>'Pot sheet'!M36</f>
        <v>My Note35</v>
      </c>
    </row>
    <row r="37" spans="1:7">
      <c r="A37" t="str">
        <f>INDEX('Tray sheet'!H$2:H$10000, 'Pot sheet'!F37)</f>
        <v>Project#2014-0001_Experiment#0001_BArabidopsis.thaliana_Tray#00002</v>
      </c>
      <c r="B37" t="str">
        <f>INDEX('Tray sheet'!J$2:J$10000,'Pot sheet'!F37)</f>
        <v>My note2</v>
      </c>
      <c r="C37" t="str">
        <f>INDEX('Tray sheet'!I$2:I$10000,'Pot sheet'!F37)</f>
        <v>standart</v>
      </c>
      <c r="D37" t="str">
        <f>'Pot sheet'!H37&amp;'Pot sheet'!I37</f>
        <v>D1</v>
      </c>
      <c r="E37" t="str">
        <f>'Pot sheet'!K37</f>
        <v>Project#2014-0001_Experiment#0001_BArabidopsis.thaliana_Tray#0002_Pot#00036</v>
      </c>
      <c r="F37" t="str">
        <f>'Pot sheet'!L37</f>
        <v>Plant36</v>
      </c>
      <c r="G37" t="str">
        <f>'Pot sheet'!M37</f>
        <v>My Note36</v>
      </c>
    </row>
    <row r="38" spans="1:7">
      <c r="A38" t="str">
        <f>INDEX('Tray sheet'!H$2:H$10000, 'Pot sheet'!F38)</f>
        <v>Project#2014-0001_Experiment#0001_BArabidopsis.thaliana_Tray#00002</v>
      </c>
      <c r="B38" t="str">
        <f>INDEX('Tray sheet'!J$2:J$10000,'Pot sheet'!F38)</f>
        <v>My note2</v>
      </c>
      <c r="C38" t="str">
        <f>INDEX('Tray sheet'!I$2:I$10000,'Pot sheet'!F38)</f>
        <v>standart</v>
      </c>
      <c r="D38" t="str">
        <f>'Pot sheet'!H38&amp;'Pot sheet'!I38</f>
        <v>D2</v>
      </c>
      <c r="E38" t="str">
        <f>'Pot sheet'!K38</f>
        <v>Project#2014-0001_Experiment#0001_BArabidopsis.thaliana_Tray#0002_Pot#00037</v>
      </c>
      <c r="F38" t="str">
        <f>'Pot sheet'!L38</f>
        <v>Plant37</v>
      </c>
      <c r="G38" t="str">
        <f>'Pot sheet'!M38</f>
        <v>My Note37</v>
      </c>
    </row>
    <row r="39" spans="1:7">
      <c r="A39" t="str">
        <f>INDEX('Tray sheet'!H$2:H$10000, 'Pot sheet'!F39)</f>
        <v>Project#2014-0001_Experiment#0001_BArabidopsis.thaliana_Tray#00002</v>
      </c>
      <c r="B39" t="str">
        <f>INDEX('Tray sheet'!J$2:J$10000,'Pot sheet'!F39)</f>
        <v>My note2</v>
      </c>
      <c r="C39" t="str">
        <f>INDEX('Tray sheet'!I$2:I$10000,'Pot sheet'!F39)</f>
        <v>standart</v>
      </c>
      <c r="D39" t="str">
        <f>'Pot sheet'!H39&amp;'Pot sheet'!I39</f>
        <v>D3</v>
      </c>
      <c r="E39" t="str">
        <f>'Pot sheet'!K39</f>
        <v>Project#2014-0001_Experiment#0001_BArabidopsis.thaliana_Tray#0002_Pot#00038</v>
      </c>
      <c r="F39" t="str">
        <f>'Pot sheet'!L39</f>
        <v>Plant38</v>
      </c>
      <c r="G39" t="str">
        <f>'Pot sheet'!M39</f>
        <v>My Note38</v>
      </c>
    </row>
    <row r="40" spans="1:7">
      <c r="A40" t="str">
        <f>INDEX('Tray sheet'!H$2:H$10000, 'Pot sheet'!F40)</f>
        <v>Project#2014-0001_Experiment#0001_BArabidopsis.thaliana_Tray#00002</v>
      </c>
      <c r="B40" t="str">
        <f>INDEX('Tray sheet'!J$2:J$10000,'Pot sheet'!F40)</f>
        <v>My note2</v>
      </c>
      <c r="C40" t="str">
        <f>INDEX('Tray sheet'!I$2:I$10000,'Pot sheet'!F40)</f>
        <v>standart</v>
      </c>
      <c r="D40" t="str">
        <f>'Pot sheet'!H40&amp;'Pot sheet'!I40</f>
        <v>D4</v>
      </c>
      <c r="E40" t="str">
        <f>'Pot sheet'!K40</f>
        <v>Project#2014-0001_Experiment#0001_BArabidopsis.thaliana_Tray#0002_Pot#00039</v>
      </c>
      <c r="F40" t="str">
        <f>'Pot sheet'!L40</f>
        <v>Plant39</v>
      </c>
      <c r="G40" t="str">
        <f>'Pot sheet'!M40</f>
        <v>My Note39</v>
      </c>
    </row>
    <row r="41" spans="1:7">
      <c r="A41" t="str">
        <f>INDEX('Tray sheet'!H$2:H$10000, 'Pot sheet'!F41)</f>
        <v>Project#2014-0001_Experiment#0001_BArabidopsis.thaliana_Tray#00002</v>
      </c>
      <c r="B41" t="str">
        <f>INDEX('Tray sheet'!J$2:J$10000,'Pot sheet'!F41)</f>
        <v>My note2</v>
      </c>
      <c r="C41" t="str">
        <f>INDEX('Tray sheet'!I$2:I$10000,'Pot sheet'!F41)</f>
        <v>standart</v>
      </c>
      <c r="D41" t="str">
        <f>'Pot sheet'!H41&amp;'Pot sheet'!I41</f>
        <v>D5</v>
      </c>
      <c r="E41" t="str">
        <f>'Pot sheet'!K41</f>
        <v>Project#2014-0001_Experiment#0001_BArabidopsis.thaliana_Tray#0002_Pot#00040</v>
      </c>
      <c r="F41" t="str">
        <f>'Pot sheet'!L41</f>
        <v>Plant40</v>
      </c>
      <c r="G41" t="str">
        <f>'Pot sheet'!M41</f>
        <v>My Note40</v>
      </c>
    </row>
    <row r="42" spans="1:7">
      <c r="A42" t="str">
        <f>INDEX('Tray sheet'!H$2:H$10000, 'Pot sheet'!F42)</f>
        <v>Project#2014-0001_Experiment#0001_CArabidopsis.thaliana_Tray#00003</v>
      </c>
      <c r="B42" t="str">
        <f>INDEX('Tray sheet'!J$2:J$10000,'Pot sheet'!F42)</f>
        <v>My note3</v>
      </c>
      <c r="C42" t="str">
        <f>INDEX('Tray sheet'!I$2:I$10000,'Pot sheet'!F42)</f>
        <v>standart</v>
      </c>
      <c r="D42" t="str">
        <f>'Pot sheet'!H42&amp;'Pot sheet'!I42</f>
        <v>A1</v>
      </c>
      <c r="E42" t="str">
        <f>'Pot sheet'!K42</f>
        <v>Project#2014-0001_Experiment#0001_CArabidopsis.thaliana_Tray#0003_Pot#00041</v>
      </c>
      <c r="F42" t="str">
        <f>'Pot sheet'!L42</f>
        <v>Plant41</v>
      </c>
      <c r="G42" t="str">
        <f>'Pot sheet'!M42</f>
        <v>My Note41</v>
      </c>
    </row>
    <row r="43" spans="1:7">
      <c r="A43" t="str">
        <f>INDEX('Tray sheet'!H$2:H$10000, 'Pot sheet'!F43)</f>
        <v>Project#2014-0001_Experiment#0001_CArabidopsis.thaliana_Tray#00003</v>
      </c>
      <c r="B43" t="str">
        <f>INDEX('Tray sheet'!J$2:J$10000,'Pot sheet'!F43)</f>
        <v>My note3</v>
      </c>
      <c r="C43" t="str">
        <f>INDEX('Tray sheet'!I$2:I$10000,'Pot sheet'!F43)</f>
        <v>standart</v>
      </c>
      <c r="D43" t="str">
        <f>'Pot sheet'!H43&amp;'Pot sheet'!I43</f>
        <v>A2</v>
      </c>
      <c r="E43" t="str">
        <f>'Pot sheet'!K43</f>
        <v>Project#2014-0001_Experiment#0001_CArabidopsis.thaliana_Tray#0003_Pot#00042</v>
      </c>
      <c r="F43" t="str">
        <f>'Pot sheet'!L43</f>
        <v>Plant42</v>
      </c>
      <c r="G43" t="str">
        <f>'Pot sheet'!M43</f>
        <v>My Note42</v>
      </c>
    </row>
    <row r="44" spans="1:7">
      <c r="A44" t="str">
        <f>INDEX('Tray sheet'!H$2:H$10000, 'Pot sheet'!F44)</f>
        <v>Project#2014-0001_Experiment#0001_CArabidopsis.thaliana_Tray#00003</v>
      </c>
      <c r="B44" t="str">
        <f>INDEX('Tray sheet'!J$2:J$10000,'Pot sheet'!F44)</f>
        <v>My note3</v>
      </c>
      <c r="C44" t="str">
        <f>INDEX('Tray sheet'!I$2:I$10000,'Pot sheet'!F44)</f>
        <v>standart</v>
      </c>
      <c r="D44" t="str">
        <f>'Pot sheet'!H44&amp;'Pot sheet'!I44</f>
        <v>A3</v>
      </c>
      <c r="E44" t="str">
        <f>'Pot sheet'!K44</f>
        <v>Project#2014-0001_Experiment#0001_CArabidopsis.thaliana_Tray#0003_Pot#00043</v>
      </c>
      <c r="F44" t="str">
        <f>'Pot sheet'!L44</f>
        <v>Plant43</v>
      </c>
      <c r="G44" t="str">
        <f>'Pot sheet'!M44</f>
        <v>My Note43</v>
      </c>
    </row>
    <row r="45" spans="1:7">
      <c r="A45" t="str">
        <f>INDEX('Tray sheet'!H$2:H$10000, 'Pot sheet'!F45)</f>
        <v>Project#2014-0001_Experiment#0001_CArabidopsis.thaliana_Tray#00003</v>
      </c>
      <c r="B45" t="str">
        <f>INDEX('Tray sheet'!J$2:J$10000,'Pot sheet'!F45)</f>
        <v>My note3</v>
      </c>
      <c r="C45" t="str">
        <f>INDEX('Tray sheet'!I$2:I$10000,'Pot sheet'!F45)</f>
        <v>standart</v>
      </c>
      <c r="D45" t="str">
        <f>'Pot sheet'!H45&amp;'Pot sheet'!I45</f>
        <v>A4</v>
      </c>
      <c r="E45" t="str">
        <f>'Pot sheet'!K45</f>
        <v>Project#2014-0001_Experiment#0001_CArabidopsis.thaliana_Tray#0003_Pot#00044</v>
      </c>
      <c r="F45" t="str">
        <f>'Pot sheet'!L45</f>
        <v>Plant44</v>
      </c>
      <c r="G45" t="str">
        <f>'Pot sheet'!M45</f>
        <v>My Note44</v>
      </c>
    </row>
    <row r="46" spans="1:7">
      <c r="A46" t="str">
        <f>INDEX('Tray sheet'!H$2:H$10000, 'Pot sheet'!F46)</f>
        <v>Project#2014-0001_Experiment#0001_CArabidopsis.thaliana_Tray#00003</v>
      </c>
      <c r="B46" t="str">
        <f>INDEX('Tray sheet'!J$2:J$10000,'Pot sheet'!F46)</f>
        <v>My note3</v>
      </c>
      <c r="C46" t="str">
        <f>INDEX('Tray sheet'!I$2:I$10000,'Pot sheet'!F46)</f>
        <v>standart</v>
      </c>
      <c r="D46" t="str">
        <f>'Pot sheet'!H46&amp;'Pot sheet'!I46</f>
        <v>A5</v>
      </c>
      <c r="E46" t="str">
        <f>'Pot sheet'!K46</f>
        <v>Project#2014-0001_Experiment#0001_CArabidopsis.thaliana_Tray#0003_Pot#00045</v>
      </c>
      <c r="F46" t="str">
        <f>'Pot sheet'!L46</f>
        <v>Plant45</v>
      </c>
      <c r="G46" t="str">
        <f>'Pot sheet'!M46</f>
        <v>My Note45</v>
      </c>
    </row>
    <row r="47" spans="1:7">
      <c r="A47" t="str">
        <f>INDEX('Tray sheet'!H$2:H$10000, 'Pot sheet'!F47)</f>
        <v>Project#2014-0001_Experiment#0001_CArabidopsis.thaliana_Tray#00003</v>
      </c>
      <c r="B47" t="str">
        <f>INDEX('Tray sheet'!J$2:J$10000,'Pot sheet'!F47)</f>
        <v>My note3</v>
      </c>
      <c r="C47" t="str">
        <f>INDEX('Tray sheet'!I$2:I$10000,'Pot sheet'!F47)</f>
        <v>standart</v>
      </c>
      <c r="D47" t="str">
        <f>'Pot sheet'!H47&amp;'Pot sheet'!I47</f>
        <v>B1</v>
      </c>
      <c r="E47" t="str">
        <f>'Pot sheet'!K47</f>
        <v>Project#2014-0001_Experiment#0001_CArabidopsis.thaliana_Tray#0003_Pot#00046</v>
      </c>
      <c r="F47" t="str">
        <f>'Pot sheet'!L47</f>
        <v>Plant46</v>
      </c>
      <c r="G47" t="str">
        <f>'Pot sheet'!M47</f>
        <v>My Note46</v>
      </c>
    </row>
    <row r="48" spans="1:7">
      <c r="A48" t="str">
        <f>INDEX('Tray sheet'!H$2:H$10000, 'Pot sheet'!F48)</f>
        <v>Project#2014-0001_Experiment#0001_CArabidopsis.thaliana_Tray#00003</v>
      </c>
      <c r="B48" t="str">
        <f>INDEX('Tray sheet'!J$2:J$10000,'Pot sheet'!F48)</f>
        <v>My note3</v>
      </c>
      <c r="C48" t="str">
        <f>INDEX('Tray sheet'!I$2:I$10000,'Pot sheet'!F48)</f>
        <v>standart</v>
      </c>
      <c r="D48" t="str">
        <f>'Pot sheet'!H48&amp;'Pot sheet'!I48</f>
        <v>B2</v>
      </c>
      <c r="E48" t="str">
        <f>'Pot sheet'!K48</f>
        <v>Project#2014-0001_Experiment#0001_CArabidopsis.thaliana_Tray#0003_Pot#00047</v>
      </c>
      <c r="F48" t="str">
        <f>'Pot sheet'!L48</f>
        <v>Plant47</v>
      </c>
      <c r="G48" t="str">
        <f>'Pot sheet'!M48</f>
        <v>My Note47</v>
      </c>
    </row>
    <row r="49" spans="1:7">
      <c r="A49" t="str">
        <f>INDEX('Tray sheet'!H$2:H$10000, 'Pot sheet'!F49)</f>
        <v>Project#2014-0001_Experiment#0001_CArabidopsis.thaliana_Tray#00003</v>
      </c>
      <c r="B49" t="str">
        <f>INDEX('Tray sheet'!J$2:J$10000,'Pot sheet'!F49)</f>
        <v>My note3</v>
      </c>
      <c r="C49" t="str">
        <f>INDEX('Tray sheet'!I$2:I$10000,'Pot sheet'!F49)</f>
        <v>standart</v>
      </c>
      <c r="D49" t="str">
        <f>'Pot sheet'!H49&amp;'Pot sheet'!I49</f>
        <v>B3</v>
      </c>
      <c r="E49" t="str">
        <f>'Pot sheet'!K49</f>
        <v>Project#2014-0001_Experiment#0001_CArabidopsis.thaliana_Tray#0003_Pot#00048</v>
      </c>
      <c r="F49" t="str">
        <f>'Pot sheet'!L49</f>
        <v>Plant48</v>
      </c>
      <c r="G49" t="str">
        <f>'Pot sheet'!M49</f>
        <v>My Note48</v>
      </c>
    </row>
    <row r="50" spans="1:7">
      <c r="A50" t="str">
        <f>INDEX('Tray sheet'!H$2:H$10000, 'Pot sheet'!F50)</f>
        <v>Project#2014-0001_Experiment#0001_CArabidopsis.thaliana_Tray#00003</v>
      </c>
      <c r="B50" t="str">
        <f>INDEX('Tray sheet'!J$2:J$10000,'Pot sheet'!F50)</f>
        <v>My note3</v>
      </c>
      <c r="C50" t="str">
        <f>INDEX('Tray sheet'!I$2:I$10000,'Pot sheet'!F50)</f>
        <v>standart</v>
      </c>
      <c r="D50" t="str">
        <f>'Pot sheet'!H50&amp;'Pot sheet'!I50</f>
        <v>B4</v>
      </c>
      <c r="E50" t="str">
        <f>'Pot sheet'!K50</f>
        <v>Project#2014-0001_Experiment#0001_CArabidopsis.thaliana_Tray#0003_Pot#00049</v>
      </c>
      <c r="F50" t="str">
        <f>'Pot sheet'!L50</f>
        <v>Plant49</v>
      </c>
      <c r="G50" t="str">
        <f>'Pot sheet'!M50</f>
        <v>My Note49</v>
      </c>
    </row>
    <row r="51" spans="1:7">
      <c r="A51" t="str">
        <f>INDEX('Tray sheet'!H$2:H$10000, 'Pot sheet'!F51)</f>
        <v>Project#2014-0001_Experiment#0001_CArabidopsis.thaliana_Tray#00003</v>
      </c>
      <c r="B51" t="str">
        <f>INDEX('Tray sheet'!J$2:J$10000,'Pot sheet'!F51)</f>
        <v>My note3</v>
      </c>
      <c r="C51" t="str">
        <f>INDEX('Tray sheet'!I$2:I$10000,'Pot sheet'!F51)</f>
        <v>standart</v>
      </c>
      <c r="D51" t="str">
        <f>'Pot sheet'!H51&amp;'Pot sheet'!I51</f>
        <v>B5</v>
      </c>
      <c r="E51" t="str">
        <f>'Pot sheet'!K51</f>
        <v>Project#2014-0001_Experiment#0001_CArabidopsis.thaliana_Tray#0003_Pot#00050</v>
      </c>
      <c r="F51" t="str">
        <f>'Pot sheet'!L51</f>
        <v>Plant50</v>
      </c>
      <c r="G51" t="str">
        <f>'Pot sheet'!M51</f>
        <v>My Note50</v>
      </c>
    </row>
    <row r="52" spans="1:7">
      <c r="A52" t="str">
        <f>INDEX('Tray sheet'!H$2:H$10000, 'Pot sheet'!F52)</f>
        <v>Project#2014-0001_Experiment#0001_CArabidopsis.thaliana_Tray#00003</v>
      </c>
      <c r="B52" t="str">
        <f>INDEX('Tray sheet'!J$2:J$10000,'Pot sheet'!F52)</f>
        <v>My note3</v>
      </c>
      <c r="C52" t="str">
        <f>INDEX('Tray sheet'!I$2:I$10000,'Pot sheet'!F52)</f>
        <v>standart</v>
      </c>
      <c r="D52" t="str">
        <f>'Pot sheet'!H52&amp;'Pot sheet'!I52</f>
        <v>C1</v>
      </c>
      <c r="E52" t="str">
        <f>'Pot sheet'!K52</f>
        <v>Project#2014-0001_Experiment#0001_CArabidopsis.thaliana_Tray#0003_Pot#00051</v>
      </c>
      <c r="F52" t="str">
        <f>'Pot sheet'!L52</f>
        <v>Plant51</v>
      </c>
      <c r="G52" t="str">
        <f>'Pot sheet'!M52</f>
        <v>My Note51</v>
      </c>
    </row>
    <row r="53" spans="1:7">
      <c r="A53" t="str">
        <f>INDEX('Tray sheet'!H$2:H$10000, 'Pot sheet'!F53)</f>
        <v>Project#2014-0001_Experiment#0001_CArabidopsis.thaliana_Tray#00003</v>
      </c>
      <c r="B53" t="str">
        <f>INDEX('Tray sheet'!J$2:J$10000,'Pot sheet'!F53)</f>
        <v>My note3</v>
      </c>
      <c r="C53" t="str">
        <f>INDEX('Tray sheet'!I$2:I$10000,'Pot sheet'!F53)</f>
        <v>standart</v>
      </c>
      <c r="D53" t="str">
        <f>'Pot sheet'!H53&amp;'Pot sheet'!I53</f>
        <v>C2</v>
      </c>
      <c r="E53" t="str">
        <f>'Pot sheet'!K53</f>
        <v>Project#2014-0001_Experiment#0001_CArabidopsis.thaliana_Tray#0003_Pot#00052</v>
      </c>
      <c r="F53" t="str">
        <f>'Pot sheet'!L53</f>
        <v>Plant52</v>
      </c>
      <c r="G53" t="str">
        <f>'Pot sheet'!M53</f>
        <v>My Note52</v>
      </c>
    </row>
    <row r="54" spans="1:7">
      <c r="A54" t="str">
        <f>INDEX('Tray sheet'!H$2:H$10000, 'Pot sheet'!F54)</f>
        <v>Project#2014-0001_Experiment#0001_CArabidopsis.thaliana_Tray#00003</v>
      </c>
      <c r="B54" t="str">
        <f>INDEX('Tray sheet'!J$2:J$10000,'Pot sheet'!F54)</f>
        <v>My note3</v>
      </c>
      <c r="C54" t="str">
        <f>INDEX('Tray sheet'!I$2:I$10000,'Pot sheet'!F54)</f>
        <v>standart</v>
      </c>
      <c r="D54" t="str">
        <f>'Pot sheet'!H54&amp;'Pot sheet'!I54</f>
        <v>C3</v>
      </c>
      <c r="E54" t="str">
        <f>'Pot sheet'!K54</f>
        <v>Project#2014-0001_Experiment#0001_CArabidopsis.thaliana_Tray#0003_Pot#00053</v>
      </c>
      <c r="F54" t="str">
        <f>'Pot sheet'!L54</f>
        <v>Plant53</v>
      </c>
      <c r="G54" t="str">
        <f>'Pot sheet'!M54</f>
        <v>My Note53</v>
      </c>
    </row>
    <row r="55" spans="1:7">
      <c r="A55" t="str">
        <f>INDEX('Tray sheet'!H$2:H$10000, 'Pot sheet'!F55)</f>
        <v>Project#2014-0001_Experiment#0001_CArabidopsis.thaliana_Tray#00003</v>
      </c>
      <c r="B55" t="str">
        <f>INDEX('Tray sheet'!J$2:J$10000,'Pot sheet'!F55)</f>
        <v>My note3</v>
      </c>
      <c r="C55" t="str">
        <f>INDEX('Tray sheet'!I$2:I$10000,'Pot sheet'!F55)</f>
        <v>standart</v>
      </c>
      <c r="D55" t="str">
        <f>'Pot sheet'!H55&amp;'Pot sheet'!I55</f>
        <v>C4</v>
      </c>
      <c r="E55" t="str">
        <f>'Pot sheet'!K55</f>
        <v>Project#2014-0001_Experiment#0001_CArabidopsis.thaliana_Tray#0003_Pot#00054</v>
      </c>
      <c r="F55" t="str">
        <f>'Pot sheet'!L55</f>
        <v>Plant54</v>
      </c>
      <c r="G55" t="str">
        <f>'Pot sheet'!M55</f>
        <v>My Note54</v>
      </c>
    </row>
    <row r="56" spans="1:7">
      <c r="A56" t="str">
        <f>INDEX('Tray sheet'!H$2:H$10000, 'Pot sheet'!F56)</f>
        <v>Project#2014-0001_Experiment#0001_CArabidopsis.thaliana_Tray#00003</v>
      </c>
      <c r="B56" t="str">
        <f>INDEX('Tray sheet'!J$2:J$10000,'Pot sheet'!F56)</f>
        <v>My note3</v>
      </c>
      <c r="C56" t="str">
        <f>INDEX('Tray sheet'!I$2:I$10000,'Pot sheet'!F56)</f>
        <v>standart</v>
      </c>
      <c r="D56" t="str">
        <f>'Pot sheet'!H56&amp;'Pot sheet'!I56</f>
        <v>C5</v>
      </c>
      <c r="E56" t="str">
        <f>'Pot sheet'!K56</f>
        <v>Project#2014-0001_Experiment#0001_CArabidopsis.thaliana_Tray#0003_Pot#00055</v>
      </c>
      <c r="F56" t="str">
        <f>'Pot sheet'!L56</f>
        <v>Plant55</v>
      </c>
      <c r="G56" t="str">
        <f>'Pot sheet'!M56</f>
        <v>My Note55</v>
      </c>
    </row>
    <row r="57" spans="1:7">
      <c r="A57" t="str">
        <f>INDEX('Tray sheet'!H$2:H$10000, 'Pot sheet'!F57)</f>
        <v>Project#2014-0001_Experiment#0001_CArabidopsis.thaliana_Tray#00003</v>
      </c>
      <c r="B57" t="str">
        <f>INDEX('Tray sheet'!J$2:J$10000,'Pot sheet'!F57)</f>
        <v>My note3</v>
      </c>
      <c r="C57" t="str">
        <f>INDEX('Tray sheet'!I$2:I$10000,'Pot sheet'!F57)</f>
        <v>standart</v>
      </c>
      <c r="D57" t="str">
        <f>'Pot sheet'!H57&amp;'Pot sheet'!I57</f>
        <v>D1</v>
      </c>
      <c r="E57" t="str">
        <f>'Pot sheet'!K57</f>
        <v>Project#2014-0001_Experiment#0001_CArabidopsis.thaliana_Tray#0003_Pot#00056</v>
      </c>
      <c r="F57" t="str">
        <f>'Pot sheet'!L57</f>
        <v>Plant56</v>
      </c>
      <c r="G57" t="str">
        <f>'Pot sheet'!M57</f>
        <v>My Note56</v>
      </c>
    </row>
    <row r="58" spans="1:7">
      <c r="A58" t="str">
        <f>INDEX('Tray sheet'!H$2:H$10000, 'Pot sheet'!F58)</f>
        <v>Project#2014-0001_Experiment#0001_CArabidopsis.thaliana_Tray#00003</v>
      </c>
      <c r="B58" t="str">
        <f>INDEX('Tray sheet'!J$2:J$10000,'Pot sheet'!F58)</f>
        <v>My note3</v>
      </c>
      <c r="C58" t="str">
        <f>INDEX('Tray sheet'!I$2:I$10000,'Pot sheet'!F58)</f>
        <v>standart</v>
      </c>
      <c r="D58" t="str">
        <f>'Pot sheet'!H58&amp;'Pot sheet'!I58</f>
        <v>D2</v>
      </c>
      <c r="E58" t="str">
        <f>'Pot sheet'!K58</f>
        <v>Project#2014-0001_Experiment#0001_CArabidopsis.thaliana_Tray#0003_Pot#00057</v>
      </c>
      <c r="F58" t="str">
        <f>'Pot sheet'!L58</f>
        <v>Plant57</v>
      </c>
      <c r="G58" t="str">
        <f>'Pot sheet'!M58</f>
        <v>My Note57</v>
      </c>
    </row>
    <row r="59" spans="1:7">
      <c r="A59" t="str">
        <f>INDEX('Tray sheet'!H$2:H$10000, 'Pot sheet'!F59)</f>
        <v>Project#2014-0001_Experiment#0001_CArabidopsis.thaliana_Tray#00003</v>
      </c>
      <c r="B59" t="str">
        <f>INDEX('Tray sheet'!J$2:J$10000,'Pot sheet'!F59)</f>
        <v>My note3</v>
      </c>
      <c r="C59" t="str">
        <f>INDEX('Tray sheet'!I$2:I$10000,'Pot sheet'!F59)</f>
        <v>standart</v>
      </c>
      <c r="D59" t="str">
        <f>'Pot sheet'!H59&amp;'Pot sheet'!I59</f>
        <v>D3</v>
      </c>
      <c r="E59" t="str">
        <f>'Pot sheet'!K59</f>
        <v>Project#2014-0001_Experiment#0001_CArabidopsis.thaliana_Tray#0003_Pot#00058</v>
      </c>
      <c r="F59" t="str">
        <f>'Pot sheet'!L59</f>
        <v>Plant58</v>
      </c>
      <c r="G59" t="str">
        <f>'Pot sheet'!M59</f>
        <v>My Note58</v>
      </c>
    </row>
    <row r="60" spans="1:7">
      <c r="A60" t="str">
        <f>INDEX('Tray sheet'!H$2:H$10000, 'Pot sheet'!F60)</f>
        <v>Project#2014-0001_Experiment#0001_CArabidopsis.thaliana_Tray#00003</v>
      </c>
      <c r="B60" t="str">
        <f>INDEX('Tray sheet'!J$2:J$10000,'Pot sheet'!F60)</f>
        <v>My note3</v>
      </c>
      <c r="C60" t="str">
        <f>INDEX('Tray sheet'!I$2:I$10000,'Pot sheet'!F60)</f>
        <v>standart</v>
      </c>
      <c r="D60" t="str">
        <f>'Pot sheet'!H60&amp;'Pot sheet'!I60</f>
        <v>D4</v>
      </c>
      <c r="E60" t="str">
        <f>'Pot sheet'!K60</f>
        <v>Project#2014-0001_Experiment#0001_CArabidopsis.thaliana_Tray#0003_Pot#00059</v>
      </c>
      <c r="F60" t="str">
        <f>'Pot sheet'!L60</f>
        <v>Plant59</v>
      </c>
      <c r="G60" t="str">
        <f>'Pot sheet'!M60</f>
        <v>My Note59</v>
      </c>
    </row>
    <row r="61" spans="1:7">
      <c r="A61" t="str">
        <f>INDEX('Tray sheet'!H$2:H$10000, 'Pot sheet'!F61)</f>
        <v>Project#2014-0001_Experiment#0001_CArabidopsis.thaliana_Tray#00003</v>
      </c>
      <c r="B61" t="str">
        <f>INDEX('Tray sheet'!J$2:J$10000,'Pot sheet'!F61)</f>
        <v>My note3</v>
      </c>
      <c r="C61" t="str">
        <f>INDEX('Tray sheet'!I$2:I$10000,'Pot sheet'!F61)</f>
        <v>standart</v>
      </c>
      <c r="D61" t="str">
        <f>'Pot sheet'!H61&amp;'Pot sheet'!I61</f>
        <v>D5</v>
      </c>
      <c r="E61" t="str">
        <f>'Pot sheet'!K61</f>
        <v>Project#2014-0001_Experiment#0001_CArabidopsis.thaliana_Tray#0003_Pot#00060</v>
      </c>
      <c r="F61" t="str">
        <f>'Pot sheet'!L61</f>
        <v>Plant60</v>
      </c>
      <c r="G61" t="str">
        <f>'Pot sheet'!M61</f>
        <v>My Note60</v>
      </c>
    </row>
    <row r="62" spans="1:7">
      <c r="A62" t="str">
        <f>INDEX('Tray sheet'!H$2:H$10000, 'Pot sheet'!F62)</f>
        <v>Project#2014-0001_Experiment#0001_DArabidopsis.thaliana_Tray#00004</v>
      </c>
      <c r="B62" t="str">
        <f>INDEX('Tray sheet'!J$2:J$10000,'Pot sheet'!F62)</f>
        <v>My note4</v>
      </c>
      <c r="C62" t="str">
        <f>INDEX('Tray sheet'!I$2:I$10000,'Pot sheet'!F62)</f>
        <v>standart</v>
      </c>
      <c r="D62" t="str">
        <f>'Pot sheet'!H62&amp;'Pot sheet'!I62</f>
        <v>A1</v>
      </c>
      <c r="E62" t="str">
        <f>'Pot sheet'!K62</f>
        <v>Project#2014-0001_Experiment#0001_DArabidopsis.thaliana_Tray#0004_Pot#00061</v>
      </c>
      <c r="F62" t="str">
        <f>'Pot sheet'!L62</f>
        <v>Plant61</v>
      </c>
      <c r="G62" t="str">
        <f>'Pot sheet'!M62</f>
        <v>My Note61</v>
      </c>
    </row>
    <row r="63" spans="1:7">
      <c r="A63" t="str">
        <f>INDEX('Tray sheet'!H$2:H$10000, 'Pot sheet'!F63)</f>
        <v>Project#2014-0001_Experiment#0001_DArabidopsis.thaliana_Tray#00004</v>
      </c>
      <c r="B63" t="str">
        <f>INDEX('Tray sheet'!J$2:J$10000,'Pot sheet'!F63)</f>
        <v>My note4</v>
      </c>
      <c r="C63" t="str">
        <f>INDEX('Tray sheet'!I$2:I$10000,'Pot sheet'!F63)</f>
        <v>standart</v>
      </c>
      <c r="D63" t="str">
        <f>'Pot sheet'!H63&amp;'Pot sheet'!I63</f>
        <v>A2</v>
      </c>
      <c r="E63" t="str">
        <f>'Pot sheet'!K63</f>
        <v>Project#2014-0001_Experiment#0001_DArabidopsis.thaliana_Tray#0004_Pot#00062</v>
      </c>
      <c r="F63" t="str">
        <f>'Pot sheet'!L63</f>
        <v>Plant62</v>
      </c>
      <c r="G63" t="str">
        <f>'Pot sheet'!M63</f>
        <v>My Note62</v>
      </c>
    </row>
    <row r="64" spans="1:7">
      <c r="A64" t="str">
        <f>INDEX('Tray sheet'!H$2:H$10000, 'Pot sheet'!F64)</f>
        <v>Project#2014-0001_Experiment#0001_DArabidopsis.thaliana_Tray#00004</v>
      </c>
      <c r="B64" t="str">
        <f>INDEX('Tray sheet'!J$2:J$10000,'Pot sheet'!F64)</f>
        <v>My note4</v>
      </c>
      <c r="C64" t="str">
        <f>INDEX('Tray sheet'!I$2:I$10000,'Pot sheet'!F64)</f>
        <v>standart</v>
      </c>
      <c r="D64" t="str">
        <f>'Pot sheet'!H64&amp;'Pot sheet'!I64</f>
        <v>A3</v>
      </c>
      <c r="E64" t="str">
        <f>'Pot sheet'!K64</f>
        <v>Project#2014-0001_Experiment#0001_DArabidopsis.thaliana_Tray#0004_Pot#00063</v>
      </c>
      <c r="F64" t="str">
        <f>'Pot sheet'!L64</f>
        <v>Plant63</v>
      </c>
      <c r="G64" t="str">
        <f>'Pot sheet'!M64</f>
        <v>My Note63</v>
      </c>
    </row>
    <row r="65" spans="1:7">
      <c r="A65" t="str">
        <f>INDEX('Tray sheet'!H$2:H$10000, 'Pot sheet'!F65)</f>
        <v>Project#2014-0001_Experiment#0001_DArabidopsis.thaliana_Tray#00004</v>
      </c>
      <c r="B65" t="str">
        <f>INDEX('Tray sheet'!J$2:J$10000,'Pot sheet'!F65)</f>
        <v>My note4</v>
      </c>
      <c r="C65" t="str">
        <f>INDEX('Tray sheet'!I$2:I$10000,'Pot sheet'!F65)</f>
        <v>standart</v>
      </c>
      <c r="D65" t="str">
        <f>'Pot sheet'!H65&amp;'Pot sheet'!I65</f>
        <v>A4</v>
      </c>
      <c r="E65" t="str">
        <f>'Pot sheet'!K65</f>
        <v>Project#2014-0001_Experiment#0001_DArabidopsis.thaliana_Tray#0004_Pot#00064</v>
      </c>
      <c r="F65" t="str">
        <f>'Pot sheet'!L65</f>
        <v>Plant64</v>
      </c>
      <c r="G65" t="str">
        <f>'Pot sheet'!M65</f>
        <v>My Note64</v>
      </c>
    </row>
    <row r="66" spans="1:7">
      <c r="A66" t="str">
        <f>INDEX('Tray sheet'!H$2:H$10000, 'Pot sheet'!F66)</f>
        <v>Project#2014-0001_Experiment#0001_DArabidopsis.thaliana_Tray#00004</v>
      </c>
      <c r="B66" t="str">
        <f>INDEX('Tray sheet'!J$2:J$10000,'Pot sheet'!F66)</f>
        <v>My note4</v>
      </c>
      <c r="C66" t="str">
        <f>INDEX('Tray sheet'!I$2:I$10000,'Pot sheet'!F66)</f>
        <v>standart</v>
      </c>
      <c r="D66" t="str">
        <f>'Pot sheet'!H66&amp;'Pot sheet'!I66</f>
        <v>A5</v>
      </c>
      <c r="E66" t="str">
        <f>'Pot sheet'!K66</f>
        <v>Project#2014-0001_Experiment#0001_DArabidopsis.thaliana_Tray#0004_Pot#00065</v>
      </c>
      <c r="F66" t="str">
        <f>'Pot sheet'!L66</f>
        <v>Plant65</v>
      </c>
      <c r="G66" t="str">
        <f>'Pot sheet'!M66</f>
        <v>My Note65</v>
      </c>
    </row>
    <row r="67" spans="1:7">
      <c r="A67" t="str">
        <f>INDEX('Tray sheet'!H$2:H$10000, 'Pot sheet'!F67)</f>
        <v>Project#2014-0001_Experiment#0001_DArabidopsis.thaliana_Tray#00004</v>
      </c>
      <c r="B67" t="str">
        <f>INDEX('Tray sheet'!J$2:J$10000,'Pot sheet'!F67)</f>
        <v>My note4</v>
      </c>
      <c r="C67" t="str">
        <f>INDEX('Tray sheet'!I$2:I$10000,'Pot sheet'!F67)</f>
        <v>standart</v>
      </c>
      <c r="D67" t="str">
        <f>'Pot sheet'!H67&amp;'Pot sheet'!I67</f>
        <v>B1</v>
      </c>
      <c r="E67" t="str">
        <f>'Pot sheet'!K67</f>
        <v>Project#2014-0001_Experiment#0001_DArabidopsis.thaliana_Tray#0004_Pot#00066</v>
      </c>
      <c r="F67" t="str">
        <f>'Pot sheet'!L67</f>
        <v>Plant66</v>
      </c>
      <c r="G67" t="str">
        <f>'Pot sheet'!M67</f>
        <v>My Note66</v>
      </c>
    </row>
    <row r="68" spans="1:7">
      <c r="A68" t="str">
        <f>INDEX('Tray sheet'!H$2:H$10000, 'Pot sheet'!F68)</f>
        <v>Project#2014-0001_Experiment#0001_DArabidopsis.thaliana_Tray#00004</v>
      </c>
      <c r="B68" t="str">
        <f>INDEX('Tray sheet'!J$2:J$10000,'Pot sheet'!F68)</f>
        <v>My note4</v>
      </c>
      <c r="C68" t="str">
        <f>INDEX('Tray sheet'!I$2:I$10000,'Pot sheet'!F68)</f>
        <v>standart</v>
      </c>
      <c r="D68" t="str">
        <f>'Pot sheet'!H68&amp;'Pot sheet'!I68</f>
        <v>B2</v>
      </c>
      <c r="E68" t="str">
        <f>'Pot sheet'!K68</f>
        <v>Project#2014-0001_Experiment#0001_DArabidopsis.thaliana_Tray#0004_Pot#00067</v>
      </c>
      <c r="F68" t="str">
        <f>'Pot sheet'!L68</f>
        <v>Plant67</v>
      </c>
      <c r="G68" t="str">
        <f>'Pot sheet'!M68</f>
        <v>My Note67</v>
      </c>
    </row>
    <row r="69" spans="1:7">
      <c r="A69" t="str">
        <f>INDEX('Tray sheet'!H$2:H$10000, 'Pot sheet'!F69)</f>
        <v>Project#2014-0001_Experiment#0001_DArabidopsis.thaliana_Tray#00004</v>
      </c>
      <c r="B69" t="str">
        <f>INDEX('Tray sheet'!J$2:J$10000,'Pot sheet'!F69)</f>
        <v>My note4</v>
      </c>
      <c r="C69" t="str">
        <f>INDEX('Tray sheet'!I$2:I$10000,'Pot sheet'!F69)</f>
        <v>standart</v>
      </c>
      <c r="D69" t="str">
        <f>'Pot sheet'!H69&amp;'Pot sheet'!I69</f>
        <v>B3</v>
      </c>
      <c r="E69" t="str">
        <f>'Pot sheet'!K69</f>
        <v>Project#2014-0001_Experiment#0001_DArabidopsis.thaliana_Tray#0004_Pot#00068</v>
      </c>
      <c r="F69" t="str">
        <f>'Pot sheet'!L69</f>
        <v>Plant68</v>
      </c>
      <c r="G69" t="str">
        <f>'Pot sheet'!M69</f>
        <v>My Note68</v>
      </c>
    </row>
    <row r="70" spans="1:7">
      <c r="A70" t="str">
        <f>INDEX('Tray sheet'!H$2:H$10000, 'Pot sheet'!F70)</f>
        <v>Project#2014-0001_Experiment#0001_DArabidopsis.thaliana_Tray#00004</v>
      </c>
      <c r="B70" t="str">
        <f>INDEX('Tray sheet'!J$2:J$10000,'Pot sheet'!F70)</f>
        <v>My note4</v>
      </c>
      <c r="C70" t="str">
        <f>INDEX('Tray sheet'!I$2:I$10000,'Pot sheet'!F70)</f>
        <v>standart</v>
      </c>
      <c r="D70" t="str">
        <f>'Pot sheet'!H70&amp;'Pot sheet'!I70</f>
        <v>B4</v>
      </c>
      <c r="E70" t="str">
        <f>'Pot sheet'!K70</f>
        <v>Project#2014-0001_Experiment#0001_DArabidopsis.thaliana_Tray#0004_Pot#00069</v>
      </c>
      <c r="F70" t="str">
        <f>'Pot sheet'!L70</f>
        <v>Plant69</v>
      </c>
      <c r="G70" t="str">
        <f>'Pot sheet'!M70</f>
        <v>My Note69</v>
      </c>
    </row>
    <row r="71" spans="1:7">
      <c r="A71" t="str">
        <f>INDEX('Tray sheet'!H$2:H$10000, 'Pot sheet'!F71)</f>
        <v>Project#2014-0001_Experiment#0001_DArabidopsis.thaliana_Tray#00004</v>
      </c>
      <c r="B71" t="str">
        <f>INDEX('Tray sheet'!J$2:J$10000,'Pot sheet'!F71)</f>
        <v>My note4</v>
      </c>
      <c r="C71" t="str">
        <f>INDEX('Tray sheet'!I$2:I$10000,'Pot sheet'!F71)</f>
        <v>standart</v>
      </c>
      <c r="D71" t="str">
        <f>'Pot sheet'!H71&amp;'Pot sheet'!I71</f>
        <v>B5</v>
      </c>
      <c r="E71" t="str">
        <f>'Pot sheet'!K71</f>
        <v>Project#2014-0001_Experiment#0001_DArabidopsis.thaliana_Tray#0004_Pot#00070</v>
      </c>
      <c r="F71" t="str">
        <f>'Pot sheet'!L71</f>
        <v>Plant70</v>
      </c>
      <c r="G71" t="str">
        <f>'Pot sheet'!M71</f>
        <v>My Note70</v>
      </c>
    </row>
    <row r="72" spans="1:7">
      <c r="A72" t="str">
        <f>INDEX('Tray sheet'!H$2:H$10000, 'Pot sheet'!F72)</f>
        <v>Project#2014-0001_Experiment#0001_DArabidopsis.thaliana_Tray#00004</v>
      </c>
      <c r="B72" t="str">
        <f>INDEX('Tray sheet'!J$2:J$10000,'Pot sheet'!F72)</f>
        <v>My note4</v>
      </c>
      <c r="C72" t="str">
        <f>INDEX('Tray sheet'!I$2:I$10000,'Pot sheet'!F72)</f>
        <v>standart</v>
      </c>
      <c r="D72" t="str">
        <f>'Pot sheet'!H72&amp;'Pot sheet'!I72</f>
        <v>C1</v>
      </c>
      <c r="E72" t="str">
        <f>'Pot sheet'!K72</f>
        <v>Project#2014-0001_Experiment#0001_DArabidopsis.thaliana_Tray#0004_Pot#00071</v>
      </c>
      <c r="F72" t="str">
        <f>'Pot sheet'!L72</f>
        <v>Plant71</v>
      </c>
      <c r="G72" t="str">
        <f>'Pot sheet'!M72</f>
        <v>My Note71</v>
      </c>
    </row>
    <row r="73" spans="1:7">
      <c r="A73" t="str">
        <f>INDEX('Tray sheet'!H$2:H$10000, 'Pot sheet'!F73)</f>
        <v>Project#2014-0001_Experiment#0001_DArabidopsis.thaliana_Tray#00004</v>
      </c>
      <c r="B73" t="str">
        <f>INDEX('Tray sheet'!J$2:J$10000,'Pot sheet'!F73)</f>
        <v>My note4</v>
      </c>
      <c r="C73" t="str">
        <f>INDEX('Tray sheet'!I$2:I$10000,'Pot sheet'!F73)</f>
        <v>standart</v>
      </c>
      <c r="D73" t="str">
        <f>'Pot sheet'!H73&amp;'Pot sheet'!I73</f>
        <v>C2</v>
      </c>
      <c r="E73" t="str">
        <f>'Pot sheet'!K73</f>
        <v>Project#2014-0001_Experiment#0001_DArabidopsis.thaliana_Tray#0004_Pot#00072</v>
      </c>
      <c r="F73" t="str">
        <f>'Pot sheet'!L73</f>
        <v>Plant72</v>
      </c>
      <c r="G73" t="str">
        <f>'Pot sheet'!M73</f>
        <v>My Note72</v>
      </c>
    </row>
    <row r="74" spans="1:7">
      <c r="A74" t="str">
        <f>INDEX('Tray sheet'!H$2:H$10000, 'Pot sheet'!F74)</f>
        <v>Project#2014-0001_Experiment#0001_DArabidopsis.thaliana_Tray#00004</v>
      </c>
      <c r="B74" t="str">
        <f>INDEX('Tray sheet'!J$2:J$10000,'Pot sheet'!F74)</f>
        <v>My note4</v>
      </c>
      <c r="C74" t="str">
        <f>INDEX('Tray sheet'!I$2:I$10000,'Pot sheet'!F74)</f>
        <v>standart</v>
      </c>
      <c r="D74" t="str">
        <f>'Pot sheet'!H74&amp;'Pot sheet'!I74</f>
        <v>C3</v>
      </c>
      <c r="E74" t="str">
        <f>'Pot sheet'!K74</f>
        <v>Project#2014-0001_Experiment#0001_DArabidopsis.thaliana_Tray#0004_Pot#00073</v>
      </c>
      <c r="F74" t="str">
        <f>'Pot sheet'!L74</f>
        <v>Plant73</v>
      </c>
      <c r="G74" t="str">
        <f>'Pot sheet'!M74</f>
        <v>My Note73</v>
      </c>
    </row>
    <row r="75" spans="1:7">
      <c r="A75" t="str">
        <f>INDEX('Tray sheet'!H$2:H$10000, 'Pot sheet'!F75)</f>
        <v>Project#2014-0001_Experiment#0001_DArabidopsis.thaliana_Tray#00004</v>
      </c>
      <c r="B75" t="str">
        <f>INDEX('Tray sheet'!J$2:J$10000,'Pot sheet'!F75)</f>
        <v>My note4</v>
      </c>
      <c r="C75" t="str">
        <f>INDEX('Tray sheet'!I$2:I$10000,'Pot sheet'!F75)</f>
        <v>standart</v>
      </c>
      <c r="D75" t="str">
        <f>'Pot sheet'!H75&amp;'Pot sheet'!I75</f>
        <v>C4</v>
      </c>
      <c r="E75" t="str">
        <f>'Pot sheet'!K75</f>
        <v>Project#2014-0001_Experiment#0001_DArabidopsis.thaliana_Tray#0004_Pot#00074</v>
      </c>
      <c r="F75" t="str">
        <f>'Pot sheet'!L75</f>
        <v>Plant74</v>
      </c>
      <c r="G75" t="str">
        <f>'Pot sheet'!M75</f>
        <v>My Note74</v>
      </c>
    </row>
    <row r="76" spans="1:7">
      <c r="A76" t="str">
        <f>INDEX('Tray sheet'!H$2:H$10000, 'Pot sheet'!F76)</f>
        <v>Project#2014-0001_Experiment#0001_DArabidopsis.thaliana_Tray#00004</v>
      </c>
      <c r="B76" t="str">
        <f>INDEX('Tray sheet'!J$2:J$10000,'Pot sheet'!F76)</f>
        <v>My note4</v>
      </c>
      <c r="C76" t="str">
        <f>INDEX('Tray sheet'!I$2:I$10000,'Pot sheet'!F76)</f>
        <v>standart</v>
      </c>
      <c r="D76" t="str">
        <f>'Pot sheet'!H76&amp;'Pot sheet'!I76</f>
        <v>C5</v>
      </c>
      <c r="E76" t="str">
        <f>'Pot sheet'!K76</f>
        <v>Project#2014-0001_Experiment#0001_DArabidopsis.thaliana_Tray#0004_Pot#00075</v>
      </c>
      <c r="F76" t="str">
        <f>'Pot sheet'!L76</f>
        <v>Plant75</v>
      </c>
      <c r="G76" t="str">
        <f>'Pot sheet'!M76</f>
        <v>My Note75</v>
      </c>
    </row>
    <row r="77" spans="1:7">
      <c r="A77" t="str">
        <f>INDEX('Tray sheet'!H$2:H$10000, 'Pot sheet'!F77)</f>
        <v>Project#2014-0001_Experiment#0001_DArabidopsis.thaliana_Tray#00004</v>
      </c>
      <c r="B77" t="str">
        <f>INDEX('Tray sheet'!J$2:J$10000,'Pot sheet'!F77)</f>
        <v>My note4</v>
      </c>
      <c r="C77" t="str">
        <f>INDEX('Tray sheet'!I$2:I$10000,'Pot sheet'!F77)</f>
        <v>standart</v>
      </c>
      <c r="D77" t="str">
        <f>'Pot sheet'!H77&amp;'Pot sheet'!I77</f>
        <v>D1</v>
      </c>
      <c r="E77" t="str">
        <f>'Pot sheet'!K77</f>
        <v>Project#2014-0001_Experiment#0001_DArabidopsis.thaliana_Tray#0004_Pot#00076</v>
      </c>
      <c r="F77" t="str">
        <f>'Pot sheet'!L77</f>
        <v>Plant76</v>
      </c>
      <c r="G77" t="str">
        <f>'Pot sheet'!M77</f>
        <v>My Note76</v>
      </c>
    </row>
    <row r="78" spans="1:7">
      <c r="A78" t="str">
        <f>INDEX('Tray sheet'!H$2:H$10000, 'Pot sheet'!F78)</f>
        <v>Project#2014-0001_Experiment#0001_DArabidopsis.thaliana_Tray#00004</v>
      </c>
      <c r="B78" t="str">
        <f>INDEX('Tray sheet'!J$2:J$10000,'Pot sheet'!F78)</f>
        <v>My note4</v>
      </c>
      <c r="C78" t="str">
        <f>INDEX('Tray sheet'!I$2:I$10000,'Pot sheet'!F78)</f>
        <v>standart</v>
      </c>
      <c r="D78" t="str">
        <f>'Pot sheet'!H78&amp;'Pot sheet'!I78</f>
        <v>D2</v>
      </c>
      <c r="E78" t="str">
        <f>'Pot sheet'!K78</f>
        <v>Project#2014-0001_Experiment#0001_DArabidopsis.thaliana_Tray#0004_Pot#00077</v>
      </c>
      <c r="F78" t="str">
        <f>'Pot sheet'!L78</f>
        <v>Plant77</v>
      </c>
      <c r="G78" t="str">
        <f>'Pot sheet'!M78</f>
        <v>My Note77</v>
      </c>
    </row>
    <row r="79" spans="1:7">
      <c r="A79" t="str">
        <f>INDEX('Tray sheet'!H$2:H$10000, 'Pot sheet'!F79)</f>
        <v>Project#2014-0001_Experiment#0001_DArabidopsis.thaliana_Tray#00004</v>
      </c>
      <c r="B79" t="str">
        <f>INDEX('Tray sheet'!J$2:J$10000,'Pot sheet'!F79)</f>
        <v>My note4</v>
      </c>
      <c r="C79" t="str">
        <f>INDEX('Tray sheet'!I$2:I$10000,'Pot sheet'!F79)</f>
        <v>standart</v>
      </c>
      <c r="D79" t="str">
        <f>'Pot sheet'!H79&amp;'Pot sheet'!I79</f>
        <v>D3</v>
      </c>
      <c r="E79" t="str">
        <f>'Pot sheet'!K79</f>
        <v>Project#2014-0001_Experiment#0001_DArabidopsis.thaliana_Tray#0004_Pot#00078</v>
      </c>
      <c r="F79" t="str">
        <f>'Pot sheet'!L79</f>
        <v>Plant78</v>
      </c>
      <c r="G79" t="str">
        <f>'Pot sheet'!M79</f>
        <v>My Note78</v>
      </c>
    </row>
    <row r="80" spans="1:7">
      <c r="A80" t="str">
        <f>INDEX('Tray sheet'!H$2:H$10000, 'Pot sheet'!F80)</f>
        <v>Project#2014-0001_Experiment#0001_DArabidopsis.thaliana_Tray#00004</v>
      </c>
      <c r="B80" t="str">
        <f>INDEX('Tray sheet'!J$2:J$10000,'Pot sheet'!F80)</f>
        <v>My note4</v>
      </c>
      <c r="C80" t="str">
        <f>INDEX('Tray sheet'!I$2:I$10000,'Pot sheet'!F80)</f>
        <v>standart</v>
      </c>
      <c r="D80" t="str">
        <f>'Pot sheet'!H80&amp;'Pot sheet'!I80</f>
        <v>D4</v>
      </c>
      <c r="E80" t="str">
        <f>'Pot sheet'!K80</f>
        <v>Project#2014-0001_Experiment#0001_DArabidopsis.thaliana_Tray#0004_Pot#00079</v>
      </c>
      <c r="F80" t="str">
        <f>'Pot sheet'!L80</f>
        <v>Plant79</v>
      </c>
      <c r="G80" t="str">
        <f>'Pot sheet'!M80</f>
        <v>My Note79</v>
      </c>
    </row>
    <row r="81" spans="1:7">
      <c r="A81" t="str">
        <f>INDEX('Tray sheet'!H$2:H$10000, 'Pot sheet'!F81)</f>
        <v>Project#2014-0001_Experiment#0001_DArabidopsis.thaliana_Tray#00004</v>
      </c>
      <c r="B81" t="str">
        <f>INDEX('Tray sheet'!J$2:J$10000,'Pot sheet'!F81)</f>
        <v>My note4</v>
      </c>
      <c r="C81" t="str">
        <f>INDEX('Tray sheet'!I$2:I$10000,'Pot sheet'!F81)</f>
        <v>standart</v>
      </c>
      <c r="D81" t="str">
        <f>'Pot sheet'!H81&amp;'Pot sheet'!I81</f>
        <v>D5</v>
      </c>
      <c r="E81" t="str">
        <f>'Pot sheet'!K81</f>
        <v>Project#2014-0001_Experiment#0001_DArabidopsis.thaliana_Tray#0004_Pot#00080</v>
      </c>
      <c r="F81" t="str">
        <f>'Pot sheet'!L81</f>
        <v>Plant80</v>
      </c>
      <c r="G81" t="str">
        <f>'Pot sheet'!M81</f>
        <v>My Note80</v>
      </c>
    </row>
    <row r="82" spans="1:7">
      <c r="A82" t="str">
        <f>INDEX('Tray sheet'!H$2:H$10000, 'Pot sheet'!F82)</f>
        <v>Project#2014-0001_Experiment#0001_EArabidopsis.thaliana_Tray#00005</v>
      </c>
      <c r="B82" t="str">
        <f>INDEX('Tray sheet'!J$2:J$10000,'Pot sheet'!F82)</f>
        <v>My note5</v>
      </c>
      <c r="C82" t="str">
        <f>INDEX('Tray sheet'!I$2:I$10000,'Pot sheet'!F82)</f>
        <v>standart</v>
      </c>
      <c r="D82" t="str">
        <f>'Pot sheet'!H82&amp;'Pot sheet'!I82</f>
        <v>A1</v>
      </c>
      <c r="E82" t="str">
        <f>'Pot sheet'!K82</f>
        <v>Project#2014-0001_Experiment#0001_EArabidopsis.thaliana_Tray#0005_Pot#00081</v>
      </c>
      <c r="F82" t="str">
        <f>'Pot sheet'!L82</f>
        <v>Plant81</v>
      </c>
      <c r="G82" t="str">
        <f>'Pot sheet'!M82</f>
        <v>My Note81</v>
      </c>
    </row>
    <row r="83" spans="1:7">
      <c r="A83" t="str">
        <f>INDEX('Tray sheet'!H$2:H$10000, 'Pot sheet'!F83)</f>
        <v>Project#2014-0001_Experiment#0001_EArabidopsis.thaliana_Tray#00005</v>
      </c>
      <c r="B83" t="str">
        <f>INDEX('Tray sheet'!J$2:J$10000,'Pot sheet'!F83)</f>
        <v>My note5</v>
      </c>
      <c r="C83" t="str">
        <f>INDEX('Tray sheet'!I$2:I$10000,'Pot sheet'!F83)</f>
        <v>standart</v>
      </c>
      <c r="D83" t="str">
        <f>'Pot sheet'!H83&amp;'Pot sheet'!I83</f>
        <v>A2</v>
      </c>
      <c r="E83" t="str">
        <f>'Pot sheet'!K83</f>
        <v>Project#2014-0001_Experiment#0001_EArabidopsis.thaliana_Tray#0005_Pot#00082</v>
      </c>
      <c r="F83" t="str">
        <f>'Pot sheet'!L83</f>
        <v>Plant82</v>
      </c>
      <c r="G83" t="str">
        <f>'Pot sheet'!M83</f>
        <v>My Note82</v>
      </c>
    </row>
    <row r="84" spans="1:7">
      <c r="A84" t="str">
        <f>INDEX('Tray sheet'!H$2:H$10000, 'Pot sheet'!F84)</f>
        <v>Project#2014-0001_Experiment#0001_EArabidopsis.thaliana_Tray#00005</v>
      </c>
      <c r="B84" t="str">
        <f>INDEX('Tray sheet'!J$2:J$10000,'Pot sheet'!F84)</f>
        <v>My note5</v>
      </c>
      <c r="C84" t="str">
        <f>INDEX('Tray sheet'!I$2:I$10000,'Pot sheet'!F84)</f>
        <v>standart</v>
      </c>
      <c r="D84" t="str">
        <f>'Pot sheet'!H84&amp;'Pot sheet'!I84</f>
        <v>A3</v>
      </c>
      <c r="E84" t="str">
        <f>'Pot sheet'!K84</f>
        <v>Project#2014-0001_Experiment#0001_EArabidopsis.thaliana_Tray#0005_Pot#00083</v>
      </c>
      <c r="F84" t="str">
        <f>'Pot sheet'!L84</f>
        <v>Plant83</v>
      </c>
      <c r="G84" t="str">
        <f>'Pot sheet'!M84</f>
        <v>My Note83</v>
      </c>
    </row>
    <row r="85" spans="1:7">
      <c r="A85" t="str">
        <f>INDEX('Tray sheet'!H$2:H$10000, 'Pot sheet'!F85)</f>
        <v>Project#2014-0001_Experiment#0001_EArabidopsis.thaliana_Tray#00005</v>
      </c>
      <c r="B85" t="str">
        <f>INDEX('Tray sheet'!J$2:J$10000,'Pot sheet'!F85)</f>
        <v>My note5</v>
      </c>
      <c r="C85" t="str">
        <f>INDEX('Tray sheet'!I$2:I$10000,'Pot sheet'!F85)</f>
        <v>standart</v>
      </c>
      <c r="D85" t="str">
        <f>'Pot sheet'!H85&amp;'Pot sheet'!I85</f>
        <v>A4</v>
      </c>
      <c r="E85" t="str">
        <f>'Pot sheet'!K85</f>
        <v>Project#2014-0001_Experiment#0001_EArabidopsis.thaliana_Tray#0005_Pot#00084</v>
      </c>
      <c r="F85" t="str">
        <f>'Pot sheet'!L85</f>
        <v>Plant84</v>
      </c>
      <c r="G85" t="str">
        <f>'Pot sheet'!M85</f>
        <v>My Note84</v>
      </c>
    </row>
    <row r="86" spans="1:7">
      <c r="A86" t="str">
        <f>INDEX('Tray sheet'!H$2:H$10000, 'Pot sheet'!F86)</f>
        <v>Project#2014-0001_Experiment#0001_EArabidopsis.thaliana_Tray#00005</v>
      </c>
      <c r="B86" t="str">
        <f>INDEX('Tray sheet'!J$2:J$10000,'Pot sheet'!F86)</f>
        <v>My note5</v>
      </c>
      <c r="C86" t="str">
        <f>INDEX('Tray sheet'!I$2:I$10000,'Pot sheet'!F86)</f>
        <v>standart</v>
      </c>
      <c r="D86" t="str">
        <f>'Pot sheet'!H86&amp;'Pot sheet'!I86</f>
        <v>A5</v>
      </c>
      <c r="E86" t="str">
        <f>'Pot sheet'!K86</f>
        <v>Project#2014-0001_Experiment#0001_EArabidopsis.thaliana_Tray#0005_Pot#00085</v>
      </c>
      <c r="F86" t="str">
        <f>'Pot sheet'!L86</f>
        <v>Plant85</v>
      </c>
      <c r="G86" t="str">
        <f>'Pot sheet'!M86</f>
        <v>My Note85</v>
      </c>
    </row>
    <row r="87" spans="1:7">
      <c r="A87" t="str">
        <f>INDEX('Tray sheet'!H$2:H$10000, 'Pot sheet'!F87)</f>
        <v>Project#2014-0001_Experiment#0001_EArabidopsis.thaliana_Tray#00005</v>
      </c>
      <c r="B87" t="str">
        <f>INDEX('Tray sheet'!J$2:J$10000,'Pot sheet'!F87)</f>
        <v>My note5</v>
      </c>
      <c r="C87" t="str">
        <f>INDEX('Tray sheet'!I$2:I$10000,'Pot sheet'!F87)</f>
        <v>standart</v>
      </c>
      <c r="D87" t="str">
        <f>'Pot sheet'!H87&amp;'Pot sheet'!I87</f>
        <v>B1</v>
      </c>
      <c r="E87" t="str">
        <f>'Pot sheet'!K87</f>
        <v>Project#2014-0001_Experiment#0001_EArabidopsis.thaliana_Tray#0005_Pot#00086</v>
      </c>
      <c r="F87" t="str">
        <f>'Pot sheet'!L87</f>
        <v>Plant86</v>
      </c>
      <c r="G87" t="str">
        <f>'Pot sheet'!M87</f>
        <v>My Note86</v>
      </c>
    </row>
    <row r="88" spans="1:7">
      <c r="A88" t="str">
        <f>INDEX('Tray sheet'!H$2:H$10000, 'Pot sheet'!F88)</f>
        <v>Project#2014-0001_Experiment#0001_EArabidopsis.thaliana_Tray#00005</v>
      </c>
      <c r="B88" t="str">
        <f>INDEX('Tray sheet'!J$2:J$10000,'Pot sheet'!F88)</f>
        <v>My note5</v>
      </c>
      <c r="C88" t="str">
        <f>INDEX('Tray sheet'!I$2:I$10000,'Pot sheet'!F88)</f>
        <v>standart</v>
      </c>
      <c r="D88" t="str">
        <f>'Pot sheet'!H88&amp;'Pot sheet'!I88</f>
        <v>B2</v>
      </c>
      <c r="E88" t="str">
        <f>'Pot sheet'!K88</f>
        <v>Project#2014-0001_Experiment#0001_EArabidopsis.thaliana_Tray#0005_Pot#00087</v>
      </c>
      <c r="F88" t="str">
        <f>'Pot sheet'!L88</f>
        <v>Plant87</v>
      </c>
      <c r="G88" t="str">
        <f>'Pot sheet'!M88</f>
        <v>My Note87</v>
      </c>
    </row>
    <row r="89" spans="1:7">
      <c r="A89" t="str">
        <f>INDEX('Tray sheet'!H$2:H$10000, 'Pot sheet'!F89)</f>
        <v>Project#2014-0001_Experiment#0001_EArabidopsis.thaliana_Tray#00005</v>
      </c>
      <c r="B89" t="str">
        <f>INDEX('Tray sheet'!J$2:J$10000,'Pot sheet'!F89)</f>
        <v>My note5</v>
      </c>
      <c r="C89" t="str">
        <f>INDEX('Tray sheet'!I$2:I$10000,'Pot sheet'!F89)</f>
        <v>standart</v>
      </c>
      <c r="D89" t="str">
        <f>'Pot sheet'!H89&amp;'Pot sheet'!I89</f>
        <v>B3</v>
      </c>
      <c r="E89" t="str">
        <f>'Pot sheet'!K89</f>
        <v>Project#2014-0001_Experiment#0001_EArabidopsis.thaliana_Tray#0005_Pot#00088</v>
      </c>
      <c r="F89" t="str">
        <f>'Pot sheet'!L89</f>
        <v>Plant88</v>
      </c>
      <c r="G89" t="str">
        <f>'Pot sheet'!M89</f>
        <v>My Note88</v>
      </c>
    </row>
    <row r="90" spans="1:7">
      <c r="A90" t="str">
        <f>INDEX('Tray sheet'!H$2:H$10000, 'Pot sheet'!F90)</f>
        <v>Project#2014-0001_Experiment#0001_EArabidopsis.thaliana_Tray#00005</v>
      </c>
      <c r="B90" t="str">
        <f>INDEX('Tray sheet'!J$2:J$10000,'Pot sheet'!F90)</f>
        <v>My note5</v>
      </c>
      <c r="C90" t="str">
        <f>INDEX('Tray sheet'!I$2:I$10000,'Pot sheet'!F90)</f>
        <v>standart</v>
      </c>
      <c r="D90" t="str">
        <f>'Pot sheet'!H90&amp;'Pot sheet'!I90</f>
        <v>B4</v>
      </c>
      <c r="E90" t="str">
        <f>'Pot sheet'!K90</f>
        <v>Project#2014-0001_Experiment#0001_EArabidopsis.thaliana_Tray#0005_Pot#00089</v>
      </c>
      <c r="F90" t="str">
        <f>'Pot sheet'!L90</f>
        <v>Plant89</v>
      </c>
      <c r="G90" t="str">
        <f>'Pot sheet'!M90</f>
        <v>My Note89</v>
      </c>
    </row>
    <row r="91" spans="1:7">
      <c r="A91" t="str">
        <f>INDEX('Tray sheet'!H$2:H$10000, 'Pot sheet'!F91)</f>
        <v>Project#2014-0001_Experiment#0001_EArabidopsis.thaliana_Tray#00005</v>
      </c>
      <c r="B91" t="str">
        <f>INDEX('Tray sheet'!J$2:J$10000,'Pot sheet'!F91)</f>
        <v>My note5</v>
      </c>
      <c r="C91" t="str">
        <f>INDEX('Tray sheet'!I$2:I$10000,'Pot sheet'!F91)</f>
        <v>standart</v>
      </c>
      <c r="D91" t="str">
        <f>'Pot sheet'!H91&amp;'Pot sheet'!I91</f>
        <v>B5</v>
      </c>
      <c r="E91" t="str">
        <f>'Pot sheet'!K91</f>
        <v>Project#2014-0001_Experiment#0001_EArabidopsis.thaliana_Tray#0005_Pot#00090</v>
      </c>
      <c r="F91" t="str">
        <f>'Pot sheet'!L91</f>
        <v>Plant90</v>
      </c>
      <c r="G91" t="str">
        <f>'Pot sheet'!M91</f>
        <v>My Note90</v>
      </c>
    </row>
    <row r="92" spans="1:7">
      <c r="A92" t="str">
        <f>INDEX('Tray sheet'!H$2:H$10000, 'Pot sheet'!F92)</f>
        <v>Project#2014-0001_Experiment#0001_EArabidopsis.thaliana_Tray#00005</v>
      </c>
      <c r="B92" t="str">
        <f>INDEX('Tray sheet'!J$2:J$10000,'Pot sheet'!F92)</f>
        <v>My note5</v>
      </c>
      <c r="C92" t="str">
        <f>INDEX('Tray sheet'!I$2:I$10000,'Pot sheet'!F92)</f>
        <v>standart</v>
      </c>
      <c r="D92" t="str">
        <f>'Pot sheet'!H92&amp;'Pot sheet'!I92</f>
        <v>C1</v>
      </c>
      <c r="E92" t="str">
        <f>'Pot sheet'!K92</f>
        <v>Project#2014-0001_Experiment#0001_EArabidopsis.thaliana_Tray#0005_Pot#00091</v>
      </c>
      <c r="F92" t="str">
        <f>'Pot sheet'!L92</f>
        <v>Plant91</v>
      </c>
      <c r="G92" t="str">
        <f>'Pot sheet'!M92</f>
        <v>My Note91</v>
      </c>
    </row>
    <row r="93" spans="1:7">
      <c r="A93" t="str">
        <f>INDEX('Tray sheet'!H$2:H$10000, 'Pot sheet'!F93)</f>
        <v>Project#2014-0001_Experiment#0001_EArabidopsis.thaliana_Tray#00005</v>
      </c>
      <c r="B93" t="str">
        <f>INDEX('Tray sheet'!J$2:J$10000,'Pot sheet'!F93)</f>
        <v>My note5</v>
      </c>
      <c r="C93" t="str">
        <f>INDEX('Tray sheet'!I$2:I$10000,'Pot sheet'!F93)</f>
        <v>standart</v>
      </c>
      <c r="D93" t="str">
        <f>'Pot sheet'!H93&amp;'Pot sheet'!I93</f>
        <v>C2</v>
      </c>
      <c r="E93" t="str">
        <f>'Pot sheet'!K93</f>
        <v>Project#2014-0001_Experiment#0001_EArabidopsis.thaliana_Tray#0005_Pot#00092</v>
      </c>
      <c r="F93" t="str">
        <f>'Pot sheet'!L93</f>
        <v>Plant92</v>
      </c>
      <c r="G93" t="str">
        <f>'Pot sheet'!M93</f>
        <v>My Note92</v>
      </c>
    </row>
    <row r="94" spans="1:7">
      <c r="A94" t="str">
        <f>INDEX('Tray sheet'!H$2:H$10000, 'Pot sheet'!F94)</f>
        <v>Project#2014-0001_Experiment#0001_EArabidopsis.thaliana_Tray#00005</v>
      </c>
      <c r="B94" t="str">
        <f>INDEX('Tray sheet'!J$2:J$10000,'Pot sheet'!F94)</f>
        <v>My note5</v>
      </c>
      <c r="C94" t="str">
        <f>INDEX('Tray sheet'!I$2:I$10000,'Pot sheet'!F94)</f>
        <v>standart</v>
      </c>
      <c r="D94" t="str">
        <f>'Pot sheet'!H94&amp;'Pot sheet'!I94</f>
        <v>C3</v>
      </c>
      <c r="E94" t="str">
        <f>'Pot sheet'!K94</f>
        <v>Project#2014-0001_Experiment#0001_EArabidopsis.thaliana_Tray#0005_Pot#00093</v>
      </c>
      <c r="F94" t="str">
        <f>'Pot sheet'!L94</f>
        <v>Plant93</v>
      </c>
      <c r="G94" t="str">
        <f>'Pot sheet'!M94</f>
        <v>My Note93</v>
      </c>
    </row>
    <row r="95" spans="1:7">
      <c r="A95" t="str">
        <f>INDEX('Tray sheet'!H$2:H$10000, 'Pot sheet'!F95)</f>
        <v>Project#2014-0001_Experiment#0001_EArabidopsis.thaliana_Tray#00005</v>
      </c>
      <c r="B95" t="str">
        <f>INDEX('Tray sheet'!J$2:J$10000,'Pot sheet'!F95)</f>
        <v>My note5</v>
      </c>
      <c r="C95" t="str">
        <f>INDEX('Tray sheet'!I$2:I$10000,'Pot sheet'!F95)</f>
        <v>standart</v>
      </c>
      <c r="D95" t="str">
        <f>'Pot sheet'!H95&amp;'Pot sheet'!I95</f>
        <v>C4</v>
      </c>
      <c r="E95" t="str">
        <f>'Pot sheet'!K95</f>
        <v>Project#2014-0001_Experiment#0001_EArabidopsis.thaliana_Tray#0005_Pot#00094</v>
      </c>
      <c r="F95" t="str">
        <f>'Pot sheet'!L95</f>
        <v>Plant94</v>
      </c>
      <c r="G95" t="str">
        <f>'Pot sheet'!M95</f>
        <v>My Note94</v>
      </c>
    </row>
    <row r="96" spans="1:7">
      <c r="A96" t="str">
        <f>INDEX('Tray sheet'!H$2:H$10000, 'Pot sheet'!F96)</f>
        <v>Project#2014-0001_Experiment#0001_EArabidopsis.thaliana_Tray#00005</v>
      </c>
      <c r="B96" t="str">
        <f>INDEX('Tray sheet'!J$2:J$10000,'Pot sheet'!F96)</f>
        <v>My note5</v>
      </c>
      <c r="C96" t="str">
        <f>INDEX('Tray sheet'!I$2:I$10000,'Pot sheet'!F96)</f>
        <v>standart</v>
      </c>
      <c r="D96" t="str">
        <f>'Pot sheet'!H96&amp;'Pot sheet'!I96</f>
        <v>C5</v>
      </c>
      <c r="E96" t="str">
        <f>'Pot sheet'!K96</f>
        <v>Project#2014-0001_Experiment#0001_EArabidopsis.thaliana_Tray#0005_Pot#00095</v>
      </c>
      <c r="F96" t="str">
        <f>'Pot sheet'!L96</f>
        <v>Plant95</v>
      </c>
      <c r="G96" t="str">
        <f>'Pot sheet'!M96</f>
        <v>My Note95</v>
      </c>
    </row>
    <row r="97" spans="1:7">
      <c r="A97" t="str">
        <f>INDEX('Tray sheet'!H$2:H$10000, 'Pot sheet'!F97)</f>
        <v>Project#2014-0001_Experiment#0001_EArabidopsis.thaliana_Tray#00005</v>
      </c>
      <c r="B97" t="str">
        <f>INDEX('Tray sheet'!J$2:J$10000,'Pot sheet'!F97)</f>
        <v>My note5</v>
      </c>
      <c r="C97" t="str">
        <f>INDEX('Tray sheet'!I$2:I$10000,'Pot sheet'!F97)</f>
        <v>standart</v>
      </c>
      <c r="D97" t="str">
        <f>'Pot sheet'!H97&amp;'Pot sheet'!I97</f>
        <v>D1</v>
      </c>
      <c r="E97" t="str">
        <f>'Pot sheet'!K97</f>
        <v>Project#2014-0001_Experiment#0001_EArabidopsis.thaliana_Tray#0005_Pot#00096</v>
      </c>
      <c r="F97" t="str">
        <f>'Pot sheet'!L97</f>
        <v>Plant96</v>
      </c>
      <c r="G97" t="str">
        <f>'Pot sheet'!M97</f>
        <v>My Note96</v>
      </c>
    </row>
    <row r="98" spans="1:7">
      <c r="A98" t="str">
        <f>INDEX('Tray sheet'!H$2:H$10000, 'Pot sheet'!F98)</f>
        <v>Project#2014-0001_Experiment#0001_EArabidopsis.thaliana_Tray#00005</v>
      </c>
      <c r="B98" t="str">
        <f>INDEX('Tray sheet'!J$2:J$10000,'Pot sheet'!F98)</f>
        <v>My note5</v>
      </c>
      <c r="C98" t="str">
        <f>INDEX('Tray sheet'!I$2:I$10000,'Pot sheet'!F98)</f>
        <v>standart</v>
      </c>
      <c r="D98" t="str">
        <f>'Pot sheet'!H98&amp;'Pot sheet'!I98</f>
        <v>D2</v>
      </c>
      <c r="E98" t="str">
        <f>'Pot sheet'!K98</f>
        <v>Project#2014-0001_Experiment#0001_EArabidopsis.thaliana_Tray#0005_Pot#00097</v>
      </c>
      <c r="F98" t="str">
        <f>'Pot sheet'!L98</f>
        <v>Plant97</v>
      </c>
      <c r="G98" t="str">
        <f>'Pot sheet'!M98</f>
        <v>My Note97</v>
      </c>
    </row>
    <row r="99" spans="1:7">
      <c r="A99" t="str">
        <f>INDEX('Tray sheet'!H$2:H$10000, 'Pot sheet'!F99)</f>
        <v>Project#2014-0001_Experiment#0001_EArabidopsis.thaliana_Tray#00005</v>
      </c>
      <c r="B99" t="str">
        <f>INDEX('Tray sheet'!J$2:J$10000,'Pot sheet'!F99)</f>
        <v>My note5</v>
      </c>
      <c r="C99" t="str">
        <f>INDEX('Tray sheet'!I$2:I$10000,'Pot sheet'!F99)</f>
        <v>standart</v>
      </c>
      <c r="D99" t="str">
        <f>'Pot sheet'!H99&amp;'Pot sheet'!I99</f>
        <v>D3</v>
      </c>
      <c r="E99" t="str">
        <f>'Pot sheet'!K99</f>
        <v>Project#2014-0001_Experiment#0001_EArabidopsis.thaliana_Tray#0005_Pot#00098</v>
      </c>
      <c r="F99" t="str">
        <f>'Pot sheet'!L99</f>
        <v>Plant98</v>
      </c>
      <c r="G99" t="str">
        <f>'Pot sheet'!M99</f>
        <v>My Note98</v>
      </c>
    </row>
    <row r="100" spans="1:7">
      <c r="A100" t="str">
        <f>INDEX('Tray sheet'!H$2:H$10000, 'Pot sheet'!F100)</f>
        <v>Project#2014-0001_Experiment#0001_EArabidopsis.thaliana_Tray#00005</v>
      </c>
      <c r="B100" t="str">
        <f>INDEX('Tray sheet'!J$2:J$10000,'Pot sheet'!F100)</f>
        <v>My note5</v>
      </c>
      <c r="C100" t="str">
        <f>INDEX('Tray sheet'!I$2:I$10000,'Pot sheet'!F100)</f>
        <v>standart</v>
      </c>
      <c r="D100" t="str">
        <f>'Pot sheet'!H100&amp;'Pot sheet'!I100</f>
        <v>D4</v>
      </c>
      <c r="E100" t="str">
        <f>'Pot sheet'!K100</f>
        <v>Project#2014-0001_Experiment#0001_EArabidopsis.thaliana_Tray#0005_Pot#00099</v>
      </c>
      <c r="F100" t="str">
        <f>'Pot sheet'!L100</f>
        <v>Plant99</v>
      </c>
      <c r="G100" t="str">
        <f>'Pot sheet'!M100</f>
        <v>My Note99</v>
      </c>
    </row>
    <row r="101" spans="1:7">
      <c r="A101" t="str">
        <f>INDEX('Tray sheet'!H$2:H$10000, 'Pot sheet'!F101)</f>
        <v>Project#2014-0001_Experiment#0001_EArabidopsis.thaliana_Tray#00005</v>
      </c>
      <c r="B101" t="str">
        <f>INDEX('Tray sheet'!J$2:J$10000,'Pot sheet'!F101)</f>
        <v>My note5</v>
      </c>
      <c r="C101" t="str">
        <f>INDEX('Tray sheet'!I$2:I$10000,'Pot sheet'!F101)</f>
        <v>standart</v>
      </c>
      <c r="D101" t="str">
        <f>'Pot sheet'!H101&amp;'Pot sheet'!I101</f>
        <v>D5</v>
      </c>
      <c r="E101" t="str">
        <f>'Pot sheet'!K101</f>
        <v>Project#2014-0001_Experiment#0001_EArabidopsis.thaliana_Tray#0005_Pot#00100</v>
      </c>
      <c r="F101" t="str">
        <f>'Pot sheet'!L101</f>
        <v>Plant100</v>
      </c>
      <c r="G101" t="str">
        <f>'Pot sheet'!M101</f>
        <v>My Note100</v>
      </c>
    </row>
    <row r="102" spans="1:7">
      <c r="A102" t="str">
        <f>INDEX('Tray sheet'!H$2:H$10000, 'Pot sheet'!F102)</f>
        <v>Project#2014-0001_Experiment#0001_FArabidopsis.thaliana_Tray#00006</v>
      </c>
      <c r="B102" t="str">
        <f>INDEX('Tray sheet'!J$2:J$10000,'Pot sheet'!F102)</f>
        <v>My note6</v>
      </c>
      <c r="C102" t="str">
        <f>INDEX('Tray sheet'!I$2:I$10000,'Pot sheet'!F102)</f>
        <v>standart</v>
      </c>
      <c r="D102" t="str">
        <f>'Pot sheet'!H102&amp;'Pot sheet'!I102</f>
        <v>A1</v>
      </c>
      <c r="E102" t="str">
        <f>'Pot sheet'!K102</f>
        <v>Project#2014-0001_Experiment#0001_FArabidopsis.thaliana_Tray#0006_Pot#00101</v>
      </c>
      <c r="F102" t="str">
        <f>'Pot sheet'!L102</f>
        <v>Plant101</v>
      </c>
      <c r="G102" t="str">
        <f>'Pot sheet'!M102</f>
        <v>My Note101</v>
      </c>
    </row>
    <row r="103" spans="1:7">
      <c r="A103" t="str">
        <f>INDEX('Tray sheet'!H$2:H$10000, 'Pot sheet'!F103)</f>
        <v>Project#2014-0001_Experiment#0001_FArabidopsis.thaliana_Tray#00006</v>
      </c>
      <c r="B103" t="str">
        <f>INDEX('Tray sheet'!J$2:J$10000,'Pot sheet'!F103)</f>
        <v>My note6</v>
      </c>
      <c r="C103" t="str">
        <f>INDEX('Tray sheet'!I$2:I$10000,'Pot sheet'!F103)</f>
        <v>standart</v>
      </c>
      <c r="D103" t="str">
        <f>'Pot sheet'!H103&amp;'Pot sheet'!I103</f>
        <v>A2</v>
      </c>
      <c r="E103" t="str">
        <f>'Pot sheet'!K103</f>
        <v>Project#2014-0001_Experiment#0001_FArabidopsis.thaliana_Tray#0006_Pot#00102</v>
      </c>
      <c r="F103" t="str">
        <f>'Pot sheet'!L103</f>
        <v>Plant102</v>
      </c>
      <c r="G103" t="str">
        <f>'Pot sheet'!M103</f>
        <v>My Note102</v>
      </c>
    </row>
    <row r="104" spans="1:7">
      <c r="A104" t="str">
        <f>INDEX('Tray sheet'!H$2:H$10000, 'Pot sheet'!F104)</f>
        <v>Project#2014-0001_Experiment#0001_FArabidopsis.thaliana_Tray#00006</v>
      </c>
      <c r="B104" t="str">
        <f>INDEX('Tray sheet'!J$2:J$10000,'Pot sheet'!F104)</f>
        <v>My note6</v>
      </c>
      <c r="C104" t="str">
        <f>INDEX('Tray sheet'!I$2:I$10000,'Pot sheet'!F104)</f>
        <v>standart</v>
      </c>
      <c r="D104" t="str">
        <f>'Pot sheet'!H104&amp;'Pot sheet'!I104</f>
        <v>A3</v>
      </c>
      <c r="E104" t="str">
        <f>'Pot sheet'!K104</f>
        <v>Project#2014-0001_Experiment#0001_FArabidopsis.thaliana_Tray#0006_Pot#00103</v>
      </c>
      <c r="F104" t="str">
        <f>'Pot sheet'!L104</f>
        <v>Plant103</v>
      </c>
      <c r="G104" t="str">
        <f>'Pot sheet'!M104</f>
        <v>My Note103</v>
      </c>
    </row>
    <row r="105" spans="1:7">
      <c r="A105" t="str">
        <f>INDEX('Tray sheet'!H$2:H$10000, 'Pot sheet'!F105)</f>
        <v>Project#2014-0001_Experiment#0001_FArabidopsis.thaliana_Tray#00006</v>
      </c>
      <c r="B105" t="str">
        <f>INDEX('Tray sheet'!J$2:J$10000,'Pot sheet'!F105)</f>
        <v>My note6</v>
      </c>
      <c r="C105" t="str">
        <f>INDEX('Tray sheet'!I$2:I$10000,'Pot sheet'!F105)</f>
        <v>standart</v>
      </c>
      <c r="D105" t="str">
        <f>'Pot sheet'!H105&amp;'Pot sheet'!I105</f>
        <v>A4</v>
      </c>
      <c r="E105" t="str">
        <f>'Pot sheet'!K105</f>
        <v>Project#2014-0001_Experiment#0001_FArabidopsis.thaliana_Tray#0006_Pot#00104</v>
      </c>
      <c r="F105" t="str">
        <f>'Pot sheet'!L105</f>
        <v>Plant104</v>
      </c>
      <c r="G105" t="str">
        <f>'Pot sheet'!M105</f>
        <v>My Note104</v>
      </c>
    </row>
    <row r="106" spans="1:7">
      <c r="A106" t="str">
        <f>INDEX('Tray sheet'!H$2:H$10000, 'Pot sheet'!F106)</f>
        <v>Project#2014-0001_Experiment#0001_FArabidopsis.thaliana_Tray#00006</v>
      </c>
      <c r="B106" t="str">
        <f>INDEX('Tray sheet'!J$2:J$10000,'Pot sheet'!F106)</f>
        <v>My note6</v>
      </c>
      <c r="C106" t="str">
        <f>INDEX('Tray sheet'!I$2:I$10000,'Pot sheet'!F106)</f>
        <v>standart</v>
      </c>
      <c r="D106" t="str">
        <f>'Pot sheet'!H106&amp;'Pot sheet'!I106</f>
        <v>A5</v>
      </c>
      <c r="E106" t="str">
        <f>'Pot sheet'!K106</f>
        <v>Project#2014-0001_Experiment#0001_FArabidopsis.thaliana_Tray#0006_Pot#00105</v>
      </c>
      <c r="F106" t="str">
        <f>'Pot sheet'!L106</f>
        <v>Plant105</v>
      </c>
      <c r="G106" t="str">
        <f>'Pot sheet'!M106</f>
        <v>My Note105</v>
      </c>
    </row>
    <row r="107" spans="1:7">
      <c r="A107" t="str">
        <f>INDEX('Tray sheet'!H$2:H$10000, 'Pot sheet'!F107)</f>
        <v>Project#2014-0001_Experiment#0001_FArabidopsis.thaliana_Tray#00006</v>
      </c>
      <c r="B107" t="str">
        <f>INDEX('Tray sheet'!J$2:J$10000,'Pot sheet'!F107)</f>
        <v>My note6</v>
      </c>
      <c r="C107" t="str">
        <f>INDEX('Tray sheet'!I$2:I$10000,'Pot sheet'!F107)</f>
        <v>standart</v>
      </c>
      <c r="D107" t="str">
        <f>'Pot sheet'!H107&amp;'Pot sheet'!I107</f>
        <v>B1</v>
      </c>
      <c r="E107" t="str">
        <f>'Pot sheet'!K107</f>
        <v>Project#2014-0001_Experiment#0001_FArabidopsis.thaliana_Tray#0006_Pot#00106</v>
      </c>
      <c r="F107" t="str">
        <f>'Pot sheet'!L107</f>
        <v>Plant106</v>
      </c>
      <c r="G107" t="str">
        <f>'Pot sheet'!M107</f>
        <v>My Note106</v>
      </c>
    </row>
    <row r="108" spans="1:7">
      <c r="A108" t="str">
        <f>INDEX('Tray sheet'!H$2:H$10000, 'Pot sheet'!F108)</f>
        <v>Project#2014-0001_Experiment#0001_FArabidopsis.thaliana_Tray#00006</v>
      </c>
      <c r="B108" t="str">
        <f>INDEX('Tray sheet'!J$2:J$10000,'Pot sheet'!F108)</f>
        <v>My note6</v>
      </c>
      <c r="C108" t="str">
        <f>INDEX('Tray sheet'!I$2:I$10000,'Pot sheet'!F108)</f>
        <v>standart</v>
      </c>
      <c r="D108" t="str">
        <f>'Pot sheet'!H108&amp;'Pot sheet'!I108</f>
        <v>B2</v>
      </c>
      <c r="E108" t="str">
        <f>'Pot sheet'!K108</f>
        <v>Project#2014-0001_Experiment#0001_FArabidopsis.thaliana_Tray#0006_Pot#00107</v>
      </c>
      <c r="F108" t="str">
        <f>'Pot sheet'!L108</f>
        <v>Plant107</v>
      </c>
      <c r="G108" t="str">
        <f>'Pot sheet'!M108</f>
        <v>My Note107</v>
      </c>
    </row>
    <row r="109" spans="1:7">
      <c r="A109" t="str">
        <f>INDEX('Tray sheet'!H$2:H$10000, 'Pot sheet'!F109)</f>
        <v>Project#2014-0001_Experiment#0001_FArabidopsis.thaliana_Tray#00006</v>
      </c>
      <c r="B109" t="str">
        <f>INDEX('Tray sheet'!J$2:J$10000,'Pot sheet'!F109)</f>
        <v>My note6</v>
      </c>
      <c r="C109" t="str">
        <f>INDEX('Tray sheet'!I$2:I$10000,'Pot sheet'!F109)</f>
        <v>standart</v>
      </c>
      <c r="D109" t="str">
        <f>'Pot sheet'!H109&amp;'Pot sheet'!I109</f>
        <v>B3</v>
      </c>
      <c r="E109" t="str">
        <f>'Pot sheet'!K109</f>
        <v>Project#2014-0001_Experiment#0001_FArabidopsis.thaliana_Tray#0006_Pot#00108</v>
      </c>
      <c r="F109" t="str">
        <f>'Pot sheet'!L109</f>
        <v>Plant108</v>
      </c>
      <c r="G109" t="str">
        <f>'Pot sheet'!M109</f>
        <v>My Note108</v>
      </c>
    </row>
    <row r="110" spans="1:7">
      <c r="A110" t="str">
        <f>INDEX('Tray sheet'!H$2:H$10000, 'Pot sheet'!F110)</f>
        <v>Project#2014-0001_Experiment#0001_FArabidopsis.thaliana_Tray#00006</v>
      </c>
      <c r="B110" t="str">
        <f>INDEX('Tray sheet'!J$2:J$10000,'Pot sheet'!F110)</f>
        <v>My note6</v>
      </c>
      <c r="C110" t="str">
        <f>INDEX('Tray sheet'!I$2:I$10000,'Pot sheet'!F110)</f>
        <v>standart</v>
      </c>
      <c r="D110" t="str">
        <f>'Pot sheet'!H110&amp;'Pot sheet'!I110</f>
        <v>B4</v>
      </c>
      <c r="E110" t="str">
        <f>'Pot sheet'!K110</f>
        <v>Project#2014-0001_Experiment#0001_FArabidopsis.thaliana_Tray#0006_Pot#00109</v>
      </c>
      <c r="F110" t="str">
        <f>'Pot sheet'!L110</f>
        <v>Plant109</v>
      </c>
      <c r="G110" t="str">
        <f>'Pot sheet'!M110</f>
        <v>My Note109</v>
      </c>
    </row>
    <row r="111" spans="1:7">
      <c r="A111" t="str">
        <f>INDEX('Tray sheet'!H$2:H$10000, 'Pot sheet'!F111)</f>
        <v>Project#2014-0001_Experiment#0001_FArabidopsis.thaliana_Tray#00006</v>
      </c>
      <c r="B111" t="str">
        <f>INDEX('Tray sheet'!J$2:J$10000,'Pot sheet'!F111)</f>
        <v>My note6</v>
      </c>
      <c r="C111" t="str">
        <f>INDEX('Tray sheet'!I$2:I$10000,'Pot sheet'!F111)</f>
        <v>standart</v>
      </c>
      <c r="D111" t="str">
        <f>'Pot sheet'!H111&amp;'Pot sheet'!I111</f>
        <v>B5</v>
      </c>
      <c r="E111" t="str">
        <f>'Pot sheet'!K111</f>
        <v>Project#2014-0001_Experiment#0001_FArabidopsis.thaliana_Tray#0006_Pot#00110</v>
      </c>
      <c r="F111" t="str">
        <f>'Pot sheet'!L111</f>
        <v>Plant110</v>
      </c>
      <c r="G111" t="str">
        <f>'Pot sheet'!M111</f>
        <v>My Note110</v>
      </c>
    </row>
    <row r="112" spans="1:7">
      <c r="A112" t="str">
        <f>INDEX('Tray sheet'!H$2:H$10000, 'Pot sheet'!F112)</f>
        <v>Project#2014-0001_Experiment#0001_FArabidopsis.thaliana_Tray#00006</v>
      </c>
      <c r="B112" t="str">
        <f>INDEX('Tray sheet'!J$2:J$10000,'Pot sheet'!F112)</f>
        <v>My note6</v>
      </c>
      <c r="C112" t="str">
        <f>INDEX('Tray sheet'!I$2:I$10000,'Pot sheet'!F112)</f>
        <v>standart</v>
      </c>
      <c r="D112" t="str">
        <f>'Pot sheet'!H112&amp;'Pot sheet'!I112</f>
        <v>C1</v>
      </c>
      <c r="E112" t="str">
        <f>'Pot sheet'!K112</f>
        <v>Project#2014-0001_Experiment#0001_FArabidopsis.thaliana_Tray#0006_Pot#00111</v>
      </c>
      <c r="F112" t="str">
        <f>'Pot sheet'!L112</f>
        <v>Plant111</v>
      </c>
      <c r="G112" t="str">
        <f>'Pot sheet'!M112</f>
        <v>My Note111</v>
      </c>
    </row>
    <row r="113" spans="1:7">
      <c r="A113" t="str">
        <f>INDEX('Tray sheet'!H$2:H$10000, 'Pot sheet'!F113)</f>
        <v>Project#2014-0001_Experiment#0001_FArabidopsis.thaliana_Tray#00006</v>
      </c>
      <c r="B113" t="str">
        <f>INDEX('Tray sheet'!J$2:J$10000,'Pot sheet'!F113)</f>
        <v>My note6</v>
      </c>
      <c r="C113" t="str">
        <f>INDEX('Tray sheet'!I$2:I$10000,'Pot sheet'!F113)</f>
        <v>standart</v>
      </c>
      <c r="D113" t="str">
        <f>'Pot sheet'!H113&amp;'Pot sheet'!I113</f>
        <v>C2</v>
      </c>
      <c r="E113" t="str">
        <f>'Pot sheet'!K113</f>
        <v>Project#2014-0001_Experiment#0001_FArabidopsis.thaliana_Tray#0006_Pot#00112</v>
      </c>
      <c r="F113" t="str">
        <f>'Pot sheet'!L113</f>
        <v>Plant112</v>
      </c>
      <c r="G113" t="str">
        <f>'Pot sheet'!M113</f>
        <v>My Note112</v>
      </c>
    </row>
    <row r="114" spans="1:7">
      <c r="A114" t="str">
        <f>INDEX('Tray sheet'!H$2:H$10000, 'Pot sheet'!F114)</f>
        <v>Project#2014-0001_Experiment#0001_FArabidopsis.thaliana_Tray#00006</v>
      </c>
      <c r="B114" t="str">
        <f>INDEX('Tray sheet'!J$2:J$10000,'Pot sheet'!F114)</f>
        <v>My note6</v>
      </c>
      <c r="C114" t="str">
        <f>INDEX('Tray sheet'!I$2:I$10000,'Pot sheet'!F114)</f>
        <v>standart</v>
      </c>
      <c r="D114" t="str">
        <f>'Pot sheet'!H114&amp;'Pot sheet'!I114</f>
        <v>C3</v>
      </c>
      <c r="E114" t="str">
        <f>'Pot sheet'!K114</f>
        <v>Project#2014-0001_Experiment#0001_FArabidopsis.thaliana_Tray#0006_Pot#00113</v>
      </c>
      <c r="F114" t="str">
        <f>'Pot sheet'!L114</f>
        <v>Plant113</v>
      </c>
      <c r="G114" t="str">
        <f>'Pot sheet'!M114</f>
        <v>My Note113</v>
      </c>
    </row>
    <row r="115" spans="1:7">
      <c r="A115" t="str">
        <f>INDEX('Tray sheet'!H$2:H$10000, 'Pot sheet'!F115)</f>
        <v>Project#2014-0001_Experiment#0001_FArabidopsis.thaliana_Tray#00006</v>
      </c>
      <c r="B115" t="str">
        <f>INDEX('Tray sheet'!J$2:J$10000,'Pot sheet'!F115)</f>
        <v>My note6</v>
      </c>
      <c r="C115" t="str">
        <f>INDEX('Tray sheet'!I$2:I$10000,'Pot sheet'!F115)</f>
        <v>standart</v>
      </c>
      <c r="D115" t="str">
        <f>'Pot sheet'!H115&amp;'Pot sheet'!I115</f>
        <v>C4</v>
      </c>
      <c r="E115" t="str">
        <f>'Pot sheet'!K115</f>
        <v>Project#2014-0001_Experiment#0001_FArabidopsis.thaliana_Tray#0006_Pot#00114</v>
      </c>
      <c r="F115" t="str">
        <f>'Pot sheet'!L115</f>
        <v>Plant114</v>
      </c>
      <c r="G115" t="str">
        <f>'Pot sheet'!M115</f>
        <v>My Note114</v>
      </c>
    </row>
    <row r="116" spans="1:7">
      <c r="A116" t="str">
        <f>INDEX('Tray sheet'!H$2:H$10000, 'Pot sheet'!F116)</f>
        <v>Project#2014-0001_Experiment#0001_FArabidopsis.thaliana_Tray#00006</v>
      </c>
      <c r="B116" t="str">
        <f>INDEX('Tray sheet'!J$2:J$10000,'Pot sheet'!F116)</f>
        <v>My note6</v>
      </c>
      <c r="C116" t="str">
        <f>INDEX('Tray sheet'!I$2:I$10000,'Pot sheet'!F116)</f>
        <v>standart</v>
      </c>
      <c r="D116" t="str">
        <f>'Pot sheet'!H116&amp;'Pot sheet'!I116</f>
        <v>C5</v>
      </c>
      <c r="E116" t="str">
        <f>'Pot sheet'!K116</f>
        <v>Project#2014-0001_Experiment#0001_FArabidopsis.thaliana_Tray#0006_Pot#00115</v>
      </c>
      <c r="F116" t="str">
        <f>'Pot sheet'!L116</f>
        <v>Plant115</v>
      </c>
      <c r="G116" t="str">
        <f>'Pot sheet'!M116</f>
        <v>My Note115</v>
      </c>
    </row>
    <row r="117" spans="1:7">
      <c r="A117" t="str">
        <f>INDEX('Tray sheet'!H$2:H$10000, 'Pot sheet'!F117)</f>
        <v>Project#2014-0001_Experiment#0001_FArabidopsis.thaliana_Tray#00006</v>
      </c>
      <c r="B117" t="str">
        <f>INDEX('Tray sheet'!J$2:J$10000,'Pot sheet'!F117)</f>
        <v>My note6</v>
      </c>
      <c r="C117" t="str">
        <f>INDEX('Tray sheet'!I$2:I$10000,'Pot sheet'!F117)</f>
        <v>standart</v>
      </c>
      <c r="D117" t="str">
        <f>'Pot sheet'!H117&amp;'Pot sheet'!I117</f>
        <v>D1</v>
      </c>
      <c r="E117" t="str">
        <f>'Pot sheet'!K117</f>
        <v>Project#2014-0001_Experiment#0001_FArabidopsis.thaliana_Tray#0006_Pot#00116</v>
      </c>
      <c r="F117" t="str">
        <f>'Pot sheet'!L117</f>
        <v>Plant116</v>
      </c>
      <c r="G117" t="str">
        <f>'Pot sheet'!M117</f>
        <v>My Note116</v>
      </c>
    </row>
    <row r="118" spans="1:7">
      <c r="A118" t="str">
        <f>INDEX('Tray sheet'!H$2:H$10000, 'Pot sheet'!F118)</f>
        <v>Project#2014-0001_Experiment#0001_FArabidopsis.thaliana_Tray#00006</v>
      </c>
      <c r="B118" t="str">
        <f>INDEX('Tray sheet'!J$2:J$10000,'Pot sheet'!F118)</f>
        <v>My note6</v>
      </c>
      <c r="C118" t="str">
        <f>INDEX('Tray sheet'!I$2:I$10000,'Pot sheet'!F118)</f>
        <v>standart</v>
      </c>
      <c r="D118" t="str">
        <f>'Pot sheet'!H118&amp;'Pot sheet'!I118</f>
        <v>D2</v>
      </c>
      <c r="E118" t="str">
        <f>'Pot sheet'!K118</f>
        <v>Project#2014-0001_Experiment#0001_FArabidopsis.thaliana_Tray#0006_Pot#00117</v>
      </c>
      <c r="F118" t="str">
        <f>'Pot sheet'!L118</f>
        <v>Plant117</v>
      </c>
      <c r="G118" t="str">
        <f>'Pot sheet'!M118</f>
        <v>My Note117</v>
      </c>
    </row>
    <row r="119" spans="1:7">
      <c r="A119" t="str">
        <f>INDEX('Tray sheet'!H$2:H$10000, 'Pot sheet'!F119)</f>
        <v>Project#2014-0001_Experiment#0001_FArabidopsis.thaliana_Tray#00006</v>
      </c>
      <c r="B119" t="str">
        <f>INDEX('Tray sheet'!J$2:J$10000,'Pot sheet'!F119)</f>
        <v>My note6</v>
      </c>
      <c r="C119" t="str">
        <f>INDEX('Tray sheet'!I$2:I$10000,'Pot sheet'!F119)</f>
        <v>standart</v>
      </c>
      <c r="D119" t="str">
        <f>'Pot sheet'!H119&amp;'Pot sheet'!I119</f>
        <v>D3</v>
      </c>
      <c r="E119" t="str">
        <f>'Pot sheet'!K119</f>
        <v>Project#2014-0001_Experiment#0001_FArabidopsis.thaliana_Tray#0006_Pot#00118</v>
      </c>
      <c r="F119" t="str">
        <f>'Pot sheet'!L119</f>
        <v>Plant118</v>
      </c>
      <c r="G119" t="str">
        <f>'Pot sheet'!M119</f>
        <v>My Note118</v>
      </c>
    </row>
    <row r="120" spans="1:7">
      <c r="A120" t="str">
        <f>INDEX('Tray sheet'!H$2:H$10000, 'Pot sheet'!F120)</f>
        <v>Project#2014-0001_Experiment#0001_FArabidopsis.thaliana_Tray#00006</v>
      </c>
      <c r="B120" t="str">
        <f>INDEX('Tray sheet'!J$2:J$10000,'Pot sheet'!F120)</f>
        <v>My note6</v>
      </c>
      <c r="C120" t="str">
        <f>INDEX('Tray sheet'!I$2:I$10000,'Pot sheet'!F120)</f>
        <v>standart</v>
      </c>
      <c r="D120" t="str">
        <f>'Pot sheet'!H120&amp;'Pot sheet'!I120</f>
        <v>D4</v>
      </c>
      <c r="E120" t="str">
        <f>'Pot sheet'!K120</f>
        <v>Project#2014-0001_Experiment#0001_FArabidopsis.thaliana_Tray#0006_Pot#00119</v>
      </c>
      <c r="F120" t="str">
        <f>'Pot sheet'!L120</f>
        <v>Plant119</v>
      </c>
      <c r="G120" t="str">
        <f>'Pot sheet'!M120</f>
        <v>My Note119</v>
      </c>
    </row>
    <row r="121" spans="1:7">
      <c r="A121" t="str">
        <f>INDEX('Tray sheet'!H$2:H$10000, 'Pot sheet'!F121)</f>
        <v>Project#2014-0001_Experiment#0001_FArabidopsis.thaliana_Tray#00006</v>
      </c>
      <c r="B121" t="str">
        <f>INDEX('Tray sheet'!J$2:J$10000,'Pot sheet'!F121)</f>
        <v>My note6</v>
      </c>
      <c r="C121" t="str">
        <f>INDEX('Tray sheet'!I$2:I$10000,'Pot sheet'!F121)</f>
        <v>standart</v>
      </c>
      <c r="D121" t="str">
        <f>'Pot sheet'!H121&amp;'Pot sheet'!I121</f>
        <v>D5</v>
      </c>
      <c r="E121" t="str">
        <f>'Pot sheet'!K121</f>
        <v>Project#2014-0001_Experiment#0001_FArabidopsis.thaliana_Tray#0006_Pot#00120</v>
      </c>
      <c r="F121" t="str">
        <f>'Pot sheet'!L121</f>
        <v>Plant120</v>
      </c>
      <c r="G121" t="str">
        <f>'Pot sheet'!M121</f>
        <v>My Note120</v>
      </c>
    </row>
    <row r="122" spans="1:7">
      <c r="A122" t="str">
        <f>INDEX('Tray sheet'!H$2:H$10000, 'Pot sheet'!F122)</f>
        <v>Project#2014-0001_Experiment#0001_GArabidopsis.thaliana_Tray#00007</v>
      </c>
      <c r="B122" t="str">
        <f>INDEX('Tray sheet'!J$2:J$10000,'Pot sheet'!F122)</f>
        <v>My note7</v>
      </c>
      <c r="C122" t="str">
        <f>INDEX('Tray sheet'!I$2:I$10000,'Pot sheet'!F122)</f>
        <v>standart</v>
      </c>
      <c r="D122" t="str">
        <f>'Pot sheet'!H122&amp;'Pot sheet'!I122</f>
        <v>A1</v>
      </c>
      <c r="E122" t="str">
        <f>'Pot sheet'!K122</f>
        <v>Project#2014-0001_Experiment#0001_GArabidopsis.thaliana_Tray#0007_Pot#00121</v>
      </c>
      <c r="F122" t="str">
        <f>'Pot sheet'!L122</f>
        <v>Plant121</v>
      </c>
      <c r="G122" t="str">
        <f>'Pot sheet'!M122</f>
        <v>My Note121</v>
      </c>
    </row>
    <row r="123" spans="1:7">
      <c r="A123" t="str">
        <f>INDEX('Tray sheet'!H$2:H$10000, 'Pot sheet'!F123)</f>
        <v>Project#2014-0001_Experiment#0001_GArabidopsis.thaliana_Tray#00007</v>
      </c>
      <c r="B123" t="str">
        <f>INDEX('Tray sheet'!J$2:J$10000,'Pot sheet'!F123)</f>
        <v>My note7</v>
      </c>
      <c r="C123" t="str">
        <f>INDEX('Tray sheet'!I$2:I$10000,'Pot sheet'!F123)</f>
        <v>standart</v>
      </c>
      <c r="D123" t="str">
        <f>'Pot sheet'!H123&amp;'Pot sheet'!I123</f>
        <v>A2</v>
      </c>
      <c r="E123" t="str">
        <f>'Pot sheet'!K123</f>
        <v>Project#2014-0001_Experiment#0001_GArabidopsis.thaliana_Tray#0007_Pot#00122</v>
      </c>
      <c r="F123" t="str">
        <f>'Pot sheet'!L123</f>
        <v>Plant122</v>
      </c>
      <c r="G123" t="str">
        <f>'Pot sheet'!M123</f>
        <v>My Note122</v>
      </c>
    </row>
    <row r="124" spans="1:7">
      <c r="A124" t="str">
        <f>INDEX('Tray sheet'!H$2:H$10000, 'Pot sheet'!F124)</f>
        <v>Project#2014-0001_Experiment#0001_GArabidopsis.thaliana_Tray#00007</v>
      </c>
      <c r="B124" t="str">
        <f>INDEX('Tray sheet'!J$2:J$10000,'Pot sheet'!F124)</f>
        <v>My note7</v>
      </c>
      <c r="C124" t="str">
        <f>INDEX('Tray sheet'!I$2:I$10000,'Pot sheet'!F124)</f>
        <v>standart</v>
      </c>
      <c r="D124" t="str">
        <f>'Pot sheet'!H124&amp;'Pot sheet'!I124</f>
        <v>A3</v>
      </c>
      <c r="E124" t="str">
        <f>'Pot sheet'!K124</f>
        <v>Project#2014-0001_Experiment#0001_GArabidopsis.thaliana_Tray#0007_Pot#00123</v>
      </c>
      <c r="F124" t="str">
        <f>'Pot sheet'!L124</f>
        <v>Plant123</v>
      </c>
      <c r="G124" t="str">
        <f>'Pot sheet'!M124</f>
        <v>My Note123</v>
      </c>
    </row>
    <row r="125" spans="1:7">
      <c r="A125" t="str">
        <f>INDEX('Tray sheet'!H$2:H$10000, 'Pot sheet'!F125)</f>
        <v>Project#2014-0001_Experiment#0001_GArabidopsis.thaliana_Tray#00007</v>
      </c>
      <c r="B125" t="str">
        <f>INDEX('Tray sheet'!J$2:J$10000,'Pot sheet'!F125)</f>
        <v>My note7</v>
      </c>
      <c r="C125" t="str">
        <f>INDEX('Tray sheet'!I$2:I$10000,'Pot sheet'!F125)</f>
        <v>standart</v>
      </c>
      <c r="D125" t="str">
        <f>'Pot sheet'!H125&amp;'Pot sheet'!I125</f>
        <v>A4</v>
      </c>
      <c r="E125" t="str">
        <f>'Pot sheet'!K125</f>
        <v>Project#2014-0001_Experiment#0001_GArabidopsis.thaliana_Tray#0007_Pot#00124</v>
      </c>
      <c r="F125" t="str">
        <f>'Pot sheet'!L125</f>
        <v>Plant124</v>
      </c>
      <c r="G125" t="str">
        <f>'Pot sheet'!M125</f>
        <v>My Note124</v>
      </c>
    </row>
    <row r="126" spans="1:7">
      <c r="A126" t="str">
        <f>INDEX('Tray sheet'!H$2:H$10000, 'Pot sheet'!F126)</f>
        <v>Project#2014-0001_Experiment#0001_GArabidopsis.thaliana_Tray#00007</v>
      </c>
      <c r="B126" t="str">
        <f>INDEX('Tray sheet'!J$2:J$10000,'Pot sheet'!F126)</f>
        <v>My note7</v>
      </c>
      <c r="C126" t="str">
        <f>INDEX('Tray sheet'!I$2:I$10000,'Pot sheet'!F126)</f>
        <v>standart</v>
      </c>
      <c r="D126" t="str">
        <f>'Pot sheet'!H126&amp;'Pot sheet'!I126</f>
        <v>A5</v>
      </c>
      <c r="E126" t="str">
        <f>'Pot sheet'!K126</f>
        <v>Project#2014-0001_Experiment#0001_GArabidopsis.thaliana_Tray#0007_Pot#00125</v>
      </c>
      <c r="F126" t="str">
        <f>'Pot sheet'!L126</f>
        <v>Plant125</v>
      </c>
      <c r="G126" t="str">
        <f>'Pot sheet'!M126</f>
        <v>My Note125</v>
      </c>
    </row>
    <row r="127" spans="1:7">
      <c r="A127" t="str">
        <f>INDEX('Tray sheet'!H$2:H$10000, 'Pot sheet'!F127)</f>
        <v>Project#2014-0001_Experiment#0001_GArabidopsis.thaliana_Tray#00007</v>
      </c>
      <c r="B127" t="str">
        <f>INDEX('Tray sheet'!J$2:J$10000,'Pot sheet'!F127)</f>
        <v>My note7</v>
      </c>
      <c r="C127" t="str">
        <f>INDEX('Tray sheet'!I$2:I$10000,'Pot sheet'!F127)</f>
        <v>standart</v>
      </c>
      <c r="D127" t="str">
        <f>'Pot sheet'!H127&amp;'Pot sheet'!I127</f>
        <v>B1</v>
      </c>
      <c r="E127" t="str">
        <f>'Pot sheet'!K127</f>
        <v>Project#2014-0001_Experiment#0001_GArabidopsis.thaliana_Tray#0007_Pot#00126</v>
      </c>
      <c r="F127" t="str">
        <f>'Pot sheet'!L127</f>
        <v>Plant126</v>
      </c>
      <c r="G127" t="str">
        <f>'Pot sheet'!M127</f>
        <v>My Note126</v>
      </c>
    </row>
    <row r="128" spans="1:7">
      <c r="A128" t="str">
        <f>INDEX('Tray sheet'!H$2:H$10000, 'Pot sheet'!F128)</f>
        <v>Project#2014-0001_Experiment#0001_GArabidopsis.thaliana_Tray#00007</v>
      </c>
      <c r="B128" t="str">
        <f>INDEX('Tray sheet'!J$2:J$10000,'Pot sheet'!F128)</f>
        <v>My note7</v>
      </c>
      <c r="C128" t="str">
        <f>INDEX('Tray sheet'!I$2:I$10000,'Pot sheet'!F128)</f>
        <v>standart</v>
      </c>
      <c r="D128" t="str">
        <f>'Pot sheet'!H128&amp;'Pot sheet'!I128</f>
        <v>B2</v>
      </c>
      <c r="E128" t="str">
        <f>'Pot sheet'!K128</f>
        <v>Project#2014-0001_Experiment#0001_GArabidopsis.thaliana_Tray#0007_Pot#00127</v>
      </c>
      <c r="F128" t="str">
        <f>'Pot sheet'!L128</f>
        <v>Plant127</v>
      </c>
      <c r="G128" t="str">
        <f>'Pot sheet'!M128</f>
        <v>My Note127</v>
      </c>
    </row>
    <row r="129" spans="1:7">
      <c r="A129" t="str">
        <f>INDEX('Tray sheet'!H$2:H$10000, 'Pot sheet'!F129)</f>
        <v>Project#2014-0001_Experiment#0001_GArabidopsis.thaliana_Tray#00007</v>
      </c>
      <c r="B129" t="str">
        <f>INDEX('Tray sheet'!J$2:J$10000,'Pot sheet'!F129)</f>
        <v>My note7</v>
      </c>
      <c r="C129" t="str">
        <f>INDEX('Tray sheet'!I$2:I$10000,'Pot sheet'!F129)</f>
        <v>standart</v>
      </c>
      <c r="D129" t="str">
        <f>'Pot sheet'!H129&amp;'Pot sheet'!I129</f>
        <v>B3</v>
      </c>
      <c r="E129" t="str">
        <f>'Pot sheet'!K129</f>
        <v>Project#2014-0001_Experiment#0001_GArabidopsis.thaliana_Tray#0007_Pot#00128</v>
      </c>
      <c r="F129" t="str">
        <f>'Pot sheet'!L129</f>
        <v>Plant128</v>
      </c>
      <c r="G129" t="str">
        <f>'Pot sheet'!M129</f>
        <v>My Note128</v>
      </c>
    </row>
    <row r="130" spans="1:7">
      <c r="A130" t="str">
        <f>INDEX('Tray sheet'!H$2:H$10000, 'Pot sheet'!F130)</f>
        <v>Project#2014-0001_Experiment#0001_GArabidopsis.thaliana_Tray#00007</v>
      </c>
      <c r="B130" t="str">
        <f>INDEX('Tray sheet'!J$2:J$10000,'Pot sheet'!F130)</f>
        <v>My note7</v>
      </c>
      <c r="C130" t="str">
        <f>INDEX('Tray sheet'!I$2:I$10000,'Pot sheet'!F130)</f>
        <v>standart</v>
      </c>
      <c r="D130" t="str">
        <f>'Pot sheet'!H130&amp;'Pot sheet'!I130</f>
        <v>B4</v>
      </c>
      <c r="E130" t="str">
        <f>'Pot sheet'!K130</f>
        <v>Project#2014-0001_Experiment#0001_GArabidopsis.thaliana_Tray#0007_Pot#00129</v>
      </c>
      <c r="F130" t="str">
        <f>'Pot sheet'!L130</f>
        <v>Plant129</v>
      </c>
      <c r="G130" t="str">
        <f>'Pot sheet'!M130</f>
        <v>My Note129</v>
      </c>
    </row>
    <row r="131" spans="1:7">
      <c r="A131" t="str">
        <f>INDEX('Tray sheet'!H$2:H$10000, 'Pot sheet'!F131)</f>
        <v>Project#2014-0001_Experiment#0001_GArabidopsis.thaliana_Tray#00007</v>
      </c>
      <c r="B131" t="str">
        <f>INDEX('Tray sheet'!J$2:J$10000,'Pot sheet'!F131)</f>
        <v>My note7</v>
      </c>
      <c r="C131" t="str">
        <f>INDEX('Tray sheet'!I$2:I$10000,'Pot sheet'!F131)</f>
        <v>standart</v>
      </c>
      <c r="D131" t="str">
        <f>'Pot sheet'!H131&amp;'Pot sheet'!I131</f>
        <v>B5</v>
      </c>
      <c r="E131" t="str">
        <f>'Pot sheet'!K131</f>
        <v>Project#2014-0001_Experiment#0001_GArabidopsis.thaliana_Tray#0007_Pot#00130</v>
      </c>
      <c r="F131" t="str">
        <f>'Pot sheet'!L131</f>
        <v>Plant130</v>
      </c>
      <c r="G131" t="str">
        <f>'Pot sheet'!M131</f>
        <v>My Note130</v>
      </c>
    </row>
    <row r="132" spans="1:7">
      <c r="A132" t="str">
        <f>INDEX('Tray sheet'!H$2:H$10000, 'Pot sheet'!F132)</f>
        <v>Project#2014-0001_Experiment#0001_GArabidopsis.thaliana_Tray#00007</v>
      </c>
      <c r="B132" t="str">
        <f>INDEX('Tray sheet'!J$2:J$10000,'Pot sheet'!F132)</f>
        <v>My note7</v>
      </c>
      <c r="C132" t="str">
        <f>INDEX('Tray sheet'!I$2:I$10000,'Pot sheet'!F132)</f>
        <v>standart</v>
      </c>
      <c r="D132" t="str">
        <f>'Pot sheet'!H132&amp;'Pot sheet'!I132</f>
        <v>C1</v>
      </c>
      <c r="E132" t="str">
        <f>'Pot sheet'!K132</f>
        <v>Project#2014-0001_Experiment#0001_GArabidopsis.thaliana_Tray#0007_Pot#00131</v>
      </c>
      <c r="F132" t="str">
        <f>'Pot sheet'!L132</f>
        <v>Plant131</v>
      </c>
      <c r="G132" t="str">
        <f>'Pot sheet'!M132</f>
        <v>My Note131</v>
      </c>
    </row>
    <row r="133" spans="1:7">
      <c r="A133" t="str">
        <f>INDEX('Tray sheet'!H$2:H$10000, 'Pot sheet'!F133)</f>
        <v>Project#2014-0001_Experiment#0001_GArabidopsis.thaliana_Tray#00007</v>
      </c>
      <c r="B133" t="str">
        <f>INDEX('Tray sheet'!J$2:J$10000,'Pot sheet'!F133)</f>
        <v>My note7</v>
      </c>
      <c r="C133" t="str">
        <f>INDEX('Tray sheet'!I$2:I$10000,'Pot sheet'!F133)</f>
        <v>standart</v>
      </c>
      <c r="D133" t="str">
        <f>'Pot sheet'!H133&amp;'Pot sheet'!I133</f>
        <v>C2</v>
      </c>
      <c r="E133" t="str">
        <f>'Pot sheet'!K133</f>
        <v>Project#2014-0001_Experiment#0001_GArabidopsis.thaliana_Tray#0007_Pot#00132</v>
      </c>
      <c r="F133" t="str">
        <f>'Pot sheet'!L133</f>
        <v>Plant132</v>
      </c>
      <c r="G133" t="str">
        <f>'Pot sheet'!M133</f>
        <v>My Note132</v>
      </c>
    </row>
    <row r="134" spans="1:7">
      <c r="A134" t="str">
        <f>INDEX('Tray sheet'!H$2:H$10000, 'Pot sheet'!F134)</f>
        <v>Project#2014-0001_Experiment#0001_GArabidopsis.thaliana_Tray#00007</v>
      </c>
      <c r="B134" t="str">
        <f>INDEX('Tray sheet'!J$2:J$10000,'Pot sheet'!F134)</f>
        <v>My note7</v>
      </c>
      <c r="C134" t="str">
        <f>INDEX('Tray sheet'!I$2:I$10000,'Pot sheet'!F134)</f>
        <v>standart</v>
      </c>
      <c r="D134" t="str">
        <f>'Pot sheet'!H134&amp;'Pot sheet'!I134</f>
        <v>C3</v>
      </c>
      <c r="E134" t="str">
        <f>'Pot sheet'!K134</f>
        <v>Project#2014-0001_Experiment#0001_GArabidopsis.thaliana_Tray#0007_Pot#00133</v>
      </c>
      <c r="F134" t="str">
        <f>'Pot sheet'!L134</f>
        <v>Plant133</v>
      </c>
      <c r="G134" t="str">
        <f>'Pot sheet'!M134</f>
        <v>My Note133</v>
      </c>
    </row>
    <row r="135" spans="1:7">
      <c r="A135" t="str">
        <f>INDEX('Tray sheet'!H$2:H$10000, 'Pot sheet'!F135)</f>
        <v>Project#2014-0001_Experiment#0001_GArabidopsis.thaliana_Tray#00007</v>
      </c>
      <c r="B135" t="str">
        <f>INDEX('Tray sheet'!J$2:J$10000,'Pot sheet'!F135)</f>
        <v>My note7</v>
      </c>
      <c r="C135" t="str">
        <f>INDEX('Tray sheet'!I$2:I$10000,'Pot sheet'!F135)</f>
        <v>standart</v>
      </c>
      <c r="D135" t="str">
        <f>'Pot sheet'!H135&amp;'Pot sheet'!I135</f>
        <v>C4</v>
      </c>
      <c r="E135" t="str">
        <f>'Pot sheet'!K135</f>
        <v>Project#2014-0001_Experiment#0001_GArabidopsis.thaliana_Tray#0007_Pot#00134</v>
      </c>
      <c r="F135" t="str">
        <f>'Pot sheet'!L135</f>
        <v>Plant134</v>
      </c>
      <c r="G135" t="str">
        <f>'Pot sheet'!M135</f>
        <v>My Note134</v>
      </c>
    </row>
    <row r="136" spans="1:7">
      <c r="A136" t="str">
        <f>INDEX('Tray sheet'!H$2:H$10000, 'Pot sheet'!F136)</f>
        <v>Project#2014-0001_Experiment#0001_GArabidopsis.thaliana_Tray#00007</v>
      </c>
      <c r="B136" t="str">
        <f>INDEX('Tray sheet'!J$2:J$10000,'Pot sheet'!F136)</f>
        <v>My note7</v>
      </c>
      <c r="C136" t="str">
        <f>INDEX('Tray sheet'!I$2:I$10000,'Pot sheet'!F136)</f>
        <v>standart</v>
      </c>
      <c r="D136" t="str">
        <f>'Pot sheet'!H136&amp;'Pot sheet'!I136</f>
        <v>C5</v>
      </c>
      <c r="E136" t="str">
        <f>'Pot sheet'!K136</f>
        <v>Project#2014-0001_Experiment#0001_GArabidopsis.thaliana_Tray#0007_Pot#00135</v>
      </c>
      <c r="F136" t="str">
        <f>'Pot sheet'!L136</f>
        <v>Plant135</v>
      </c>
      <c r="G136" t="str">
        <f>'Pot sheet'!M136</f>
        <v>My Note135</v>
      </c>
    </row>
    <row r="137" spans="1:7">
      <c r="A137" t="str">
        <f>INDEX('Tray sheet'!H$2:H$10000, 'Pot sheet'!F137)</f>
        <v>Project#2014-0001_Experiment#0001_GArabidopsis.thaliana_Tray#00007</v>
      </c>
      <c r="B137" t="str">
        <f>INDEX('Tray sheet'!J$2:J$10000,'Pot sheet'!F137)</f>
        <v>My note7</v>
      </c>
      <c r="C137" t="str">
        <f>INDEX('Tray sheet'!I$2:I$10000,'Pot sheet'!F137)</f>
        <v>standart</v>
      </c>
      <c r="D137" t="str">
        <f>'Pot sheet'!H137&amp;'Pot sheet'!I137</f>
        <v>D1</v>
      </c>
      <c r="E137" t="str">
        <f>'Pot sheet'!K137</f>
        <v>Project#2014-0001_Experiment#0001_GArabidopsis.thaliana_Tray#0007_Pot#00136</v>
      </c>
      <c r="F137" t="str">
        <f>'Pot sheet'!L137</f>
        <v>Plant136</v>
      </c>
      <c r="G137" t="str">
        <f>'Pot sheet'!M137</f>
        <v>My Note136</v>
      </c>
    </row>
    <row r="138" spans="1:7">
      <c r="A138" t="str">
        <f>INDEX('Tray sheet'!H$2:H$10000, 'Pot sheet'!F138)</f>
        <v>Project#2014-0001_Experiment#0001_GArabidopsis.thaliana_Tray#00007</v>
      </c>
      <c r="B138" t="str">
        <f>INDEX('Tray sheet'!J$2:J$10000,'Pot sheet'!F138)</f>
        <v>My note7</v>
      </c>
      <c r="C138" t="str">
        <f>INDEX('Tray sheet'!I$2:I$10000,'Pot sheet'!F138)</f>
        <v>standart</v>
      </c>
      <c r="D138" t="str">
        <f>'Pot sheet'!H138&amp;'Pot sheet'!I138</f>
        <v>D2</v>
      </c>
      <c r="E138" t="str">
        <f>'Pot sheet'!K138</f>
        <v>Project#2014-0001_Experiment#0001_GArabidopsis.thaliana_Tray#0007_Pot#00137</v>
      </c>
      <c r="F138" t="str">
        <f>'Pot sheet'!L138</f>
        <v>Plant137</v>
      </c>
      <c r="G138" t="str">
        <f>'Pot sheet'!M138</f>
        <v>My Note137</v>
      </c>
    </row>
    <row r="139" spans="1:7">
      <c r="A139" t="str">
        <f>INDEX('Tray sheet'!H$2:H$10000, 'Pot sheet'!F139)</f>
        <v>Project#2014-0001_Experiment#0001_GArabidopsis.thaliana_Tray#00007</v>
      </c>
      <c r="B139" t="str">
        <f>INDEX('Tray sheet'!J$2:J$10000,'Pot sheet'!F139)</f>
        <v>My note7</v>
      </c>
      <c r="C139" t="str">
        <f>INDEX('Tray sheet'!I$2:I$10000,'Pot sheet'!F139)</f>
        <v>standart</v>
      </c>
      <c r="D139" t="str">
        <f>'Pot sheet'!H139&amp;'Pot sheet'!I139</f>
        <v>D3</v>
      </c>
      <c r="E139" t="str">
        <f>'Pot sheet'!K139</f>
        <v>Project#2014-0001_Experiment#0001_GArabidopsis.thaliana_Tray#0007_Pot#00138</v>
      </c>
      <c r="F139" t="str">
        <f>'Pot sheet'!L139</f>
        <v>Plant138</v>
      </c>
      <c r="G139" t="str">
        <f>'Pot sheet'!M139</f>
        <v>My Note138</v>
      </c>
    </row>
    <row r="140" spans="1:7">
      <c r="A140" t="str">
        <f>INDEX('Tray sheet'!H$2:H$10000, 'Pot sheet'!F140)</f>
        <v>Project#2014-0001_Experiment#0001_GArabidopsis.thaliana_Tray#00007</v>
      </c>
      <c r="B140" t="str">
        <f>INDEX('Tray sheet'!J$2:J$10000,'Pot sheet'!F140)</f>
        <v>My note7</v>
      </c>
      <c r="C140" t="str">
        <f>INDEX('Tray sheet'!I$2:I$10000,'Pot sheet'!F140)</f>
        <v>standart</v>
      </c>
      <c r="D140" t="str">
        <f>'Pot sheet'!H140&amp;'Pot sheet'!I140</f>
        <v>D4</v>
      </c>
      <c r="E140" t="str">
        <f>'Pot sheet'!K140</f>
        <v>Project#2014-0001_Experiment#0001_GArabidopsis.thaliana_Tray#0007_Pot#00139</v>
      </c>
      <c r="F140" t="str">
        <f>'Pot sheet'!L140</f>
        <v>Plant139</v>
      </c>
      <c r="G140" t="str">
        <f>'Pot sheet'!M140</f>
        <v>My Note139</v>
      </c>
    </row>
    <row r="141" spans="1:7">
      <c r="A141" t="str">
        <f>INDEX('Tray sheet'!H$2:H$10000, 'Pot sheet'!F141)</f>
        <v>Project#2014-0001_Experiment#0001_GArabidopsis.thaliana_Tray#00007</v>
      </c>
      <c r="B141" t="str">
        <f>INDEX('Tray sheet'!J$2:J$10000,'Pot sheet'!F141)</f>
        <v>My note7</v>
      </c>
      <c r="C141" t="str">
        <f>INDEX('Tray sheet'!I$2:I$10000,'Pot sheet'!F141)</f>
        <v>standart</v>
      </c>
      <c r="D141" t="str">
        <f>'Pot sheet'!H141&amp;'Pot sheet'!I141</f>
        <v>D5</v>
      </c>
      <c r="E141" t="str">
        <f>'Pot sheet'!K141</f>
        <v>Project#2014-0001_Experiment#0001_GArabidopsis.thaliana_Tray#0007_Pot#00140</v>
      </c>
      <c r="F141" t="str">
        <f>'Pot sheet'!L141</f>
        <v>Plant140</v>
      </c>
      <c r="G141" t="str">
        <f>'Pot sheet'!M141</f>
        <v>My Note140</v>
      </c>
    </row>
    <row r="142" spans="1:7">
      <c r="A142" t="str">
        <f>INDEX('Tray sheet'!H$2:H$10000, 'Pot sheet'!F142)</f>
        <v>Project#2014-0001_Experiment#0001_HArabidopsis.thaliana_Tray#00008</v>
      </c>
      <c r="B142" t="str">
        <f>INDEX('Tray sheet'!J$2:J$10000,'Pot sheet'!F142)</f>
        <v>My note8</v>
      </c>
      <c r="C142" t="str">
        <f>INDEX('Tray sheet'!I$2:I$10000,'Pot sheet'!F142)</f>
        <v>standart</v>
      </c>
      <c r="D142" t="str">
        <f>'Pot sheet'!H142&amp;'Pot sheet'!I142</f>
        <v>A1</v>
      </c>
      <c r="E142" t="str">
        <f>'Pot sheet'!K142</f>
        <v>Project#2014-0001_Experiment#0001_HArabidopsis.thaliana_Tray#0008_Pot#00141</v>
      </c>
      <c r="F142" t="str">
        <f>'Pot sheet'!L142</f>
        <v>Plant141</v>
      </c>
      <c r="G142" t="str">
        <f>'Pot sheet'!M142</f>
        <v>My Note141</v>
      </c>
    </row>
    <row r="143" spans="1:7">
      <c r="A143" t="str">
        <f>INDEX('Tray sheet'!H$2:H$10000, 'Pot sheet'!F143)</f>
        <v>Project#2014-0001_Experiment#0001_HArabidopsis.thaliana_Tray#00008</v>
      </c>
      <c r="B143" t="str">
        <f>INDEX('Tray sheet'!J$2:J$10000,'Pot sheet'!F143)</f>
        <v>My note8</v>
      </c>
      <c r="C143" t="str">
        <f>INDEX('Tray sheet'!I$2:I$10000,'Pot sheet'!F143)</f>
        <v>standart</v>
      </c>
      <c r="D143" t="str">
        <f>'Pot sheet'!H143&amp;'Pot sheet'!I143</f>
        <v>A2</v>
      </c>
      <c r="E143" t="str">
        <f>'Pot sheet'!K143</f>
        <v>Project#2014-0001_Experiment#0001_HArabidopsis.thaliana_Tray#0008_Pot#00142</v>
      </c>
      <c r="F143" t="str">
        <f>'Pot sheet'!L143</f>
        <v>Plant142</v>
      </c>
      <c r="G143" t="str">
        <f>'Pot sheet'!M143</f>
        <v>My Note142</v>
      </c>
    </row>
    <row r="144" spans="1:7">
      <c r="A144" t="str">
        <f>INDEX('Tray sheet'!H$2:H$10000, 'Pot sheet'!F144)</f>
        <v>Project#2014-0001_Experiment#0001_HArabidopsis.thaliana_Tray#00008</v>
      </c>
      <c r="B144" t="str">
        <f>INDEX('Tray sheet'!J$2:J$10000,'Pot sheet'!F144)</f>
        <v>My note8</v>
      </c>
      <c r="C144" t="str">
        <f>INDEX('Tray sheet'!I$2:I$10000,'Pot sheet'!F144)</f>
        <v>standart</v>
      </c>
      <c r="D144" t="str">
        <f>'Pot sheet'!H144&amp;'Pot sheet'!I144</f>
        <v>A3</v>
      </c>
      <c r="E144" t="str">
        <f>'Pot sheet'!K144</f>
        <v>Project#2014-0001_Experiment#0001_HArabidopsis.thaliana_Tray#0008_Pot#00143</v>
      </c>
      <c r="F144" t="str">
        <f>'Pot sheet'!L144</f>
        <v>Plant143</v>
      </c>
      <c r="G144" t="str">
        <f>'Pot sheet'!M144</f>
        <v>My Note143</v>
      </c>
    </row>
    <row r="145" spans="1:7">
      <c r="A145" t="str">
        <f>INDEX('Tray sheet'!H$2:H$10000, 'Pot sheet'!F145)</f>
        <v>Project#2014-0001_Experiment#0001_HArabidopsis.thaliana_Tray#00008</v>
      </c>
      <c r="B145" t="str">
        <f>INDEX('Tray sheet'!J$2:J$10000,'Pot sheet'!F145)</f>
        <v>My note8</v>
      </c>
      <c r="C145" t="str">
        <f>INDEX('Tray sheet'!I$2:I$10000,'Pot sheet'!F145)</f>
        <v>standart</v>
      </c>
      <c r="D145" t="str">
        <f>'Pot sheet'!H145&amp;'Pot sheet'!I145</f>
        <v>A4</v>
      </c>
      <c r="E145" t="str">
        <f>'Pot sheet'!K145</f>
        <v>Project#2014-0001_Experiment#0001_HArabidopsis.thaliana_Tray#0008_Pot#00144</v>
      </c>
      <c r="F145" t="str">
        <f>'Pot sheet'!L145</f>
        <v>Plant144</v>
      </c>
      <c r="G145" t="str">
        <f>'Pot sheet'!M145</f>
        <v>My Note144</v>
      </c>
    </row>
    <row r="146" spans="1:7">
      <c r="A146" t="str">
        <f>INDEX('Tray sheet'!H$2:H$10000, 'Pot sheet'!F146)</f>
        <v>Project#2014-0001_Experiment#0001_HArabidopsis.thaliana_Tray#00008</v>
      </c>
      <c r="B146" t="str">
        <f>INDEX('Tray sheet'!J$2:J$10000,'Pot sheet'!F146)</f>
        <v>My note8</v>
      </c>
      <c r="C146" t="str">
        <f>INDEX('Tray sheet'!I$2:I$10000,'Pot sheet'!F146)</f>
        <v>standart</v>
      </c>
      <c r="D146" t="str">
        <f>'Pot sheet'!H146&amp;'Pot sheet'!I146</f>
        <v>A5</v>
      </c>
      <c r="E146" t="str">
        <f>'Pot sheet'!K146</f>
        <v>Project#2014-0001_Experiment#0001_HArabidopsis.thaliana_Tray#0008_Pot#00145</v>
      </c>
      <c r="F146" t="str">
        <f>'Pot sheet'!L146</f>
        <v>Plant145</v>
      </c>
      <c r="G146" t="str">
        <f>'Pot sheet'!M146</f>
        <v>My Note145</v>
      </c>
    </row>
    <row r="147" spans="1:7">
      <c r="A147" t="str">
        <f>INDEX('Tray sheet'!H$2:H$10000, 'Pot sheet'!F147)</f>
        <v>Project#2014-0001_Experiment#0001_HArabidopsis.thaliana_Tray#00008</v>
      </c>
      <c r="B147" t="str">
        <f>INDEX('Tray sheet'!J$2:J$10000,'Pot sheet'!F147)</f>
        <v>My note8</v>
      </c>
      <c r="C147" t="str">
        <f>INDEX('Tray sheet'!I$2:I$10000,'Pot sheet'!F147)</f>
        <v>standart</v>
      </c>
      <c r="D147" t="str">
        <f>'Pot sheet'!H147&amp;'Pot sheet'!I147</f>
        <v>B1</v>
      </c>
      <c r="E147" t="str">
        <f>'Pot sheet'!K147</f>
        <v>Project#2014-0001_Experiment#0001_HArabidopsis.thaliana_Tray#0008_Pot#00146</v>
      </c>
      <c r="F147" t="str">
        <f>'Pot sheet'!L147</f>
        <v>Plant146</v>
      </c>
      <c r="G147" t="str">
        <f>'Pot sheet'!M147</f>
        <v>My Note146</v>
      </c>
    </row>
    <row r="148" spans="1:7">
      <c r="A148" t="str">
        <f>INDEX('Tray sheet'!H$2:H$10000, 'Pot sheet'!F148)</f>
        <v>Project#2014-0001_Experiment#0001_HArabidopsis.thaliana_Tray#00008</v>
      </c>
      <c r="B148" t="str">
        <f>INDEX('Tray sheet'!J$2:J$10000,'Pot sheet'!F148)</f>
        <v>My note8</v>
      </c>
      <c r="C148" t="str">
        <f>INDEX('Tray sheet'!I$2:I$10000,'Pot sheet'!F148)</f>
        <v>standart</v>
      </c>
      <c r="D148" t="str">
        <f>'Pot sheet'!H148&amp;'Pot sheet'!I148</f>
        <v>B2</v>
      </c>
      <c r="E148" t="str">
        <f>'Pot sheet'!K148</f>
        <v>Project#2014-0001_Experiment#0001_HArabidopsis.thaliana_Tray#0008_Pot#00147</v>
      </c>
      <c r="F148" t="str">
        <f>'Pot sheet'!L148</f>
        <v>Plant147</v>
      </c>
      <c r="G148" t="str">
        <f>'Pot sheet'!M148</f>
        <v>My Note147</v>
      </c>
    </row>
    <row r="149" spans="1:7">
      <c r="A149" t="str">
        <f>INDEX('Tray sheet'!H$2:H$10000, 'Pot sheet'!F149)</f>
        <v>Project#2014-0001_Experiment#0001_HArabidopsis.thaliana_Tray#00008</v>
      </c>
      <c r="B149" t="str">
        <f>INDEX('Tray sheet'!J$2:J$10000,'Pot sheet'!F149)</f>
        <v>My note8</v>
      </c>
      <c r="C149" t="str">
        <f>INDEX('Tray sheet'!I$2:I$10000,'Pot sheet'!F149)</f>
        <v>standart</v>
      </c>
      <c r="D149" t="str">
        <f>'Pot sheet'!H149&amp;'Pot sheet'!I149</f>
        <v>B3</v>
      </c>
      <c r="E149" t="str">
        <f>'Pot sheet'!K149</f>
        <v>Project#2014-0001_Experiment#0001_HArabidopsis.thaliana_Tray#0008_Pot#00148</v>
      </c>
      <c r="F149" t="str">
        <f>'Pot sheet'!L149</f>
        <v>Plant148</v>
      </c>
      <c r="G149" t="str">
        <f>'Pot sheet'!M149</f>
        <v>My Note148</v>
      </c>
    </row>
    <row r="150" spans="1:7">
      <c r="A150" t="str">
        <f>INDEX('Tray sheet'!H$2:H$10000, 'Pot sheet'!F150)</f>
        <v>Project#2014-0001_Experiment#0001_HArabidopsis.thaliana_Tray#00008</v>
      </c>
      <c r="B150" t="str">
        <f>INDEX('Tray sheet'!J$2:J$10000,'Pot sheet'!F150)</f>
        <v>My note8</v>
      </c>
      <c r="C150" t="str">
        <f>INDEX('Tray sheet'!I$2:I$10000,'Pot sheet'!F150)</f>
        <v>standart</v>
      </c>
      <c r="D150" t="str">
        <f>'Pot sheet'!H150&amp;'Pot sheet'!I150</f>
        <v>B4</v>
      </c>
      <c r="E150" t="str">
        <f>'Pot sheet'!K150</f>
        <v>Project#2014-0001_Experiment#0001_HArabidopsis.thaliana_Tray#0008_Pot#00149</v>
      </c>
      <c r="F150" t="str">
        <f>'Pot sheet'!L150</f>
        <v>Plant149</v>
      </c>
      <c r="G150" t="str">
        <f>'Pot sheet'!M150</f>
        <v>My Note149</v>
      </c>
    </row>
    <row r="151" spans="1:7">
      <c r="A151" t="str">
        <f>INDEX('Tray sheet'!H$2:H$10000, 'Pot sheet'!F151)</f>
        <v>Project#2014-0001_Experiment#0001_HArabidopsis.thaliana_Tray#00008</v>
      </c>
      <c r="B151" t="str">
        <f>INDEX('Tray sheet'!J$2:J$10000,'Pot sheet'!F151)</f>
        <v>My note8</v>
      </c>
      <c r="C151" t="str">
        <f>INDEX('Tray sheet'!I$2:I$10000,'Pot sheet'!F151)</f>
        <v>standart</v>
      </c>
      <c r="D151" t="str">
        <f>'Pot sheet'!H151&amp;'Pot sheet'!I151</f>
        <v>B5</v>
      </c>
      <c r="E151" t="str">
        <f>'Pot sheet'!K151</f>
        <v>Project#2014-0001_Experiment#0001_HArabidopsis.thaliana_Tray#0008_Pot#00150</v>
      </c>
      <c r="F151" t="str">
        <f>'Pot sheet'!L151</f>
        <v>Plant150</v>
      </c>
      <c r="G151" t="str">
        <f>'Pot sheet'!M151</f>
        <v>My Note150</v>
      </c>
    </row>
    <row r="152" spans="1:7">
      <c r="A152" t="str">
        <f>INDEX('Tray sheet'!H$2:H$10000, 'Pot sheet'!F152)</f>
        <v>Project#2014-0001_Experiment#0001_HArabidopsis.thaliana_Tray#00008</v>
      </c>
      <c r="B152" t="str">
        <f>INDEX('Tray sheet'!J$2:J$10000,'Pot sheet'!F152)</f>
        <v>My note8</v>
      </c>
      <c r="C152" t="str">
        <f>INDEX('Tray sheet'!I$2:I$10000,'Pot sheet'!F152)</f>
        <v>standart</v>
      </c>
      <c r="D152" t="str">
        <f>'Pot sheet'!H152&amp;'Pot sheet'!I152</f>
        <v>C1</v>
      </c>
      <c r="E152" t="str">
        <f>'Pot sheet'!K152</f>
        <v>Project#2014-0001_Experiment#0001_HArabidopsis.thaliana_Tray#0008_Pot#00151</v>
      </c>
      <c r="F152" t="str">
        <f>'Pot sheet'!L152</f>
        <v>Plant151</v>
      </c>
      <c r="G152" t="str">
        <f>'Pot sheet'!M152</f>
        <v>My Note151</v>
      </c>
    </row>
    <row r="153" spans="1:7">
      <c r="A153" t="str">
        <f>INDEX('Tray sheet'!H$2:H$10000, 'Pot sheet'!F153)</f>
        <v>Project#2014-0001_Experiment#0001_HArabidopsis.thaliana_Tray#00008</v>
      </c>
      <c r="B153" t="str">
        <f>INDEX('Tray sheet'!J$2:J$10000,'Pot sheet'!F153)</f>
        <v>My note8</v>
      </c>
      <c r="C153" t="str">
        <f>INDEX('Tray sheet'!I$2:I$10000,'Pot sheet'!F153)</f>
        <v>standart</v>
      </c>
      <c r="D153" t="str">
        <f>'Pot sheet'!H153&amp;'Pot sheet'!I153</f>
        <v>C2</v>
      </c>
      <c r="E153" t="str">
        <f>'Pot sheet'!K153</f>
        <v>Project#2014-0001_Experiment#0001_HArabidopsis.thaliana_Tray#0008_Pot#00152</v>
      </c>
      <c r="F153" t="str">
        <f>'Pot sheet'!L153</f>
        <v>Plant152</v>
      </c>
      <c r="G153" t="str">
        <f>'Pot sheet'!M153</f>
        <v>My Note152</v>
      </c>
    </row>
    <row r="154" spans="1:7">
      <c r="A154" t="str">
        <f>INDEX('Tray sheet'!H$2:H$10000, 'Pot sheet'!F154)</f>
        <v>Project#2014-0001_Experiment#0001_HArabidopsis.thaliana_Tray#00008</v>
      </c>
      <c r="B154" t="str">
        <f>INDEX('Tray sheet'!J$2:J$10000,'Pot sheet'!F154)</f>
        <v>My note8</v>
      </c>
      <c r="C154" t="str">
        <f>INDEX('Tray sheet'!I$2:I$10000,'Pot sheet'!F154)</f>
        <v>standart</v>
      </c>
      <c r="D154" t="str">
        <f>'Pot sheet'!H154&amp;'Pot sheet'!I154</f>
        <v>C3</v>
      </c>
      <c r="E154" t="str">
        <f>'Pot sheet'!K154</f>
        <v>Project#2014-0001_Experiment#0001_HArabidopsis.thaliana_Tray#0008_Pot#00153</v>
      </c>
      <c r="F154" t="str">
        <f>'Pot sheet'!L154</f>
        <v>Plant153</v>
      </c>
      <c r="G154" t="str">
        <f>'Pot sheet'!M154</f>
        <v>My Note153</v>
      </c>
    </row>
    <row r="155" spans="1:7">
      <c r="A155" t="str">
        <f>INDEX('Tray sheet'!H$2:H$10000, 'Pot sheet'!F155)</f>
        <v>Project#2014-0001_Experiment#0001_HArabidopsis.thaliana_Tray#00008</v>
      </c>
      <c r="B155" t="str">
        <f>INDEX('Tray sheet'!J$2:J$10000,'Pot sheet'!F155)</f>
        <v>My note8</v>
      </c>
      <c r="C155" t="str">
        <f>INDEX('Tray sheet'!I$2:I$10000,'Pot sheet'!F155)</f>
        <v>standart</v>
      </c>
      <c r="D155" t="str">
        <f>'Pot sheet'!H155&amp;'Pot sheet'!I155</f>
        <v>C4</v>
      </c>
      <c r="E155" t="str">
        <f>'Pot sheet'!K155</f>
        <v>Project#2014-0001_Experiment#0001_HArabidopsis.thaliana_Tray#0008_Pot#00154</v>
      </c>
      <c r="F155" t="str">
        <f>'Pot sheet'!L155</f>
        <v>Plant154</v>
      </c>
      <c r="G155" t="str">
        <f>'Pot sheet'!M155</f>
        <v>My Note154</v>
      </c>
    </row>
    <row r="156" spans="1:7">
      <c r="A156" t="str">
        <f>INDEX('Tray sheet'!H$2:H$10000, 'Pot sheet'!F156)</f>
        <v>Project#2014-0001_Experiment#0001_HArabidopsis.thaliana_Tray#00008</v>
      </c>
      <c r="B156" t="str">
        <f>INDEX('Tray sheet'!J$2:J$10000,'Pot sheet'!F156)</f>
        <v>My note8</v>
      </c>
      <c r="C156" t="str">
        <f>INDEX('Tray sheet'!I$2:I$10000,'Pot sheet'!F156)</f>
        <v>standart</v>
      </c>
      <c r="D156" t="str">
        <f>'Pot sheet'!H156&amp;'Pot sheet'!I156</f>
        <v>C5</v>
      </c>
      <c r="E156" t="str">
        <f>'Pot sheet'!K156</f>
        <v>Project#2014-0001_Experiment#0001_HArabidopsis.thaliana_Tray#0008_Pot#00155</v>
      </c>
      <c r="F156" t="str">
        <f>'Pot sheet'!L156</f>
        <v>Plant155</v>
      </c>
      <c r="G156" t="str">
        <f>'Pot sheet'!M156</f>
        <v>My Note155</v>
      </c>
    </row>
    <row r="157" spans="1:7">
      <c r="A157" t="str">
        <f>INDEX('Tray sheet'!H$2:H$10000, 'Pot sheet'!F157)</f>
        <v>Project#2014-0001_Experiment#0001_HArabidopsis.thaliana_Tray#00008</v>
      </c>
      <c r="B157" t="str">
        <f>INDEX('Tray sheet'!J$2:J$10000,'Pot sheet'!F157)</f>
        <v>My note8</v>
      </c>
      <c r="C157" t="str">
        <f>INDEX('Tray sheet'!I$2:I$10000,'Pot sheet'!F157)</f>
        <v>standart</v>
      </c>
      <c r="D157" t="str">
        <f>'Pot sheet'!H157&amp;'Pot sheet'!I157</f>
        <v>D1</v>
      </c>
      <c r="E157" t="str">
        <f>'Pot sheet'!K157</f>
        <v>Project#2014-0001_Experiment#0001_HArabidopsis.thaliana_Tray#0008_Pot#00156</v>
      </c>
      <c r="F157" t="str">
        <f>'Pot sheet'!L157</f>
        <v>Plant156</v>
      </c>
      <c r="G157" t="str">
        <f>'Pot sheet'!M157</f>
        <v>My Note156</v>
      </c>
    </row>
    <row r="158" spans="1:7">
      <c r="A158" t="str">
        <f>INDEX('Tray sheet'!H$2:H$10000, 'Pot sheet'!F158)</f>
        <v>Project#2014-0001_Experiment#0001_HArabidopsis.thaliana_Tray#00008</v>
      </c>
      <c r="B158" t="str">
        <f>INDEX('Tray sheet'!J$2:J$10000,'Pot sheet'!F158)</f>
        <v>My note8</v>
      </c>
      <c r="C158" t="str">
        <f>INDEX('Tray sheet'!I$2:I$10000,'Pot sheet'!F158)</f>
        <v>standart</v>
      </c>
      <c r="D158" t="str">
        <f>'Pot sheet'!H158&amp;'Pot sheet'!I158</f>
        <v>D2</v>
      </c>
      <c r="E158" t="str">
        <f>'Pot sheet'!K158</f>
        <v>Project#2014-0001_Experiment#0001_HArabidopsis.thaliana_Tray#0008_Pot#00157</v>
      </c>
      <c r="F158" t="str">
        <f>'Pot sheet'!L158</f>
        <v>Plant157</v>
      </c>
      <c r="G158" t="str">
        <f>'Pot sheet'!M158</f>
        <v>My Note157</v>
      </c>
    </row>
    <row r="159" spans="1:7">
      <c r="A159" t="str">
        <f>INDEX('Tray sheet'!H$2:H$10000, 'Pot sheet'!F159)</f>
        <v>Project#2014-0001_Experiment#0001_HArabidopsis.thaliana_Tray#00008</v>
      </c>
      <c r="B159" t="str">
        <f>INDEX('Tray sheet'!J$2:J$10000,'Pot sheet'!F159)</f>
        <v>My note8</v>
      </c>
      <c r="C159" t="str">
        <f>INDEX('Tray sheet'!I$2:I$10000,'Pot sheet'!F159)</f>
        <v>standart</v>
      </c>
      <c r="D159" t="str">
        <f>'Pot sheet'!H159&amp;'Pot sheet'!I159</f>
        <v>D3</v>
      </c>
      <c r="E159" t="str">
        <f>'Pot sheet'!K159</f>
        <v>Project#2014-0001_Experiment#0001_HArabidopsis.thaliana_Tray#0008_Pot#00158</v>
      </c>
      <c r="F159" t="str">
        <f>'Pot sheet'!L159</f>
        <v>Plant158</v>
      </c>
      <c r="G159" t="str">
        <f>'Pot sheet'!M159</f>
        <v>My Note158</v>
      </c>
    </row>
    <row r="160" spans="1:7">
      <c r="A160" t="str">
        <f>INDEX('Tray sheet'!H$2:H$10000, 'Pot sheet'!F160)</f>
        <v>Project#2014-0001_Experiment#0001_HArabidopsis.thaliana_Tray#00008</v>
      </c>
      <c r="B160" t="str">
        <f>INDEX('Tray sheet'!J$2:J$10000,'Pot sheet'!F160)</f>
        <v>My note8</v>
      </c>
      <c r="C160" t="str">
        <f>INDEX('Tray sheet'!I$2:I$10000,'Pot sheet'!F160)</f>
        <v>standart</v>
      </c>
      <c r="D160" t="str">
        <f>'Pot sheet'!H160&amp;'Pot sheet'!I160</f>
        <v>D4</v>
      </c>
      <c r="E160" t="str">
        <f>'Pot sheet'!K160</f>
        <v>Project#2014-0001_Experiment#0001_HArabidopsis.thaliana_Tray#0008_Pot#00159</v>
      </c>
      <c r="F160" t="str">
        <f>'Pot sheet'!L160</f>
        <v>Plant159</v>
      </c>
      <c r="G160" t="str">
        <f>'Pot sheet'!M160</f>
        <v>My Note159</v>
      </c>
    </row>
    <row r="161" spans="1:7">
      <c r="A161" t="str">
        <f>INDEX('Tray sheet'!H$2:H$10000, 'Pot sheet'!F161)</f>
        <v>Project#2014-0001_Experiment#0001_HArabidopsis.thaliana_Tray#00008</v>
      </c>
      <c r="B161" t="str">
        <f>INDEX('Tray sheet'!J$2:J$10000,'Pot sheet'!F161)</f>
        <v>My note8</v>
      </c>
      <c r="C161" t="str">
        <f>INDEX('Tray sheet'!I$2:I$10000,'Pot sheet'!F161)</f>
        <v>standart</v>
      </c>
      <c r="D161" t="str">
        <f>'Pot sheet'!H161&amp;'Pot sheet'!I161</f>
        <v>D5</v>
      </c>
      <c r="E161" t="str">
        <f>'Pot sheet'!K161</f>
        <v>Project#2014-0001_Experiment#0001_HArabidopsis.thaliana_Tray#0008_Pot#00160</v>
      </c>
      <c r="F161" t="str">
        <f>'Pot sheet'!L161</f>
        <v>Plant160</v>
      </c>
      <c r="G161" t="str">
        <f>'Pot sheet'!M161</f>
        <v>My Note160</v>
      </c>
    </row>
    <row r="162" spans="1:7">
      <c r="A162" t="str">
        <f>INDEX('Tray sheet'!H$2:H$10000, 'Pot sheet'!F162)</f>
        <v>Project#2014-0001_Experiment#0001_IArabidopsis.thaliana_Tray#00009</v>
      </c>
      <c r="B162" t="str">
        <f>INDEX('Tray sheet'!J$2:J$10000,'Pot sheet'!F162)</f>
        <v>My note9</v>
      </c>
      <c r="C162" t="str">
        <f>INDEX('Tray sheet'!I$2:I$10000,'Pot sheet'!F162)</f>
        <v>standart</v>
      </c>
      <c r="D162" t="str">
        <f>'Pot sheet'!H162&amp;'Pot sheet'!I162</f>
        <v>A1</v>
      </c>
      <c r="E162" t="str">
        <f>'Pot sheet'!K162</f>
        <v>Project#2014-0001_Experiment#0001_IArabidopsis.thaliana_Tray#0009_Pot#00161</v>
      </c>
      <c r="F162" t="str">
        <f>'Pot sheet'!L162</f>
        <v>Plant161</v>
      </c>
      <c r="G162" t="str">
        <f>'Pot sheet'!M162</f>
        <v>My Note161</v>
      </c>
    </row>
    <row r="163" spans="1:7">
      <c r="A163" t="str">
        <f>INDEX('Tray sheet'!H$2:H$10000, 'Pot sheet'!F163)</f>
        <v>Project#2014-0001_Experiment#0001_IArabidopsis.thaliana_Tray#00009</v>
      </c>
      <c r="B163" t="str">
        <f>INDEX('Tray sheet'!J$2:J$10000,'Pot sheet'!F163)</f>
        <v>My note9</v>
      </c>
      <c r="C163" t="str">
        <f>INDEX('Tray sheet'!I$2:I$10000,'Pot sheet'!F163)</f>
        <v>standart</v>
      </c>
      <c r="D163" t="str">
        <f>'Pot sheet'!H163&amp;'Pot sheet'!I163</f>
        <v>A2</v>
      </c>
      <c r="E163" t="str">
        <f>'Pot sheet'!K163</f>
        <v>Project#2014-0001_Experiment#0001_IArabidopsis.thaliana_Tray#0009_Pot#00162</v>
      </c>
      <c r="F163" t="str">
        <f>'Pot sheet'!L163</f>
        <v>Plant162</v>
      </c>
      <c r="G163" t="str">
        <f>'Pot sheet'!M163</f>
        <v>My Note162</v>
      </c>
    </row>
    <row r="164" spans="1:7">
      <c r="A164" t="str">
        <f>INDEX('Tray sheet'!H$2:H$10000, 'Pot sheet'!F164)</f>
        <v>Project#2014-0001_Experiment#0001_IArabidopsis.thaliana_Tray#00009</v>
      </c>
      <c r="B164" t="str">
        <f>INDEX('Tray sheet'!J$2:J$10000,'Pot sheet'!F164)</f>
        <v>My note9</v>
      </c>
      <c r="C164" t="str">
        <f>INDEX('Tray sheet'!I$2:I$10000,'Pot sheet'!F164)</f>
        <v>standart</v>
      </c>
      <c r="D164" t="str">
        <f>'Pot sheet'!H164&amp;'Pot sheet'!I164</f>
        <v>A3</v>
      </c>
      <c r="E164" t="str">
        <f>'Pot sheet'!K164</f>
        <v>Project#2014-0001_Experiment#0001_IArabidopsis.thaliana_Tray#0009_Pot#00163</v>
      </c>
      <c r="F164" t="str">
        <f>'Pot sheet'!L164</f>
        <v>Plant163</v>
      </c>
      <c r="G164" t="str">
        <f>'Pot sheet'!M164</f>
        <v>My Note163</v>
      </c>
    </row>
    <row r="165" spans="1:7">
      <c r="A165" t="str">
        <f>INDEX('Tray sheet'!H$2:H$10000, 'Pot sheet'!F165)</f>
        <v>Project#2014-0001_Experiment#0001_IArabidopsis.thaliana_Tray#00009</v>
      </c>
      <c r="B165" t="str">
        <f>INDEX('Tray sheet'!J$2:J$10000,'Pot sheet'!F165)</f>
        <v>My note9</v>
      </c>
      <c r="C165" t="str">
        <f>INDEX('Tray sheet'!I$2:I$10000,'Pot sheet'!F165)</f>
        <v>standart</v>
      </c>
      <c r="D165" t="str">
        <f>'Pot sheet'!H165&amp;'Pot sheet'!I165</f>
        <v>A4</v>
      </c>
      <c r="E165" t="str">
        <f>'Pot sheet'!K165</f>
        <v>Project#2014-0001_Experiment#0001_IArabidopsis.thaliana_Tray#0009_Pot#00164</v>
      </c>
      <c r="F165" t="str">
        <f>'Pot sheet'!L165</f>
        <v>Plant164</v>
      </c>
      <c r="G165" t="str">
        <f>'Pot sheet'!M165</f>
        <v>My Note164</v>
      </c>
    </row>
    <row r="166" spans="1:7">
      <c r="A166" t="str">
        <f>INDEX('Tray sheet'!H$2:H$10000, 'Pot sheet'!F166)</f>
        <v>Project#2014-0001_Experiment#0001_IArabidopsis.thaliana_Tray#00009</v>
      </c>
      <c r="B166" t="str">
        <f>INDEX('Tray sheet'!J$2:J$10000,'Pot sheet'!F166)</f>
        <v>My note9</v>
      </c>
      <c r="C166" t="str">
        <f>INDEX('Tray sheet'!I$2:I$10000,'Pot sheet'!F166)</f>
        <v>standart</v>
      </c>
      <c r="D166" t="str">
        <f>'Pot sheet'!H166&amp;'Pot sheet'!I166</f>
        <v>A5</v>
      </c>
      <c r="E166" t="str">
        <f>'Pot sheet'!K166</f>
        <v>Project#2014-0001_Experiment#0001_IArabidopsis.thaliana_Tray#0009_Pot#00165</v>
      </c>
      <c r="F166" t="str">
        <f>'Pot sheet'!L166</f>
        <v>Plant165</v>
      </c>
      <c r="G166" t="str">
        <f>'Pot sheet'!M166</f>
        <v>My Note165</v>
      </c>
    </row>
    <row r="167" spans="1:7">
      <c r="A167" t="str">
        <f>INDEX('Tray sheet'!H$2:H$10000, 'Pot sheet'!F167)</f>
        <v>Project#2014-0001_Experiment#0001_IArabidopsis.thaliana_Tray#00009</v>
      </c>
      <c r="B167" t="str">
        <f>INDEX('Tray sheet'!J$2:J$10000,'Pot sheet'!F167)</f>
        <v>My note9</v>
      </c>
      <c r="C167" t="str">
        <f>INDEX('Tray sheet'!I$2:I$10000,'Pot sheet'!F167)</f>
        <v>standart</v>
      </c>
      <c r="D167" t="str">
        <f>'Pot sheet'!H167&amp;'Pot sheet'!I167</f>
        <v>B1</v>
      </c>
      <c r="E167" t="str">
        <f>'Pot sheet'!K167</f>
        <v>Project#2014-0001_Experiment#0001_IArabidopsis.thaliana_Tray#0009_Pot#00166</v>
      </c>
      <c r="F167" t="str">
        <f>'Pot sheet'!L167</f>
        <v>Plant166</v>
      </c>
      <c r="G167" t="str">
        <f>'Pot sheet'!M167</f>
        <v>My Note166</v>
      </c>
    </row>
    <row r="168" spans="1:7">
      <c r="A168" t="str">
        <f>INDEX('Tray sheet'!H$2:H$10000, 'Pot sheet'!F168)</f>
        <v>Project#2014-0001_Experiment#0001_IArabidopsis.thaliana_Tray#00009</v>
      </c>
      <c r="B168" t="str">
        <f>INDEX('Tray sheet'!J$2:J$10000,'Pot sheet'!F168)</f>
        <v>My note9</v>
      </c>
      <c r="C168" t="str">
        <f>INDEX('Tray sheet'!I$2:I$10000,'Pot sheet'!F168)</f>
        <v>standart</v>
      </c>
      <c r="D168" t="str">
        <f>'Pot sheet'!H168&amp;'Pot sheet'!I168</f>
        <v>B2</v>
      </c>
      <c r="E168" t="str">
        <f>'Pot sheet'!K168</f>
        <v>Project#2014-0001_Experiment#0001_IArabidopsis.thaliana_Tray#0009_Pot#00167</v>
      </c>
      <c r="F168" t="str">
        <f>'Pot sheet'!L168</f>
        <v>Plant167</v>
      </c>
      <c r="G168" t="str">
        <f>'Pot sheet'!M168</f>
        <v>My Note167</v>
      </c>
    </row>
    <row r="169" spans="1:7">
      <c r="A169" t="str">
        <f>INDEX('Tray sheet'!H$2:H$10000, 'Pot sheet'!F169)</f>
        <v>Project#2014-0001_Experiment#0001_IArabidopsis.thaliana_Tray#00009</v>
      </c>
      <c r="B169" t="str">
        <f>INDEX('Tray sheet'!J$2:J$10000,'Pot sheet'!F169)</f>
        <v>My note9</v>
      </c>
      <c r="C169" t="str">
        <f>INDEX('Tray sheet'!I$2:I$10000,'Pot sheet'!F169)</f>
        <v>standart</v>
      </c>
      <c r="D169" t="str">
        <f>'Pot sheet'!H169&amp;'Pot sheet'!I169</f>
        <v>B3</v>
      </c>
      <c r="E169" t="str">
        <f>'Pot sheet'!K169</f>
        <v>Project#2014-0001_Experiment#0001_IArabidopsis.thaliana_Tray#0009_Pot#00168</v>
      </c>
      <c r="F169" t="str">
        <f>'Pot sheet'!L169</f>
        <v>Plant168</v>
      </c>
      <c r="G169" t="str">
        <f>'Pot sheet'!M169</f>
        <v>My Note168</v>
      </c>
    </row>
    <row r="170" spans="1:7">
      <c r="A170" t="str">
        <f>INDEX('Tray sheet'!H$2:H$10000, 'Pot sheet'!F170)</f>
        <v>Project#2014-0001_Experiment#0001_IArabidopsis.thaliana_Tray#00009</v>
      </c>
      <c r="B170" t="str">
        <f>INDEX('Tray sheet'!J$2:J$10000,'Pot sheet'!F170)</f>
        <v>My note9</v>
      </c>
      <c r="C170" t="str">
        <f>INDEX('Tray sheet'!I$2:I$10000,'Pot sheet'!F170)</f>
        <v>standart</v>
      </c>
      <c r="D170" t="str">
        <f>'Pot sheet'!H170&amp;'Pot sheet'!I170</f>
        <v>B4</v>
      </c>
      <c r="E170" t="str">
        <f>'Pot sheet'!K170</f>
        <v>Project#2014-0001_Experiment#0001_IArabidopsis.thaliana_Tray#0009_Pot#00169</v>
      </c>
      <c r="F170" t="str">
        <f>'Pot sheet'!L170</f>
        <v>Plant169</v>
      </c>
      <c r="G170" t="str">
        <f>'Pot sheet'!M170</f>
        <v>My Note169</v>
      </c>
    </row>
    <row r="171" spans="1:7">
      <c r="A171" t="str">
        <f>INDEX('Tray sheet'!H$2:H$10000, 'Pot sheet'!F171)</f>
        <v>Project#2014-0001_Experiment#0001_IArabidopsis.thaliana_Tray#00009</v>
      </c>
      <c r="B171" t="str">
        <f>INDEX('Tray sheet'!J$2:J$10000,'Pot sheet'!F171)</f>
        <v>My note9</v>
      </c>
      <c r="C171" t="str">
        <f>INDEX('Tray sheet'!I$2:I$10000,'Pot sheet'!F171)</f>
        <v>standart</v>
      </c>
      <c r="D171" t="str">
        <f>'Pot sheet'!H171&amp;'Pot sheet'!I171</f>
        <v>B5</v>
      </c>
      <c r="E171" t="str">
        <f>'Pot sheet'!K171</f>
        <v>Project#2014-0001_Experiment#0001_IArabidopsis.thaliana_Tray#0009_Pot#00170</v>
      </c>
      <c r="F171" t="str">
        <f>'Pot sheet'!L171</f>
        <v>Plant170</v>
      </c>
      <c r="G171" t="str">
        <f>'Pot sheet'!M171</f>
        <v>My Note170</v>
      </c>
    </row>
    <row r="172" spans="1:7">
      <c r="A172" t="str">
        <f>INDEX('Tray sheet'!H$2:H$10000, 'Pot sheet'!F172)</f>
        <v>Project#2014-0001_Experiment#0001_IArabidopsis.thaliana_Tray#00009</v>
      </c>
      <c r="B172" t="str">
        <f>INDEX('Tray sheet'!J$2:J$10000,'Pot sheet'!F172)</f>
        <v>My note9</v>
      </c>
      <c r="C172" t="str">
        <f>INDEX('Tray sheet'!I$2:I$10000,'Pot sheet'!F172)</f>
        <v>standart</v>
      </c>
      <c r="D172" t="str">
        <f>'Pot sheet'!H172&amp;'Pot sheet'!I172</f>
        <v>C1</v>
      </c>
      <c r="E172" t="str">
        <f>'Pot sheet'!K172</f>
        <v>Project#2014-0001_Experiment#0001_IArabidopsis.thaliana_Tray#0009_Pot#00171</v>
      </c>
      <c r="F172" t="str">
        <f>'Pot sheet'!L172</f>
        <v>Plant171</v>
      </c>
      <c r="G172" t="str">
        <f>'Pot sheet'!M172</f>
        <v>My Note171</v>
      </c>
    </row>
    <row r="173" spans="1:7">
      <c r="A173" t="str">
        <f>INDEX('Tray sheet'!H$2:H$10000, 'Pot sheet'!F173)</f>
        <v>Project#2014-0001_Experiment#0001_IArabidopsis.thaliana_Tray#00009</v>
      </c>
      <c r="B173" t="str">
        <f>INDEX('Tray sheet'!J$2:J$10000,'Pot sheet'!F173)</f>
        <v>My note9</v>
      </c>
      <c r="C173" t="str">
        <f>INDEX('Tray sheet'!I$2:I$10000,'Pot sheet'!F173)</f>
        <v>standart</v>
      </c>
      <c r="D173" t="str">
        <f>'Pot sheet'!H173&amp;'Pot sheet'!I173</f>
        <v>C2</v>
      </c>
      <c r="E173" t="str">
        <f>'Pot sheet'!K173</f>
        <v>Project#2014-0001_Experiment#0001_IArabidopsis.thaliana_Tray#0009_Pot#00172</v>
      </c>
      <c r="F173" t="str">
        <f>'Pot sheet'!L173</f>
        <v>Plant172</v>
      </c>
      <c r="G173" t="str">
        <f>'Pot sheet'!M173</f>
        <v>My Note172</v>
      </c>
    </row>
    <row r="174" spans="1:7">
      <c r="A174" t="str">
        <f>INDEX('Tray sheet'!H$2:H$10000, 'Pot sheet'!F174)</f>
        <v>Project#2014-0001_Experiment#0001_IArabidopsis.thaliana_Tray#00009</v>
      </c>
      <c r="B174" t="str">
        <f>INDEX('Tray sheet'!J$2:J$10000,'Pot sheet'!F174)</f>
        <v>My note9</v>
      </c>
      <c r="C174" t="str">
        <f>INDEX('Tray sheet'!I$2:I$10000,'Pot sheet'!F174)</f>
        <v>standart</v>
      </c>
      <c r="D174" t="str">
        <f>'Pot sheet'!H174&amp;'Pot sheet'!I174</f>
        <v>C3</v>
      </c>
      <c r="E174" t="str">
        <f>'Pot sheet'!K174</f>
        <v>Project#2014-0001_Experiment#0001_IArabidopsis.thaliana_Tray#0009_Pot#00173</v>
      </c>
      <c r="F174" t="str">
        <f>'Pot sheet'!L174</f>
        <v>Plant173</v>
      </c>
      <c r="G174" t="str">
        <f>'Pot sheet'!M174</f>
        <v>My Note173</v>
      </c>
    </row>
    <row r="175" spans="1:7">
      <c r="A175" t="str">
        <f>INDEX('Tray sheet'!H$2:H$10000, 'Pot sheet'!F175)</f>
        <v>Project#2014-0001_Experiment#0001_IArabidopsis.thaliana_Tray#00009</v>
      </c>
      <c r="B175" t="str">
        <f>INDEX('Tray sheet'!J$2:J$10000,'Pot sheet'!F175)</f>
        <v>My note9</v>
      </c>
      <c r="C175" t="str">
        <f>INDEX('Tray sheet'!I$2:I$10000,'Pot sheet'!F175)</f>
        <v>standart</v>
      </c>
      <c r="D175" t="str">
        <f>'Pot sheet'!H175&amp;'Pot sheet'!I175</f>
        <v>C4</v>
      </c>
      <c r="E175" t="str">
        <f>'Pot sheet'!K175</f>
        <v>Project#2014-0001_Experiment#0001_IArabidopsis.thaliana_Tray#0009_Pot#00174</v>
      </c>
      <c r="F175" t="str">
        <f>'Pot sheet'!L175</f>
        <v>Plant174</v>
      </c>
      <c r="G175" t="str">
        <f>'Pot sheet'!M175</f>
        <v>My Note174</v>
      </c>
    </row>
    <row r="176" spans="1:7">
      <c r="A176" t="str">
        <f>INDEX('Tray sheet'!H$2:H$10000, 'Pot sheet'!F176)</f>
        <v>Project#2014-0001_Experiment#0001_IArabidopsis.thaliana_Tray#00009</v>
      </c>
      <c r="B176" t="str">
        <f>INDEX('Tray sheet'!J$2:J$10000,'Pot sheet'!F176)</f>
        <v>My note9</v>
      </c>
      <c r="C176" t="str">
        <f>INDEX('Tray sheet'!I$2:I$10000,'Pot sheet'!F176)</f>
        <v>standart</v>
      </c>
      <c r="D176" t="str">
        <f>'Pot sheet'!H176&amp;'Pot sheet'!I176</f>
        <v>C5</v>
      </c>
      <c r="E176" t="str">
        <f>'Pot sheet'!K176</f>
        <v>Project#2014-0001_Experiment#0001_IArabidopsis.thaliana_Tray#0009_Pot#00175</v>
      </c>
      <c r="F176" t="str">
        <f>'Pot sheet'!L176</f>
        <v>Plant175</v>
      </c>
      <c r="G176" t="str">
        <f>'Pot sheet'!M176</f>
        <v>My Note175</v>
      </c>
    </row>
    <row r="177" spans="1:7">
      <c r="A177" t="str">
        <f>INDEX('Tray sheet'!H$2:H$10000, 'Pot sheet'!F177)</f>
        <v>Project#2014-0001_Experiment#0001_IArabidopsis.thaliana_Tray#00009</v>
      </c>
      <c r="B177" t="str">
        <f>INDEX('Tray sheet'!J$2:J$10000,'Pot sheet'!F177)</f>
        <v>My note9</v>
      </c>
      <c r="C177" t="str">
        <f>INDEX('Tray sheet'!I$2:I$10000,'Pot sheet'!F177)</f>
        <v>standart</v>
      </c>
      <c r="D177" t="str">
        <f>'Pot sheet'!H177&amp;'Pot sheet'!I177</f>
        <v>D1</v>
      </c>
      <c r="E177" t="str">
        <f>'Pot sheet'!K177</f>
        <v>Project#2014-0001_Experiment#0001_IArabidopsis.thaliana_Tray#0009_Pot#00176</v>
      </c>
      <c r="F177" t="str">
        <f>'Pot sheet'!L177</f>
        <v>Plant176</v>
      </c>
      <c r="G177" t="str">
        <f>'Pot sheet'!M177</f>
        <v>My Note176</v>
      </c>
    </row>
    <row r="178" spans="1:7">
      <c r="A178" t="str">
        <f>INDEX('Tray sheet'!H$2:H$10000, 'Pot sheet'!F178)</f>
        <v>Project#2014-0001_Experiment#0001_IArabidopsis.thaliana_Tray#00009</v>
      </c>
      <c r="B178" t="str">
        <f>INDEX('Tray sheet'!J$2:J$10000,'Pot sheet'!F178)</f>
        <v>My note9</v>
      </c>
      <c r="C178" t="str">
        <f>INDEX('Tray sheet'!I$2:I$10000,'Pot sheet'!F178)</f>
        <v>standart</v>
      </c>
      <c r="D178" t="str">
        <f>'Pot sheet'!H178&amp;'Pot sheet'!I178</f>
        <v>D2</v>
      </c>
      <c r="E178" t="str">
        <f>'Pot sheet'!K178</f>
        <v>Project#2014-0001_Experiment#0001_IArabidopsis.thaliana_Tray#0009_Pot#00177</v>
      </c>
      <c r="F178" t="str">
        <f>'Pot sheet'!L178</f>
        <v>Plant177</v>
      </c>
      <c r="G178" t="str">
        <f>'Pot sheet'!M178</f>
        <v>My Note177</v>
      </c>
    </row>
    <row r="179" spans="1:7">
      <c r="A179" t="str">
        <f>INDEX('Tray sheet'!H$2:H$10000, 'Pot sheet'!F179)</f>
        <v>Project#2014-0001_Experiment#0001_IArabidopsis.thaliana_Tray#00009</v>
      </c>
      <c r="B179" t="str">
        <f>INDEX('Tray sheet'!J$2:J$10000,'Pot sheet'!F179)</f>
        <v>My note9</v>
      </c>
      <c r="C179" t="str">
        <f>INDEX('Tray sheet'!I$2:I$10000,'Pot sheet'!F179)</f>
        <v>standart</v>
      </c>
      <c r="D179" t="str">
        <f>'Pot sheet'!H179&amp;'Pot sheet'!I179</f>
        <v>D3</v>
      </c>
      <c r="E179" t="str">
        <f>'Pot sheet'!K179</f>
        <v>Project#2014-0001_Experiment#0001_IArabidopsis.thaliana_Tray#0009_Pot#00178</v>
      </c>
      <c r="F179" t="str">
        <f>'Pot sheet'!L179</f>
        <v>Plant178</v>
      </c>
      <c r="G179" t="str">
        <f>'Pot sheet'!M179</f>
        <v>My Note178</v>
      </c>
    </row>
    <row r="180" spans="1:7">
      <c r="A180" t="str">
        <f>INDEX('Tray sheet'!H$2:H$10000, 'Pot sheet'!F180)</f>
        <v>Project#2014-0001_Experiment#0001_IArabidopsis.thaliana_Tray#00009</v>
      </c>
      <c r="B180" t="str">
        <f>INDEX('Tray sheet'!J$2:J$10000,'Pot sheet'!F180)</f>
        <v>My note9</v>
      </c>
      <c r="C180" t="str">
        <f>INDEX('Tray sheet'!I$2:I$10000,'Pot sheet'!F180)</f>
        <v>standart</v>
      </c>
      <c r="D180" t="str">
        <f>'Pot sheet'!H180&amp;'Pot sheet'!I180</f>
        <v>D4</v>
      </c>
      <c r="E180" t="str">
        <f>'Pot sheet'!K180</f>
        <v>Project#2014-0001_Experiment#0001_IArabidopsis.thaliana_Tray#0009_Pot#00179</v>
      </c>
      <c r="F180" t="str">
        <f>'Pot sheet'!L180</f>
        <v>Plant179</v>
      </c>
      <c r="G180" t="str">
        <f>'Pot sheet'!M180</f>
        <v>My Note179</v>
      </c>
    </row>
    <row r="181" spans="1:7">
      <c r="A181" t="str">
        <f>INDEX('Tray sheet'!H$2:H$10000, 'Pot sheet'!F181)</f>
        <v>Project#2014-0001_Experiment#0001_IArabidopsis.thaliana_Tray#00009</v>
      </c>
      <c r="B181" t="str">
        <f>INDEX('Tray sheet'!J$2:J$10000,'Pot sheet'!F181)</f>
        <v>My note9</v>
      </c>
      <c r="C181" t="str">
        <f>INDEX('Tray sheet'!I$2:I$10000,'Pot sheet'!F181)</f>
        <v>standart</v>
      </c>
      <c r="D181" t="str">
        <f>'Pot sheet'!H181&amp;'Pot sheet'!I181</f>
        <v>D5</v>
      </c>
      <c r="E181" t="str">
        <f>'Pot sheet'!K181</f>
        <v>Project#2014-0001_Experiment#0001_IArabidopsis.thaliana_Tray#0009_Pot#00180</v>
      </c>
      <c r="F181" t="str">
        <f>'Pot sheet'!L181</f>
        <v>Plant180</v>
      </c>
      <c r="G181" t="str">
        <f>'Pot sheet'!M181</f>
        <v>My Note180</v>
      </c>
    </row>
    <row r="182" spans="1:7">
      <c r="A182" t="str">
        <f>INDEX('Tray sheet'!H$2:H$10000, 'Pot sheet'!F182)</f>
        <v>Project#2014-0001_Experiment#0001_JArabidopsis.thaliana_Tray#00010</v>
      </c>
      <c r="B182" t="str">
        <f>INDEX('Tray sheet'!J$2:J$10000,'Pot sheet'!F182)</f>
        <v>My note10</v>
      </c>
      <c r="C182" t="str">
        <f>INDEX('Tray sheet'!I$2:I$10000,'Pot sheet'!F182)</f>
        <v>standart</v>
      </c>
      <c r="D182" t="str">
        <f>'Pot sheet'!H182&amp;'Pot sheet'!I182</f>
        <v>A1</v>
      </c>
      <c r="E182" t="str">
        <f>'Pot sheet'!K182</f>
        <v>Project#2014-0001_Experiment#0001_JArabidopsis.thaliana_Tray#0010_Pot#00181</v>
      </c>
      <c r="F182" t="str">
        <f>'Pot sheet'!L182</f>
        <v>Plant181</v>
      </c>
      <c r="G182" t="str">
        <f>'Pot sheet'!M182</f>
        <v>My Note181</v>
      </c>
    </row>
    <row r="183" spans="1:7">
      <c r="A183" t="str">
        <f>INDEX('Tray sheet'!H$2:H$10000, 'Pot sheet'!F183)</f>
        <v>Project#2014-0001_Experiment#0001_JArabidopsis.thaliana_Tray#00010</v>
      </c>
      <c r="B183" t="str">
        <f>INDEX('Tray sheet'!J$2:J$10000,'Pot sheet'!F183)</f>
        <v>My note10</v>
      </c>
      <c r="C183" t="str">
        <f>INDEX('Tray sheet'!I$2:I$10000,'Pot sheet'!F183)</f>
        <v>standart</v>
      </c>
      <c r="D183" t="str">
        <f>'Pot sheet'!H183&amp;'Pot sheet'!I183</f>
        <v>A2</v>
      </c>
      <c r="E183" t="str">
        <f>'Pot sheet'!K183</f>
        <v>Project#2014-0001_Experiment#0001_JArabidopsis.thaliana_Tray#0010_Pot#00182</v>
      </c>
      <c r="F183" t="str">
        <f>'Pot sheet'!L183</f>
        <v>Plant182</v>
      </c>
      <c r="G183" t="str">
        <f>'Pot sheet'!M183</f>
        <v>My Note182</v>
      </c>
    </row>
    <row r="184" spans="1:7">
      <c r="A184" t="str">
        <f>INDEX('Tray sheet'!H$2:H$10000, 'Pot sheet'!F184)</f>
        <v>Project#2014-0001_Experiment#0001_JArabidopsis.thaliana_Tray#00010</v>
      </c>
      <c r="B184" t="str">
        <f>INDEX('Tray sheet'!J$2:J$10000,'Pot sheet'!F184)</f>
        <v>My note10</v>
      </c>
      <c r="C184" t="str">
        <f>INDEX('Tray sheet'!I$2:I$10000,'Pot sheet'!F184)</f>
        <v>standart</v>
      </c>
      <c r="D184" t="str">
        <f>'Pot sheet'!H184&amp;'Pot sheet'!I184</f>
        <v>A3</v>
      </c>
      <c r="E184" t="str">
        <f>'Pot sheet'!K184</f>
        <v>Project#2014-0001_Experiment#0001_JArabidopsis.thaliana_Tray#0010_Pot#00183</v>
      </c>
      <c r="F184" t="str">
        <f>'Pot sheet'!L184</f>
        <v>Plant183</v>
      </c>
      <c r="G184" t="str">
        <f>'Pot sheet'!M184</f>
        <v>My Note183</v>
      </c>
    </row>
    <row r="185" spans="1:7">
      <c r="A185" t="str">
        <f>INDEX('Tray sheet'!H$2:H$10000, 'Pot sheet'!F185)</f>
        <v>Project#2014-0001_Experiment#0001_JArabidopsis.thaliana_Tray#00010</v>
      </c>
      <c r="B185" t="str">
        <f>INDEX('Tray sheet'!J$2:J$10000,'Pot sheet'!F185)</f>
        <v>My note10</v>
      </c>
      <c r="C185" t="str">
        <f>INDEX('Tray sheet'!I$2:I$10000,'Pot sheet'!F185)</f>
        <v>standart</v>
      </c>
      <c r="D185" t="str">
        <f>'Pot sheet'!H185&amp;'Pot sheet'!I185</f>
        <v>A4</v>
      </c>
      <c r="E185" t="str">
        <f>'Pot sheet'!K185</f>
        <v>Project#2014-0001_Experiment#0001_JArabidopsis.thaliana_Tray#0010_Pot#00184</v>
      </c>
      <c r="F185" t="str">
        <f>'Pot sheet'!L185</f>
        <v>Plant184</v>
      </c>
      <c r="G185" t="str">
        <f>'Pot sheet'!M185</f>
        <v>My Note184</v>
      </c>
    </row>
    <row r="186" spans="1:7">
      <c r="A186" t="str">
        <f>INDEX('Tray sheet'!H$2:H$10000, 'Pot sheet'!F186)</f>
        <v>Project#2014-0001_Experiment#0001_JArabidopsis.thaliana_Tray#00010</v>
      </c>
      <c r="B186" t="str">
        <f>INDEX('Tray sheet'!J$2:J$10000,'Pot sheet'!F186)</f>
        <v>My note10</v>
      </c>
      <c r="C186" t="str">
        <f>INDEX('Tray sheet'!I$2:I$10000,'Pot sheet'!F186)</f>
        <v>standart</v>
      </c>
      <c r="D186" t="str">
        <f>'Pot sheet'!H186&amp;'Pot sheet'!I186</f>
        <v>A5</v>
      </c>
      <c r="E186" t="str">
        <f>'Pot sheet'!K186</f>
        <v>Project#2014-0001_Experiment#0001_JArabidopsis.thaliana_Tray#0010_Pot#00185</v>
      </c>
      <c r="F186" t="str">
        <f>'Pot sheet'!L186</f>
        <v>Plant185</v>
      </c>
      <c r="G186" t="str">
        <f>'Pot sheet'!M186</f>
        <v>My Note185</v>
      </c>
    </row>
    <row r="187" spans="1:7">
      <c r="A187" t="str">
        <f>INDEX('Tray sheet'!H$2:H$10000, 'Pot sheet'!F187)</f>
        <v>Project#2014-0001_Experiment#0001_JArabidopsis.thaliana_Tray#00010</v>
      </c>
      <c r="B187" t="str">
        <f>INDEX('Tray sheet'!J$2:J$10000,'Pot sheet'!F187)</f>
        <v>My note10</v>
      </c>
      <c r="C187" t="str">
        <f>INDEX('Tray sheet'!I$2:I$10000,'Pot sheet'!F187)</f>
        <v>standart</v>
      </c>
      <c r="D187" t="str">
        <f>'Pot sheet'!H187&amp;'Pot sheet'!I187</f>
        <v>B1</v>
      </c>
      <c r="E187" t="str">
        <f>'Pot sheet'!K187</f>
        <v>Project#2014-0001_Experiment#0001_JArabidopsis.thaliana_Tray#0010_Pot#00186</v>
      </c>
      <c r="F187" t="str">
        <f>'Pot sheet'!L187</f>
        <v>Plant186</v>
      </c>
      <c r="G187" t="str">
        <f>'Pot sheet'!M187</f>
        <v>My Note186</v>
      </c>
    </row>
    <row r="188" spans="1:7">
      <c r="A188" t="str">
        <f>INDEX('Tray sheet'!H$2:H$10000, 'Pot sheet'!F188)</f>
        <v>Project#2014-0001_Experiment#0001_JArabidopsis.thaliana_Tray#00010</v>
      </c>
      <c r="B188" t="str">
        <f>INDEX('Tray sheet'!J$2:J$10000,'Pot sheet'!F188)</f>
        <v>My note10</v>
      </c>
      <c r="C188" t="str">
        <f>INDEX('Tray sheet'!I$2:I$10000,'Pot sheet'!F188)</f>
        <v>standart</v>
      </c>
      <c r="D188" t="str">
        <f>'Pot sheet'!H188&amp;'Pot sheet'!I188</f>
        <v>B2</v>
      </c>
      <c r="E188" t="str">
        <f>'Pot sheet'!K188</f>
        <v>Project#2014-0001_Experiment#0001_JArabidopsis.thaliana_Tray#0010_Pot#00187</v>
      </c>
      <c r="F188" t="str">
        <f>'Pot sheet'!L188</f>
        <v>Plant187</v>
      </c>
      <c r="G188" t="str">
        <f>'Pot sheet'!M188</f>
        <v>My Note187</v>
      </c>
    </row>
    <row r="189" spans="1:7">
      <c r="A189" t="str">
        <f>INDEX('Tray sheet'!H$2:H$10000, 'Pot sheet'!F189)</f>
        <v>Project#2014-0001_Experiment#0001_JArabidopsis.thaliana_Tray#00010</v>
      </c>
      <c r="B189" t="str">
        <f>INDEX('Tray sheet'!J$2:J$10000,'Pot sheet'!F189)</f>
        <v>My note10</v>
      </c>
      <c r="C189" t="str">
        <f>INDEX('Tray sheet'!I$2:I$10000,'Pot sheet'!F189)</f>
        <v>standart</v>
      </c>
      <c r="D189" t="str">
        <f>'Pot sheet'!H189&amp;'Pot sheet'!I189</f>
        <v>B3</v>
      </c>
      <c r="E189" t="str">
        <f>'Pot sheet'!K189</f>
        <v>Project#2014-0001_Experiment#0001_JArabidopsis.thaliana_Tray#0010_Pot#00188</v>
      </c>
      <c r="F189" t="str">
        <f>'Pot sheet'!L189</f>
        <v>Plant188</v>
      </c>
      <c r="G189" t="str">
        <f>'Pot sheet'!M189</f>
        <v>My Note188</v>
      </c>
    </row>
    <row r="190" spans="1:7">
      <c r="A190" t="str">
        <f>INDEX('Tray sheet'!H$2:H$10000, 'Pot sheet'!F190)</f>
        <v>Project#2014-0001_Experiment#0001_JArabidopsis.thaliana_Tray#00010</v>
      </c>
      <c r="B190" t="str">
        <f>INDEX('Tray sheet'!J$2:J$10000,'Pot sheet'!F190)</f>
        <v>My note10</v>
      </c>
      <c r="C190" t="str">
        <f>INDEX('Tray sheet'!I$2:I$10000,'Pot sheet'!F190)</f>
        <v>standart</v>
      </c>
      <c r="D190" t="str">
        <f>'Pot sheet'!H190&amp;'Pot sheet'!I190</f>
        <v>B4</v>
      </c>
      <c r="E190" t="str">
        <f>'Pot sheet'!K190</f>
        <v>Project#2014-0001_Experiment#0001_JArabidopsis.thaliana_Tray#0010_Pot#00189</v>
      </c>
      <c r="F190" t="str">
        <f>'Pot sheet'!L190</f>
        <v>Plant189</v>
      </c>
      <c r="G190" t="str">
        <f>'Pot sheet'!M190</f>
        <v>My Note189</v>
      </c>
    </row>
    <row r="191" spans="1:7">
      <c r="A191" t="str">
        <f>INDEX('Tray sheet'!H$2:H$10000, 'Pot sheet'!F191)</f>
        <v>Project#2014-0001_Experiment#0001_JArabidopsis.thaliana_Tray#00010</v>
      </c>
      <c r="B191" t="str">
        <f>INDEX('Tray sheet'!J$2:J$10000,'Pot sheet'!F191)</f>
        <v>My note10</v>
      </c>
      <c r="C191" t="str">
        <f>INDEX('Tray sheet'!I$2:I$10000,'Pot sheet'!F191)</f>
        <v>standart</v>
      </c>
      <c r="D191" t="str">
        <f>'Pot sheet'!H191&amp;'Pot sheet'!I191</f>
        <v>B5</v>
      </c>
      <c r="E191" t="str">
        <f>'Pot sheet'!K191</f>
        <v>Project#2014-0001_Experiment#0001_JArabidopsis.thaliana_Tray#0010_Pot#00190</v>
      </c>
      <c r="F191" t="str">
        <f>'Pot sheet'!L191</f>
        <v>Plant190</v>
      </c>
      <c r="G191" t="str">
        <f>'Pot sheet'!M191</f>
        <v>My Note190</v>
      </c>
    </row>
    <row r="192" spans="1:7">
      <c r="A192" t="str">
        <f>INDEX('Tray sheet'!H$2:H$10000, 'Pot sheet'!F192)</f>
        <v>Project#2014-0001_Experiment#0001_JArabidopsis.thaliana_Tray#00010</v>
      </c>
      <c r="B192" t="str">
        <f>INDEX('Tray sheet'!J$2:J$10000,'Pot sheet'!F192)</f>
        <v>My note10</v>
      </c>
      <c r="C192" t="str">
        <f>INDEX('Tray sheet'!I$2:I$10000,'Pot sheet'!F192)</f>
        <v>standart</v>
      </c>
      <c r="D192" t="str">
        <f>'Pot sheet'!H192&amp;'Pot sheet'!I192</f>
        <v>C1</v>
      </c>
      <c r="E192" t="str">
        <f>'Pot sheet'!K192</f>
        <v>Project#2014-0001_Experiment#0001_JArabidopsis.thaliana_Tray#0010_Pot#00191</v>
      </c>
      <c r="F192" t="str">
        <f>'Pot sheet'!L192</f>
        <v>Plant191</v>
      </c>
      <c r="G192" t="str">
        <f>'Pot sheet'!M192</f>
        <v>My Note191</v>
      </c>
    </row>
    <row r="193" spans="1:7">
      <c r="A193" t="str">
        <f>INDEX('Tray sheet'!H$2:H$10000, 'Pot sheet'!F193)</f>
        <v>Project#2014-0001_Experiment#0001_JArabidopsis.thaliana_Tray#00010</v>
      </c>
      <c r="B193" t="str">
        <f>INDEX('Tray sheet'!J$2:J$10000,'Pot sheet'!F193)</f>
        <v>My note10</v>
      </c>
      <c r="C193" t="str">
        <f>INDEX('Tray sheet'!I$2:I$10000,'Pot sheet'!F193)</f>
        <v>standart</v>
      </c>
      <c r="D193" t="str">
        <f>'Pot sheet'!H193&amp;'Pot sheet'!I193</f>
        <v>C2</v>
      </c>
      <c r="E193" t="str">
        <f>'Pot sheet'!K193</f>
        <v>Project#2014-0001_Experiment#0001_JArabidopsis.thaliana_Tray#0010_Pot#00192</v>
      </c>
      <c r="F193" t="str">
        <f>'Pot sheet'!L193</f>
        <v>Plant192</v>
      </c>
      <c r="G193" t="str">
        <f>'Pot sheet'!M193</f>
        <v>My Note192</v>
      </c>
    </row>
    <row r="194" spans="1:7">
      <c r="A194" t="str">
        <f>INDEX('Tray sheet'!H$2:H$10000, 'Pot sheet'!F194)</f>
        <v>Project#2014-0001_Experiment#0001_JArabidopsis.thaliana_Tray#00010</v>
      </c>
      <c r="B194" t="str">
        <f>INDEX('Tray sheet'!J$2:J$10000,'Pot sheet'!F194)</f>
        <v>My note10</v>
      </c>
      <c r="C194" t="str">
        <f>INDEX('Tray sheet'!I$2:I$10000,'Pot sheet'!F194)</f>
        <v>standart</v>
      </c>
      <c r="D194" t="str">
        <f>'Pot sheet'!H194&amp;'Pot sheet'!I194</f>
        <v>C3</v>
      </c>
      <c r="E194" t="str">
        <f>'Pot sheet'!K194</f>
        <v>Project#2014-0001_Experiment#0001_JArabidopsis.thaliana_Tray#0010_Pot#00193</v>
      </c>
      <c r="F194" t="str">
        <f>'Pot sheet'!L194</f>
        <v>Plant193</v>
      </c>
      <c r="G194" t="str">
        <f>'Pot sheet'!M194</f>
        <v>My Note193</v>
      </c>
    </row>
    <row r="195" spans="1:7">
      <c r="A195" t="str">
        <f>INDEX('Tray sheet'!H$2:H$10000, 'Pot sheet'!F195)</f>
        <v>Project#2014-0001_Experiment#0001_JArabidopsis.thaliana_Tray#00010</v>
      </c>
      <c r="B195" t="str">
        <f>INDEX('Tray sheet'!J$2:J$10000,'Pot sheet'!F195)</f>
        <v>My note10</v>
      </c>
      <c r="C195" t="str">
        <f>INDEX('Tray sheet'!I$2:I$10000,'Pot sheet'!F195)</f>
        <v>standart</v>
      </c>
      <c r="D195" t="str">
        <f>'Pot sheet'!H195&amp;'Pot sheet'!I195</f>
        <v>C4</v>
      </c>
      <c r="E195" t="str">
        <f>'Pot sheet'!K195</f>
        <v>Project#2014-0001_Experiment#0001_JArabidopsis.thaliana_Tray#0010_Pot#00194</v>
      </c>
      <c r="F195" t="str">
        <f>'Pot sheet'!L195</f>
        <v>Plant194</v>
      </c>
      <c r="G195" t="str">
        <f>'Pot sheet'!M195</f>
        <v>My Note194</v>
      </c>
    </row>
    <row r="196" spans="1:7">
      <c r="A196" t="str">
        <f>INDEX('Tray sheet'!H$2:H$10000, 'Pot sheet'!F196)</f>
        <v>Project#2014-0001_Experiment#0001_JArabidopsis.thaliana_Tray#00010</v>
      </c>
      <c r="B196" t="str">
        <f>INDEX('Tray sheet'!J$2:J$10000,'Pot sheet'!F196)</f>
        <v>My note10</v>
      </c>
      <c r="C196" t="str">
        <f>INDEX('Tray sheet'!I$2:I$10000,'Pot sheet'!F196)</f>
        <v>standart</v>
      </c>
      <c r="D196" t="str">
        <f>'Pot sheet'!H196&amp;'Pot sheet'!I196</f>
        <v>C5</v>
      </c>
      <c r="E196" t="str">
        <f>'Pot sheet'!K196</f>
        <v>Project#2014-0001_Experiment#0001_JArabidopsis.thaliana_Tray#0010_Pot#00195</v>
      </c>
      <c r="F196" t="str">
        <f>'Pot sheet'!L196</f>
        <v>Plant195</v>
      </c>
      <c r="G196" t="str">
        <f>'Pot sheet'!M196</f>
        <v>My Note195</v>
      </c>
    </row>
    <row r="197" spans="1:7">
      <c r="A197" t="str">
        <f>INDEX('Tray sheet'!H$2:H$10000, 'Pot sheet'!F197)</f>
        <v>Project#2014-0001_Experiment#0001_JArabidopsis.thaliana_Tray#00010</v>
      </c>
      <c r="B197" t="str">
        <f>INDEX('Tray sheet'!J$2:J$10000,'Pot sheet'!F197)</f>
        <v>My note10</v>
      </c>
      <c r="C197" t="str">
        <f>INDEX('Tray sheet'!I$2:I$10000,'Pot sheet'!F197)</f>
        <v>standart</v>
      </c>
      <c r="D197" t="str">
        <f>'Pot sheet'!H197&amp;'Pot sheet'!I197</f>
        <v>D1</v>
      </c>
      <c r="E197" t="str">
        <f>'Pot sheet'!K197</f>
        <v>Project#2014-0001_Experiment#0001_JArabidopsis.thaliana_Tray#0010_Pot#00196</v>
      </c>
      <c r="F197" t="str">
        <f>'Pot sheet'!L197</f>
        <v>Plant196</v>
      </c>
      <c r="G197" t="str">
        <f>'Pot sheet'!M197</f>
        <v>My Note196</v>
      </c>
    </row>
    <row r="198" spans="1:7">
      <c r="A198" t="str">
        <f>INDEX('Tray sheet'!H$2:H$10000, 'Pot sheet'!F198)</f>
        <v>Project#2014-0001_Experiment#0001_JArabidopsis.thaliana_Tray#00010</v>
      </c>
      <c r="B198" t="str">
        <f>INDEX('Tray sheet'!J$2:J$10000,'Pot sheet'!F198)</f>
        <v>My note10</v>
      </c>
      <c r="C198" t="str">
        <f>INDEX('Tray sheet'!I$2:I$10000,'Pot sheet'!F198)</f>
        <v>standart</v>
      </c>
      <c r="D198" t="str">
        <f>'Pot sheet'!H198&amp;'Pot sheet'!I198</f>
        <v>D2</v>
      </c>
      <c r="E198" t="str">
        <f>'Pot sheet'!K198</f>
        <v>Project#2014-0001_Experiment#0001_JArabidopsis.thaliana_Tray#0010_Pot#00197</v>
      </c>
      <c r="F198" t="str">
        <f>'Pot sheet'!L198</f>
        <v>Plant197</v>
      </c>
      <c r="G198" t="str">
        <f>'Pot sheet'!M198</f>
        <v>My Note197</v>
      </c>
    </row>
    <row r="199" spans="1:7">
      <c r="A199" t="str">
        <f>INDEX('Tray sheet'!H$2:H$10000, 'Pot sheet'!F199)</f>
        <v>Project#2014-0001_Experiment#0001_JArabidopsis.thaliana_Tray#00010</v>
      </c>
      <c r="B199" t="str">
        <f>INDEX('Tray sheet'!J$2:J$10000,'Pot sheet'!F199)</f>
        <v>My note10</v>
      </c>
      <c r="C199" t="str">
        <f>INDEX('Tray sheet'!I$2:I$10000,'Pot sheet'!F199)</f>
        <v>standart</v>
      </c>
      <c r="D199" t="str">
        <f>'Pot sheet'!H199&amp;'Pot sheet'!I199</f>
        <v>D3</v>
      </c>
      <c r="E199" t="str">
        <f>'Pot sheet'!K199</f>
        <v>Project#2014-0001_Experiment#0001_JArabidopsis.thaliana_Tray#0010_Pot#00198</v>
      </c>
      <c r="F199" t="str">
        <f>'Pot sheet'!L199</f>
        <v>Plant198</v>
      </c>
      <c r="G199" t="str">
        <f>'Pot sheet'!M199</f>
        <v>My Note198</v>
      </c>
    </row>
    <row r="200" spans="1:7">
      <c r="A200" t="str">
        <f>INDEX('Tray sheet'!H$2:H$10000, 'Pot sheet'!F200)</f>
        <v>Project#2014-0001_Experiment#0001_JArabidopsis.thaliana_Tray#00010</v>
      </c>
      <c r="B200" t="str">
        <f>INDEX('Tray sheet'!J$2:J$10000,'Pot sheet'!F200)</f>
        <v>My note10</v>
      </c>
      <c r="C200" t="str">
        <f>INDEX('Tray sheet'!I$2:I$10000,'Pot sheet'!F200)</f>
        <v>standart</v>
      </c>
      <c r="D200" t="str">
        <f>'Pot sheet'!H200&amp;'Pot sheet'!I200</f>
        <v>D4</v>
      </c>
      <c r="E200" t="str">
        <f>'Pot sheet'!K200</f>
        <v>Project#2014-0001_Experiment#0001_JArabidopsis.thaliana_Tray#0010_Pot#00199</v>
      </c>
      <c r="F200" t="str">
        <f>'Pot sheet'!L200</f>
        <v>Plant199</v>
      </c>
      <c r="G200" t="str">
        <f>'Pot sheet'!M200</f>
        <v>My Note199</v>
      </c>
    </row>
    <row r="201" spans="1:7">
      <c r="A201" t="str">
        <f>INDEX('Tray sheet'!H$2:H$10000, 'Pot sheet'!F201)</f>
        <v>Project#2014-0001_Experiment#0001_JArabidopsis.thaliana_Tray#00010</v>
      </c>
      <c r="B201" t="str">
        <f>INDEX('Tray sheet'!J$2:J$10000,'Pot sheet'!F201)</f>
        <v>My note10</v>
      </c>
      <c r="C201" t="str">
        <f>INDEX('Tray sheet'!I$2:I$10000,'Pot sheet'!F201)</f>
        <v>standart</v>
      </c>
      <c r="D201" t="str">
        <f>'Pot sheet'!H201&amp;'Pot sheet'!I201</f>
        <v>D5</v>
      </c>
      <c r="E201" t="str">
        <f>'Pot sheet'!K201</f>
        <v>Project#2014-0001_Experiment#0001_JArabidopsis.thaliana_Tray#0010_Pot#00200</v>
      </c>
      <c r="F201" t="str">
        <f>'Pot sheet'!L201</f>
        <v>Plant200</v>
      </c>
      <c r="G201" t="str">
        <f>'Pot sheet'!M201</f>
        <v>My Note200</v>
      </c>
    </row>
    <row r="202" spans="1:7">
      <c r="A202" t="str">
        <f>INDEX('Tray sheet'!H$2:H$10000, 'Pot sheet'!F202)</f>
        <v>Project#2014-0001_Experiment#0001_KArabidopsis.thaliana_Tray#00011</v>
      </c>
      <c r="B202" t="str">
        <f>INDEX('Tray sheet'!J$2:J$10000,'Pot sheet'!F202)</f>
        <v>My note11</v>
      </c>
      <c r="C202" t="str">
        <f>INDEX('Tray sheet'!I$2:I$10000,'Pot sheet'!F202)</f>
        <v>standart</v>
      </c>
      <c r="D202" t="str">
        <f>'Pot sheet'!H202&amp;'Pot sheet'!I202</f>
        <v>A1</v>
      </c>
      <c r="E202" t="str">
        <f>'Pot sheet'!K202</f>
        <v>Project#2014-0001_Experiment#0001_KArabidopsis.thaliana_Tray#0011_Pot#00201</v>
      </c>
      <c r="F202" t="str">
        <f>'Pot sheet'!L202</f>
        <v>Plant201</v>
      </c>
      <c r="G202" t="str">
        <f>'Pot sheet'!M202</f>
        <v>My Note201</v>
      </c>
    </row>
    <row r="203" spans="1:7">
      <c r="A203" t="str">
        <f>INDEX('Tray sheet'!H$2:H$10000, 'Pot sheet'!F203)</f>
        <v>Project#2014-0001_Experiment#0001_KArabidopsis.thaliana_Tray#00011</v>
      </c>
      <c r="B203" t="str">
        <f>INDEX('Tray sheet'!J$2:J$10000,'Pot sheet'!F203)</f>
        <v>My note11</v>
      </c>
      <c r="C203" t="str">
        <f>INDEX('Tray sheet'!I$2:I$10000,'Pot sheet'!F203)</f>
        <v>standart</v>
      </c>
      <c r="D203" t="str">
        <f>'Pot sheet'!H203&amp;'Pot sheet'!I203</f>
        <v>A2</v>
      </c>
      <c r="E203" t="str">
        <f>'Pot sheet'!K203</f>
        <v>Project#2014-0001_Experiment#0001_KArabidopsis.thaliana_Tray#0011_Pot#00202</v>
      </c>
      <c r="F203" t="str">
        <f>'Pot sheet'!L203</f>
        <v>Plant202</v>
      </c>
      <c r="G203" t="str">
        <f>'Pot sheet'!M203</f>
        <v>My Note202</v>
      </c>
    </row>
    <row r="204" spans="1:7">
      <c r="A204" t="str">
        <f>INDEX('Tray sheet'!H$2:H$10000, 'Pot sheet'!F204)</f>
        <v>Project#2014-0001_Experiment#0001_KArabidopsis.thaliana_Tray#00011</v>
      </c>
      <c r="B204" t="str">
        <f>INDEX('Tray sheet'!J$2:J$10000,'Pot sheet'!F204)</f>
        <v>My note11</v>
      </c>
      <c r="C204" t="str">
        <f>INDEX('Tray sheet'!I$2:I$10000,'Pot sheet'!F204)</f>
        <v>standart</v>
      </c>
      <c r="D204" t="str">
        <f>'Pot sheet'!H204&amp;'Pot sheet'!I204</f>
        <v>A3</v>
      </c>
      <c r="E204" t="str">
        <f>'Pot sheet'!K204</f>
        <v>Project#2014-0001_Experiment#0001_KArabidopsis.thaliana_Tray#0011_Pot#00203</v>
      </c>
      <c r="F204" t="str">
        <f>'Pot sheet'!L204</f>
        <v>Plant203</v>
      </c>
      <c r="G204" t="str">
        <f>'Pot sheet'!M204</f>
        <v>My Note203</v>
      </c>
    </row>
    <row r="205" spans="1:7">
      <c r="A205" t="str">
        <f>INDEX('Tray sheet'!H$2:H$10000, 'Pot sheet'!F205)</f>
        <v>Project#2014-0001_Experiment#0001_KArabidopsis.thaliana_Tray#00011</v>
      </c>
      <c r="B205" t="str">
        <f>INDEX('Tray sheet'!J$2:J$10000,'Pot sheet'!F205)</f>
        <v>My note11</v>
      </c>
      <c r="C205" t="str">
        <f>INDEX('Tray sheet'!I$2:I$10000,'Pot sheet'!F205)</f>
        <v>standart</v>
      </c>
      <c r="D205" t="str">
        <f>'Pot sheet'!H205&amp;'Pot sheet'!I205</f>
        <v>A4</v>
      </c>
      <c r="E205" t="str">
        <f>'Pot sheet'!K205</f>
        <v>Project#2014-0001_Experiment#0001_KArabidopsis.thaliana_Tray#0011_Pot#00204</v>
      </c>
      <c r="F205" t="str">
        <f>'Pot sheet'!L205</f>
        <v>Plant204</v>
      </c>
      <c r="G205" t="str">
        <f>'Pot sheet'!M205</f>
        <v>My Note204</v>
      </c>
    </row>
    <row r="206" spans="1:7">
      <c r="A206" t="str">
        <f>INDEX('Tray sheet'!H$2:H$10000, 'Pot sheet'!F206)</f>
        <v>Project#2014-0001_Experiment#0001_KArabidopsis.thaliana_Tray#00011</v>
      </c>
      <c r="B206" t="str">
        <f>INDEX('Tray sheet'!J$2:J$10000,'Pot sheet'!F206)</f>
        <v>My note11</v>
      </c>
      <c r="C206" t="str">
        <f>INDEX('Tray sheet'!I$2:I$10000,'Pot sheet'!F206)</f>
        <v>standart</v>
      </c>
      <c r="D206" t="str">
        <f>'Pot sheet'!H206&amp;'Pot sheet'!I206</f>
        <v>A5</v>
      </c>
      <c r="E206" t="str">
        <f>'Pot sheet'!K206</f>
        <v>Project#2014-0001_Experiment#0001_KArabidopsis.thaliana_Tray#0011_Pot#00205</v>
      </c>
      <c r="F206" t="str">
        <f>'Pot sheet'!L206</f>
        <v>Plant205</v>
      </c>
      <c r="G206" t="str">
        <f>'Pot sheet'!M206</f>
        <v>My Note205</v>
      </c>
    </row>
    <row r="207" spans="1:7">
      <c r="A207" t="str">
        <f>INDEX('Tray sheet'!H$2:H$10000, 'Pot sheet'!F207)</f>
        <v>Project#2014-0001_Experiment#0001_KArabidopsis.thaliana_Tray#00011</v>
      </c>
      <c r="B207" t="str">
        <f>INDEX('Tray sheet'!J$2:J$10000,'Pot sheet'!F207)</f>
        <v>My note11</v>
      </c>
      <c r="C207" t="str">
        <f>INDEX('Tray sheet'!I$2:I$10000,'Pot sheet'!F207)</f>
        <v>standart</v>
      </c>
      <c r="D207" t="str">
        <f>'Pot sheet'!H207&amp;'Pot sheet'!I207</f>
        <v>B1</v>
      </c>
      <c r="E207" t="str">
        <f>'Pot sheet'!K207</f>
        <v>Project#2014-0001_Experiment#0001_KArabidopsis.thaliana_Tray#0011_Pot#00206</v>
      </c>
      <c r="F207" t="str">
        <f>'Pot sheet'!L207</f>
        <v>Plant206</v>
      </c>
      <c r="G207" t="str">
        <f>'Pot sheet'!M207</f>
        <v>My Note206</v>
      </c>
    </row>
    <row r="208" spans="1:7">
      <c r="A208" t="str">
        <f>INDEX('Tray sheet'!H$2:H$10000, 'Pot sheet'!F208)</f>
        <v>Project#2014-0001_Experiment#0001_KArabidopsis.thaliana_Tray#00011</v>
      </c>
      <c r="B208" t="str">
        <f>INDEX('Tray sheet'!J$2:J$10000,'Pot sheet'!F208)</f>
        <v>My note11</v>
      </c>
      <c r="C208" t="str">
        <f>INDEX('Tray sheet'!I$2:I$10000,'Pot sheet'!F208)</f>
        <v>standart</v>
      </c>
      <c r="D208" t="str">
        <f>'Pot sheet'!H208&amp;'Pot sheet'!I208</f>
        <v>B2</v>
      </c>
      <c r="E208" t="str">
        <f>'Pot sheet'!K208</f>
        <v>Project#2014-0001_Experiment#0001_KArabidopsis.thaliana_Tray#0011_Pot#00207</v>
      </c>
      <c r="F208" t="str">
        <f>'Pot sheet'!L208</f>
        <v>Plant207</v>
      </c>
      <c r="G208" t="str">
        <f>'Pot sheet'!M208</f>
        <v>My Note207</v>
      </c>
    </row>
    <row r="209" spans="1:7">
      <c r="A209" t="str">
        <f>INDEX('Tray sheet'!H$2:H$10000, 'Pot sheet'!F209)</f>
        <v>Project#2014-0001_Experiment#0001_KArabidopsis.thaliana_Tray#00011</v>
      </c>
      <c r="B209" t="str">
        <f>INDEX('Tray sheet'!J$2:J$10000,'Pot sheet'!F209)</f>
        <v>My note11</v>
      </c>
      <c r="C209" t="str">
        <f>INDEX('Tray sheet'!I$2:I$10000,'Pot sheet'!F209)</f>
        <v>standart</v>
      </c>
      <c r="D209" t="str">
        <f>'Pot sheet'!H209&amp;'Pot sheet'!I209</f>
        <v>B3</v>
      </c>
      <c r="E209" t="str">
        <f>'Pot sheet'!K209</f>
        <v>Project#2014-0001_Experiment#0001_KArabidopsis.thaliana_Tray#0011_Pot#00208</v>
      </c>
      <c r="F209" t="str">
        <f>'Pot sheet'!L209</f>
        <v>Plant208</v>
      </c>
      <c r="G209" t="str">
        <f>'Pot sheet'!M209</f>
        <v>My Note208</v>
      </c>
    </row>
    <row r="210" spans="1:7">
      <c r="A210" t="str">
        <f>INDEX('Tray sheet'!H$2:H$10000, 'Pot sheet'!F210)</f>
        <v>Project#2014-0001_Experiment#0001_KArabidopsis.thaliana_Tray#00011</v>
      </c>
      <c r="B210" t="str">
        <f>INDEX('Tray sheet'!J$2:J$10000,'Pot sheet'!F210)</f>
        <v>My note11</v>
      </c>
      <c r="C210" t="str">
        <f>INDEX('Tray sheet'!I$2:I$10000,'Pot sheet'!F210)</f>
        <v>standart</v>
      </c>
      <c r="D210" t="str">
        <f>'Pot sheet'!H210&amp;'Pot sheet'!I210</f>
        <v>B4</v>
      </c>
      <c r="E210" t="str">
        <f>'Pot sheet'!K210</f>
        <v>Project#2014-0001_Experiment#0001_KArabidopsis.thaliana_Tray#0011_Pot#00209</v>
      </c>
      <c r="F210" t="str">
        <f>'Pot sheet'!L210</f>
        <v>Plant209</v>
      </c>
      <c r="G210" t="str">
        <f>'Pot sheet'!M210</f>
        <v>My Note209</v>
      </c>
    </row>
    <row r="211" spans="1:7">
      <c r="A211" t="str">
        <f>INDEX('Tray sheet'!H$2:H$10000, 'Pot sheet'!F211)</f>
        <v>Project#2014-0001_Experiment#0001_KArabidopsis.thaliana_Tray#00011</v>
      </c>
      <c r="B211" t="str">
        <f>INDEX('Tray sheet'!J$2:J$10000,'Pot sheet'!F211)</f>
        <v>My note11</v>
      </c>
      <c r="C211" t="str">
        <f>INDEX('Tray sheet'!I$2:I$10000,'Pot sheet'!F211)</f>
        <v>standart</v>
      </c>
      <c r="D211" t="str">
        <f>'Pot sheet'!H211&amp;'Pot sheet'!I211</f>
        <v>B5</v>
      </c>
      <c r="E211" t="str">
        <f>'Pot sheet'!K211</f>
        <v>Project#2014-0001_Experiment#0001_KArabidopsis.thaliana_Tray#0011_Pot#00210</v>
      </c>
      <c r="F211" t="str">
        <f>'Pot sheet'!L211</f>
        <v>Plant210</v>
      </c>
      <c r="G211" t="str">
        <f>'Pot sheet'!M211</f>
        <v>My Note210</v>
      </c>
    </row>
    <row r="212" spans="1:7">
      <c r="A212" t="str">
        <f>INDEX('Tray sheet'!H$2:H$10000, 'Pot sheet'!F212)</f>
        <v>Project#2014-0001_Experiment#0001_KArabidopsis.thaliana_Tray#00011</v>
      </c>
      <c r="B212" t="str">
        <f>INDEX('Tray sheet'!J$2:J$10000,'Pot sheet'!F212)</f>
        <v>My note11</v>
      </c>
      <c r="C212" t="str">
        <f>INDEX('Tray sheet'!I$2:I$10000,'Pot sheet'!F212)</f>
        <v>standart</v>
      </c>
      <c r="D212" t="str">
        <f>'Pot sheet'!H212&amp;'Pot sheet'!I212</f>
        <v>C1</v>
      </c>
      <c r="E212" t="str">
        <f>'Pot sheet'!K212</f>
        <v>Project#2014-0001_Experiment#0001_KArabidopsis.thaliana_Tray#0011_Pot#00211</v>
      </c>
      <c r="F212" t="str">
        <f>'Pot sheet'!L212</f>
        <v>Plant211</v>
      </c>
      <c r="G212" t="str">
        <f>'Pot sheet'!M212</f>
        <v>My Note211</v>
      </c>
    </row>
    <row r="213" spans="1:7">
      <c r="A213" t="str">
        <f>INDEX('Tray sheet'!H$2:H$10000, 'Pot sheet'!F213)</f>
        <v>Project#2014-0001_Experiment#0001_KArabidopsis.thaliana_Tray#00011</v>
      </c>
      <c r="B213" t="str">
        <f>INDEX('Tray sheet'!J$2:J$10000,'Pot sheet'!F213)</f>
        <v>My note11</v>
      </c>
      <c r="C213" t="str">
        <f>INDEX('Tray sheet'!I$2:I$10000,'Pot sheet'!F213)</f>
        <v>standart</v>
      </c>
      <c r="D213" t="str">
        <f>'Pot sheet'!H213&amp;'Pot sheet'!I213</f>
        <v>C2</v>
      </c>
      <c r="E213" t="str">
        <f>'Pot sheet'!K213</f>
        <v>Project#2014-0001_Experiment#0001_KArabidopsis.thaliana_Tray#0011_Pot#00212</v>
      </c>
      <c r="F213" t="str">
        <f>'Pot sheet'!L213</f>
        <v>Plant212</v>
      </c>
      <c r="G213" t="str">
        <f>'Pot sheet'!M213</f>
        <v>My Note212</v>
      </c>
    </row>
    <row r="214" spans="1:7">
      <c r="A214" t="str">
        <f>INDEX('Tray sheet'!H$2:H$10000, 'Pot sheet'!F214)</f>
        <v>Project#2014-0001_Experiment#0001_KArabidopsis.thaliana_Tray#00011</v>
      </c>
      <c r="B214" t="str">
        <f>INDEX('Tray sheet'!J$2:J$10000,'Pot sheet'!F214)</f>
        <v>My note11</v>
      </c>
      <c r="C214" t="str">
        <f>INDEX('Tray sheet'!I$2:I$10000,'Pot sheet'!F214)</f>
        <v>standart</v>
      </c>
      <c r="D214" t="str">
        <f>'Pot sheet'!H214&amp;'Pot sheet'!I214</f>
        <v>C3</v>
      </c>
      <c r="E214" t="str">
        <f>'Pot sheet'!K214</f>
        <v>Project#2014-0001_Experiment#0001_KArabidopsis.thaliana_Tray#0011_Pot#00213</v>
      </c>
      <c r="F214" t="str">
        <f>'Pot sheet'!L214</f>
        <v>Plant213</v>
      </c>
      <c r="G214" t="str">
        <f>'Pot sheet'!M214</f>
        <v>My Note213</v>
      </c>
    </row>
    <row r="215" spans="1:7">
      <c r="A215" t="str">
        <f>INDEX('Tray sheet'!H$2:H$10000, 'Pot sheet'!F215)</f>
        <v>Project#2014-0001_Experiment#0001_KArabidopsis.thaliana_Tray#00011</v>
      </c>
      <c r="B215" t="str">
        <f>INDEX('Tray sheet'!J$2:J$10000,'Pot sheet'!F215)</f>
        <v>My note11</v>
      </c>
      <c r="C215" t="str">
        <f>INDEX('Tray sheet'!I$2:I$10000,'Pot sheet'!F215)</f>
        <v>standart</v>
      </c>
      <c r="D215" t="str">
        <f>'Pot sheet'!H215&amp;'Pot sheet'!I215</f>
        <v>C4</v>
      </c>
      <c r="E215" t="str">
        <f>'Pot sheet'!K215</f>
        <v>Project#2014-0001_Experiment#0001_KArabidopsis.thaliana_Tray#0011_Pot#00214</v>
      </c>
      <c r="F215" t="str">
        <f>'Pot sheet'!L215</f>
        <v>Plant214</v>
      </c>
      <c r="G215" t="str">
        <f>'Pot sheet'!M215</f>
        <v>My Note214</v>
      </c>
    </row>
    <row r="216" spans="1:7">
      <c r="A216" t="str">
        <f>INDEX('Tray sheet'!H$2:H$10000, 'Pot sheet'!F216)</f>
        <v>Project#2014-0001_Experiment#0001_KArabidopsis.thaliana_Tray#00011</v>
      </c>
      <c r="B216" t="str">
        <f>INDEX('Tray sheet'!J$2:J$10000,'Pot sheet'!F216)</f>
        <v>My note11</v>
      </c>
      <c r="C216" t="str">
        <f>INDEX('Tray sheet'!I$2:I$10000,'Pot sheet'!F216)</f>
        <v>standart</v>
      </c>
      <c r="D216" t="str">
        <f>'Pot sheet'!H216&amp;'Pot sheet'!I216</f>
        <v>C5</v>
      </c>
      <c r="E216" t="str">
        <f>'Pot sheet'!K216</f>
        <v>Project#2014-0001_Experiment#0001_KArabidopsis.thaliana_Tray#0011_Pot#00215</v>
      </c>
      <c r="F216" t="str">
        <f>'Pot sheet'!L216</f>
        <v>Plant215</v>
      </c>
      <c r="G216" t="str">
        <f>'Pot sheet'!M216</f>
        <v>My Note215</v>
      </c>
    </row>
    <row r="217" spans="1:7">
      <c r="A217" t="str">
        <f>INDEX('Tray sheet'!H$2:H$10000, 'Pot sheet'!F217)</f>
        <v>Project#2014-0001_Experiment#0001_KArabidopsis.thaliana_Tray#00011</v>
      </c>
      <c r="B217" t="str">
        <f>INDEX('Tray sheet'!J$2:J$10000,'Pot sheet'!F217)</f>
        <v>My note11</v>
      </c>
      <c r="C217" t="str">
        <f>INDEX('Tray sheet'!I$2:I$10000,'Pot sheet'!F217)</f>
        <v>standart</v>
      </c>
      <c r="D217" t="str">
        <f>'Pot sheet'!H217&amp;'Pot sheet'!I217</f>
        <v>D1</v>
      </c>
      <c r="E217" t="str">
        <f>'Pot sheet'!K217</f>
        <v>Project#2014-0001_Experiment#0001_KArabidopsis.thaliana_Tray#0011_Pot#00216</v>
      </c>
      <c r="F217" t="str">
        <f>'Pot sheet'!L217</f>
        <v>Plant216</v>
      </c>
      <c r="G217" t="str">
        <f>'Pot sheet'!M217</f>
        <v>My Note216</v>
      </c>
    </row>
    <row r="218" spans="1:7">
      <c r="A218" t="str">
        <f>INDEX('Tray sheet'!H$2:H$10000, 'Pot sheet'!F218)</f>
        <v>Project#2014-0001_Experiment#0001_KArabidopsis.thaliana_Tray#00011</v>
      </c>
      <c r="B218" t="str">
        <f>INDEX('Tray sheet'!J$2:J$10000,'Pot sheet'!F218)</f>
        <v>My note11</v>
      </c>
      <c r="C218" t="str">
        <f>INDEX('Tray sheet'!I$2:I$10000,'Pot sheet'!F218)</f>
        <v>standart</v>
      </c>
      <c r="D218" t="str">
        <f>'Pot sheet'!H218&amp;'Pot sheet'!I218</f>
        <v>D2</v>
      </c>
      <c r="E218" t="str">
        <f>'Pot sheet'!K218</f>
        <v>Project#2014-0001_Experiment#0001_KArabidopsis.thaliana_Tray#0011_Pot#00217</v>
      </c>
      <c r="F218" t="str">
        <f>'Pot sheet'!L218</f>
        <v>Plant217</v>
      </c>
      <c r="G218" t="str">
        <f>'Pot sheet'!M218</f>
        <v>My Note217</v>
      </c>
    </row>
    <row r="219" spans="1:7">
      <c r="A219" t="str">
        <f>INDEX('Tray sheet'!H$2:H$10000, 'Pot sheet'!F219)</f>
        <v>Project#2014-0001_Experiment#0001_KArabidopsis.thaliana_Tray#00011</v>
      </c>
      <c r="B219" t="str">
        <f>INDEX('Tray sheet'!J$2:J$10000,'Pot sheet'!F219)</f>
        <v>My note11</v>
      </c>
      <c r="C219" t="str">
        <f>INDEX('Tray sheet'!I$2:I$10000,'Pot sheet'!F219)</f>
        <v>standart</v>
      </c>
      <c r="D219" t="str">
        <f>'Pot sheet'!H219&amp;'Pot sheet'!I219</f>
        <v>D3</v>
      </c>
      <c r="E219" t="str">
        <f>'Pot sheet'!K219</f>
        <v>Project#2014-0001_Experiment#0001_KArabidopsis.thaliana_Tray#0011_Pot#00218</v>
      </c>
      <c r="F219" t="str">
        <f>'Pot sheet'!L219</f>
        <v>Plant218</v>
      </c>
      <c r="G219" t="str">
        <f>'Pot sheet'!M219</f>
        <v>My Note218</v>
      </c>
    </row>
    <row r="220" spans="1:7">
      <c r="A220" t="str">
        <f>INDEX('Tray sheet'!H$2:H$10000, 'Pot sheet'!F220)</f>
        <v>Project#2014-0001_Experiment#0001_KArabidopsis.thaliana_Tray#00011</v>
      </c>
      <c r="B220" t="str">
        <f>INDEX('Tray sheet'!J$2:J$10000,'Pot sheet'!F220)</f>
        <v>My note11</v>
      </c>
      <c r="C220" t="str">
        <f>INDEX('Tray sheet'!I$2:I$10000,'Pot sheet'!F220)</f>
        <v>standart</v>
      </c>
      <c r="D220" t="str">
        <f>'Pot sheet'!H220&amp;'Pot sheet'!I220</f>
        <v>D4</v>
      </c>
      <c r="E220" t="str">
        <f>'Pot sheet'!K220</f>
        <v>Project#2014-0001_Experiment#0001_KArabidopsis.thaliana_Tray#0011_Pot#00219</v>
      </c>
      <c r="F220" t="str">
        <f>'Pot sheet'!L220</f>
        <v>Plant219</v>
      </c>
      <c r="G220" t="str">
        <f>'Pot sheet'!M220</f>
        <v>My Note219</v>
      </c>
    </row>
    <row r="221" spans="1:7">
      <c r="A221" t="str">
        <f>INDEX('Tray sheet'!H$2:H$10000, 'Pot sheet'!F221)</f>
        <v>Project#2014-0001_Experiment#0001_KArabidopsis.thaliana_Tray#00011</v>
      </c>
      <c r="B221" t="str">
        <f>INDEX('Tray sheet'!J$2:J$10000,'Pot sheet'!F221)</f>
        <v>My note11</v>
      </c>
      <c r="C221" t="str">
        <f>INDEX('Tray sheet'!I$2:I$10000,'Pot sheet'!F221)</f>
        <v>standart</v>
      </c>
      <c r="D221" t="str">
        <f>'Pot sheet'!H221&amp;'Pot sheet'!I221</f>
        <v>D5</v>
      </c>
      <c r="E221" t="str">
        <f>'Pot sheet'!K221</f>
        <v>Project#2014-0001_Experiment#0001_KArabidopsis.thaliana_Tray#0011_Pot#00220</v>
      </c>
      <c r="F221" t="str">
        <f>'Pot sheet'!L221</f>
        <v>Plant220</v>
      </c>
      <c r="G221" t="str">
        <f>'Pot sheet'!M221</f>
        <v>My Note220</v>
      </c>
    </row>
    <row r="222" spans="1:7">
      <c r="A222" t="str">
        <f>INDEX('Tray sheet'!H$2:H$10000, 'Pot sheet'!F222)</f>
        <v>Project#2014-0001_Experiment#0001_LArabidopsis.thaliana_Tray#00012</v>
      </c>
      <c r="B222" t="str">
        <f>INDEX('Tray sheet'!J$2:J$10000,'Pot sheet'!F222)</f>
        <v>My note12</v>
      </c>
      <c r="C222" t="str">
        <f>INDEX('Tray sheet'!I$2:I$10000,'Pot sheet'!F222)</f>
        <v>standart</v>
      </c>
      <c r="D222" t="str">
        <f>'Pot sheet'!H222&amp;'Pot sheet'!I222</f>
        <v>A1</v>
      </c>
      <c r="E222" t="str">
        <f>'Pot sheet'!K222</f>
        <v>Project#2014-0001_Experiment#0001_LArabidopsis.thaliana_Tray#0012_Pot#00221</v>
      </c>
      <c r="F222" t="str">
        <f>'Pot sheet'!L222</f>
        <v>Plant221</v>
      </c>
      <c r="G222" t="str">
        <f>'Pot sheet'!M222</f>
        <v>My Note221</v>
      </c>
    </row>
    <row r="223" spans="1:7">
      <c r="A223" t="str">
        <f>INDEX('Tray sheet'!H$2:H$10000, 'Pot sheet'!F223)</f>
        <v>Project#2014-0001_Experiment#0001_LArabidopsis.thaliana_Tray#00012</v>
      </c>
      <c r="B223" t="str">
        <f>INDEX('Tray sheet'!J$2:J$10000,'Pot sheet'!F223)</f>
        <v>My note12</v>
      </c>
      <c r="C223" t="str">
        <f>INDEX('Tray sheet'!I$2:I$10000,'Pot sheet'!F223)</f>
        <v>standart</v>
      </c>
      <c r="D223" t="str">
        <f>'Pot sheet'!H223&amp;'Pot sheet'!I223</f>
        <v>A2</v>
      </c>
      <c r="E223" t="str">
        <f>'Pot sheet'!K223</f>
        <v>Project#2014-0001_Experiment#0001_LArabidopsis.thaliana_Tray#0012_Pot#00222</v>
      </c>
      <c r="F223" t="str">
        <f>'Pot sheet'!L223</f>
        <v>Plant222</v>
      </c>
      <c r="G223" t="str">
        <f>'Pot sheet'!M223</f>
        <v>My Note222</v>
      </c>
    </row>
    <row r="224" spans="1:7">
      <c r="A224" t="str">
        <f>INDEX('Tray sheet'!H$2:H$10000, 'Pot sheet'!F224)</f>
        <v>Project#2014-0001_Experiment#0001_LArabidopsis.thaliana_Tray#00012</v>
      </c>
      <c r="B224" t="str">
        <f>INDEX('Tray sheet'!J$2:J$10000,'Pot sheet'!F224)</f>
        <v>My note12</v>
      </c>
      <c r="C224" t="str">
        <f>INDEX('Tray sheet'!I$2:I$10000,'Pot sheet'!F224)</f>
        <v>standart</v>
      </c>
      <c r="D224" t="str">
        <f>'Pot sheet'!H224&amp;'Pot sheet'!I224</f>
        <v>A3</v>
      </c>
      <c r="E224" t="str">
        <f>'Pot sheet'!K224</f>
        <v>Project#2014-0001_Experiment#0001_LArabidopsis.thaliana_Tray#0012_Pot#00223</v>
      </c>
      <c r="F224" t="str">
        <f>'Pot sheet'!L224</f>
        <v>Plant223</v>
      </c>
      <c r="G224" t="str">
        <f>'Pot sheet'!M224</f>
        <v>My Note223</v>
      </c>
    </row>
    <row r="225" spans="1:7">
      <c r="A225" t="str">
        <f>INDEX('Tray sheet'!H$2:H$10000, 'Pot sheet'!F225)</f>
        <v>Project#2014-0001_Experiment#0001_LArabidopsis.thaliana_Tray#00012</v>
      </c>
      <c r="B225" t="str">
        <f>INDEX('Tray sheet'!J$2:J$10000,'Pot sheet'!F225)</f>
        <v>My note12</v>
      </c>
      <c r="C225" t="str">
        <f>INDEX('Tray sheet'!I$2:I$10000,'Pot sheet'!F225)</f>
        <v>standart</v>
      </c>
      <c r="D225" t="str">
        <f>'Pot sheet'!H225&amp;'Pot sheet'!I225</f>
        <v>A4</v>
      </c>
      <c r="E225" t="str">
        <f>'Pot sheet'!K225</f>
        <v>Project#2014-0001_Experiment#0001_LArabidopsis.thaliana_Tray#0012_Pot#00224</v>
      </c>
      <c r="F225" t="str">
        <f>'Pot sheet'!L225</f>
        <v>Plant224</v>
      </c>
      <c r="G225" t="str">
        <f>'Pot sheet'!M225</f>
        <v>My Note224</v>
      </c>
    </row>
    <row r="226" spans="1:7">
      <c r="A226" t="str">
        <f>INDEX('Tray sheet'!H$2:H$10000, 'Pot sheet'!F226)</f>
        <v>Project#2014-0001_Experiment#0001_LArabidopsis.thaliana_Tray#00012</v>
      </c>
      <c r="B226" t="str">
        <f>INDEX('Tray sheet'!J$2:J$10000,'Pot sheet'!F226)</f>
        <v>My note12</v>
      </c>
      <c r="C226" t="str">
        <f>INDEX('Tray sheet'!I$2:I$10000,'Pot sheet'!F226)</f>
        <v>standart</v>
      </c>
      <c r="D226" t="str">
        <f>'Pot sheet'!H226&amp;'Pot sheet'!I226</f>
        <v>A5</v>
      </c>
      <c r="E226" t="str">
        <f>'Pot sheet'!K226</f>
        <v>Project#2014-0001_Experiment#0001_LArabidopsis.thaliana_Tray#0012_Pot#00225</v>
      </c>
      <c r="F226" t="str">
        <f>'Pot sheet'!L226</f>
        <v>Plant225</v>
      </c>
      <c r="G226" t="str">
        <f>'Pot sheet'!M226</f>
        <v>My Note225</v>
      </c>
    </row>
    <row r="227" spans="1:7">
      <c r="A227" t="str">
        <f>INDEX('Tray sheet'!H$2:H$10000, 'Pot sheet'!F227)</f>
        <v>Project#2014-0001_Experiment#0001_LArabidopsis.thaliana_Tray#00012</v>
      </c>
      <c r="B227" t="str">
        <f>INDEX('Tray sheet'!J$2:J$10000,'Pot sheet'!F227)</f>
        <v>My note12</v>
      </c>
      <c r="C227" t="str">
        <f>INDEX('Tray sheet'!I$2:I$10000,'Pot sheet'!F227)</f>
        <v>standart</v>
      </c>
      <c r="D227" t="str">
        <f>'Pot sheet'!H227&amp;'Pot sheet'!I227</f>
        <v>B1</v>
      </c>
      <c r="E227" t="str">
        <f>'Pot sheet'!K227</f>
        <v>Project#2014-0001_Experiment#0001_LArabidopsis.thaliana_Tray#0012_Pot#00226</v>
      </c>
      <c r="F227" t="str">
        <f>'Pot sheet'!L227</f>
        <v>Plant226</v>
      </c>
      <c r="G227" t="str">
        <f>'Pot sheet'!M227</f>
        <v>My Note226</v>
      </c>
    </row>
    <row r="228" spans="1:7">
      <c r="A228" t="str">
        <f>INDEX('Tray sheet'!H$2:H$10000, 'Pot sheet'!F228)</f>
        <v>Project#2014-0001_Experiment#0001_LArabidopsis.thaliana_Tray#00012</v>
      </c>
      <c r="B228" t="str">
        <f>INDEX('Tray sheet'!J$2:J$10000,'Pot sheet'!F228)</f>
        <v>My note12</v>
      </c>
      <c r="C228" t="str">
        <f>INDEX('Tray sheet'!I$2:I$10000,'Pot sheet'!F228)</f>
        <v>standart</v>
      </c>
      <c r="D228" t="str">
        <f>'Pot sheet'!H228&amp;'Pot sheet'!I228</f>
        <v>B2</v>
      </c>
      <c r="E228" t="str">
        <f>'Pot sheet'!K228</f>
        <v>Project#2014-0001_Experiment#0001_LArabidopsis.thaliana_Tray#0012_Pot#00227</v>
      </c>
      <c r="F228" t="str">
        <f>'Pot sheet'!L228</f>
        <v>Plant227</v>
      </c>
      <c r="G228" t="str">
        <f>'Pot sheet'!M228</f>
        <v>My Note227</v>
      </c>
    </row>
    <row r="229" spans="1:7">
      <c r="A229" t="str">
        <f>INDEX('Tray sheet'!H$2:H$10000, 'Pot sheet'!F229)</f>
        <v>Project#2014-0001_Experiment#0001_LArabidopsis.thaliana_Tray#00012</v>
      </c>
      <c r="B229" t="str">
        <f>INDEX('Tray sheet'!J$2:J$10000,'Pot sheet'!F229)</f>
        <v>My note12</v>
      </c>
      <c r="C229" t="str">
        <f>INDEX('Tray sheet'!I$2:I$10000,'Pot sheet'!F229)</f>
        <v>standart</v>
      </c>
      <c r="D229" t="str">
        <f>'Pot sheet'!H229&amp;'Pot sheet'!I229</f>
        <v>B3</v>
      </c>
      <c r="E229" t="str">
        <f>'Pot sheet'!K229</f>
        <v>Project#2014-0001_Experiment#0001_LArabidopsis.thaliana_Tray#0012_Pot#00228</v>
      </c>
      <c r="F229" t="str">
        <f>'Pot sheet'!L229</f>
        <v>Plant228</v>
      </c>
      <c r="G229" t="str">
        <f>'Pot sheet'!M229</f>
        <v>My Note228</v>
      </c>
    </row>
    <row r="230" spans="1:7">
      <c r="A230" t="str">
        <f>INDEX('Tray sheet'!H$2:H$10000, 'Pot sheet'!F230)</f>
        <v>Project#2014-0001_Experiment#0001_LArabidopsis.thaliana_Tray#00012</v>
      </c>
      <c r="B230" t="str">
        <f>INDEX('Tray sheet'!J$2:J$10000,'Pot sheet'!F230)</f>
        <v>My note12</v>
      </c>
      <c r="C230" t="str">
        <f>INDEX('Tray sheet'!I$2:I$10000,'Pot sheet'!F230)</f>
        <v>standart</v>
      </c>
      <c r="D230" t="str">
        <f>'Pot sheet'!H230&amp;'Pot sheet'!I230</f>
        <v>B4</v>
      </c>
      <c r="E230" t="str">
        <f>'Pot sheet'!K230</f>
        <v>Project#2014-0001_Experiment#0001_LArabidopsis.thaliana_Tray#0012_Pot#00229</v>
      </c>
      <c r="F230" t="str">
        <f>'Pot sheet'!L230</f>
        <v>Plant229</v>
      </c>
      <c r="G230" t="str">
        <f>'Pot sheet'!M230</f>
        <v>My Note229</v>
      </c>
    </row>
    <row r="231" spans="1:7">
      <c r="A231" t="str">
        <f>INDEX('Tray sheet'!H$2:H$10000, 'Pot sheet'!F231)</f>
        <v>Project#2014-0001_Experiment#0001_LArabidopsis.thaliana_Tray#00012</v>
      </c>
      <c r="B231" t="str">
        <f>INDEX('Tray sheet'!J$2:J$10000,'Pot sheet'!F231)</f>
        <v>My note12</v>
      </c>
      <c r="C231" t="str">
        <f>INDEX('Tray sheet'!I$2:I$10000,'Pot sheet'!F231)</f>
        <v>standart</v>
      </c>
      <c r="D231" t="str">
        <f>'Pot sheet'!H231&amp;'Pot sheet'!I231</f>
        <v>B5</v>
      </c>
      <c r="E231" t="str">
        <f>'Pot sheet'!K231</f>
        <v>Project#2014-0001_Experiment#0001_LArabidopsis.thaliana_Tray#0012_Pot#00230</v>
      </c>
      <c r="F231" t="str">
        <f>'Pot sheet'!L231</f>
        <v>Plant230</v>
      </c>
      <c r="G231" t="str">
        <f>'Pot sheet'!M231</f>
        <v>My Note230</v>
      </c>
    </row>
    <row r="232" spans="1:7">
      <c r="A232" t="str">
        <f>INDEX('Tray sheet'!H$2:H$10000, 'Pot sheet'!F232)</f>
        <v>Project#2014-0001_Experiment#0001_LArabidopsis.thaliana_Tray#00012</v>
      </c>
      <c r="B232" t="str">
        <f>INDEX('Tray sheet'!J$2:J$10000,'Pot sheet'!F232)</f>
        <v>My note12</v>
      </c>
      <c r="C232" t="str">
        <f>INDEX('Tray sheet'!I$2:I$10000,'Pot sheet'!F232)</f>
        <v>standart</v>
      </c>
      <c r="D232" t="str">
        <f>'Pot sheet'!H232&amp;'Pot sheet'!I232</f>
        <v>C1</v>
      </c>
      <c r="E232" t="str">
        <f>'Pot sheet'!K232</f>
        <v>Project#2014-0001_Experiment#0001_LArabidopsis.thaliana_Tray#0012_Pot#00231</v>
      </c>
      <c r="F232" t="str">
        <f>'Pot sheet'!L232</f>
        <v>Plant231</v>
      </c>
      <c r="G232" t="str">
        <f>'Pot sheet'!M232</f>
        <v>My Note231</v>
      </c>
    </row>
    <row r="233" spans="1:7">
      <c r="A233" t="str">
        <f>INDEX('Tray sheet'!H$2:H$10000, 'Pot sheet'!F233)</f>
        <v>Project#2014-0001_Experiment#0001_LArabidopsis.thaliana_Tray#00012</v>
      </c>
      <c r="B233" t="str">
        <f>INDEX('Tray sheet'!J$2:J$10000,'Pot sheet'!F233)</f>
        <v>My note12</v>
      </c>
      <c r="C233" t="str">
        <f>INDEX('Tray sheet'!I$2:I$10000,'Pot sheet'!F233)</f>
        <v>standart</v>
      </c>
      <c r="D233" t="str">
        <f>'Pot sheet'!H233&amp;'Pot sheet'!I233</f>
        <v>C2</v>
      </c>
      <c r="E233" t="str">
        <f>'Pot sheet'!K233</f>
        <v>Project#2014-0001_Experiment#0001_LArabidopsis.thaliana_Tray#0012_Pot#00232</v>
      </c>
      <c r="F233" t="str">
        <f>'Pot sheet'!L233</f>
        <v>Plant232</v>
      </c>
      <c r="G233" t="str">
        <f>'Pot sheet'!M233</f>
        <v>My Note232</v>
      </c>
    </row>
    <row r="234" spans="1:7">
      <c r="A234" t="str">
        <f>INDEX('Tray sheet'!H$2:H$10000, 'Pot sheet'!F234)</f>
        <v>Project#2014-0001_Experiment#0001_LArabidopsis.thaliana_Tray#00012</v>
      </c>
      <c r="B234" t="str">
        <f>INDEX('Tray sheet'!J$2:J$10000,'Pot sheet'!F234)</f>
        <v>My note12</v>
      </c>
      <c r="C234" t="str">
        <f>INDEX('Tray sheet'!I$2:I$10000,'Pot sheet'!F234)</f>
        <v>standart</v>
      </c>
      <c r="D234" t="str">
        <f>'Pot sheet'!H234&amp;'Pot sheet'!I234</f>
        <v>C3</v>
      </c>
      <c r="E234" t="str">
        <f>'Pot sheet'!K234</f>
        <v>Project#2014-0001_Experiment#0001_LArabidopsis.thaliana_Tray#0012_Pot#00233</v>
      </c>
      <c r="F234" t="str">
        <f>'Pot sheet'!L234</f>
        <v>Plant233</v>
      </c>
      <c r="G234" t="str">
        <f>'Pot sheet'!M234</f>
        <v>My Note233</v>
      </c>
    </row>
    <row r="235" spans="1:7">
      <c r="A235" t="str">
        <f>INDEX('Tray sheet'!H$2:H$10000, 'Pot sheet'!F235)</f>
        <v>Project#2014-0001_Experiment#0001_LArabidopsis.thaliana_Tray#00012</v>
      </c>
      <c r="B235" t="str">
        <f>INDEX('Tray sheet'!J$2:J$10000,'Pot sheet'!F235)</f>
        <v>My note12</v>
      </c>
      <c r="C235" t="str">
        <f>INDEX('Tray sheet'!I$2:I$10000,'Pot sheet'!F235)</f>
        <v>standart</v>
      </c>
      <c r="D235" t="str">
        <f>'Pot sheet'!H235&amp;'Pot sheet'!I235</f>
        <v>C4</v>
      </c>
      <c r="E235" t="str">
        <f>'Pot sheet'!K235</f>
        <v>Project#2014-0001_Experiment#0001_LArabidopsis.thaliana_Tray#0012_Pot#00234</v>
      </c>
      <c r="F235" t="str">
        <f>'Pot sheet'!L235</f>
        <v>Plant234</v>
      </c>
      <c r="G235" t="str">
        <f>'Pot sheet'!M235</f>
        <v>My Note234</v>
      </c>
    </row>
    <row r="236" spans="1:7">
      <c r="A236" t="str">
        <f>INDEX('Tray sheet'!H$2:H$10000, 'Pot sheet'!F236)</f>
        <v>Project#2014-0001_Experiment#0001_LArabidopsis.thaliana_Tray#00012</v>
      </c>
      <c r="B236" t="str">
        <f>INDEX('Tray sheet'!J$2:J$10000,'Pot sheet'!F236)</f>
        <v>My note12</v>
      </c>
      <c r="C236" t="str">
        <f>INDEX('Tray sheet'!I$2:I$10000,'Pot sheet'!F236)</f>
        <v>standart</v>
      </c>
      <c r="D236" t="str">
        <f>'Pot sheet'!H236&amp;'Pot sheet'!I236</f>
        <v>C5</v>
      </c>
      <c r="E236" t="str">
        <f>'Pot sheet'!K236</f>
        <v>Project#2014-0001_Experiment#0001_LArabidopsis.thaliana_Tray#0012_Pot#00235</v>
      </c>
      <c r="F236" t="str">
        <f>'Pot sheet'!L236</f>
        <v>Plant235</v>
      </c>
      <c r="G236" t="str">
        <f>'Pot sheet'!M236</f>
        <v>My Note235</v>
      </c>
    </row>
    <row r="237" spans="1:7">
      <c r="A237" t="str">
        <f>INDEX('Tray sheet'!H$2:H$10000, 'Pot sheet'!F237)</f>
        <v>Project#2014-0001_Experiment#0001_LArabidopsis.thaliana_Tray#00012</v>
      </c>
      <c r="B237" t="str">
        <f>INDEX('Tray sheet'!J$2:J$10000,'Pot sheet'!F237)</f>
        <v>My note12</v>
      </c>
      <c r="C237" t="str">
        <f>INDEX('Tray sheet'!I$2:I$10000,'Pot sheet'!F237)</f>
        <v>standart</v>
      </c>
      <c r="D237" t="str">
        <f>'Pot sheet'!H237&amp;'Pot sheet'!I237</f>
        <v>D1</v>
      </c>
      <c r="E237" t="str">
        <f>'Pot sheet'!K237</f>
        <v>Project#2014-0001_Experiment#0001_LArabidopsis.thaliana_Tray#0012_Pot#00236</v>
      </c>
      <c r="F237" t="str">
        <f>'Pot sheet'!L237</f>
        <v>Plant236</v>
      </c>
      <c r="G237" t="str">
        <f>'Pot sheet'!M237</f>
        <v>My Note236</v>
      </c>
    </row>
    <row r="238" spans="1:7">
      <c r="A238" t="str">
        <f>INDEX('Tray sheet'!H$2:H$10000, 'Pot sheet'!F238)</f>
        <v>Project#2014-0001_Experiment#0001_LArabidopsis.thaliana_Tray#00012</v>
      </c>
      <c r="B238" t="str">
        <f>INDEX('Tray sheet'!J$2:J$10000,'Pot sheet'!F238)</f>
        <v>My note12</v>
      </c>
      <c r="C238" t="str">
        <f>INDEX('Tray sheet'!I$2:I$10000,'Pot sheet'!F238)</f>
        <v>standart</v>
      </c>
      <c r="D238" t="str">
        <f>'Pot sheet'!H238&amp;'Pot sheet'!I238</f>
        <v>D2</v>
      </c>
      <c r="E238" t="str">
        <f>'Pot sheet'!K238</f>
        <v>Project#2014-0001_Experiment#0001_LArabidopsis.thaliana_Tray#0012_Pot#00237</v>
      </c>
      <c r="F238" t="str">
        <f>'Pot sheet'!L238</f>
        <v>Plant237</v>
      </c>
      <c r="G238" t="str">
        <f>'Pot sheet'!M238</f>
        <v>My Note237</v>
      </c>
    </row>
    <row r="239" spans="1:7">
      <c r="A239" t="str">
        <f>INDEX('Tray sheet'!H$2:H$10000, 'Pot sheet'!F239)</f>
        <v>Project#2014-0001_Experiment#0001_LArabidopsis.thaliana_Tray#00012</v>
      </c>
      <c r="B239" t="str">
        <f>INDEX('Tray sheet'!J$2:J$10000,'Pot sheet'!F239)</f>
        <v>My note12</v>
      </c>
      <c r="C239" t="str">
        <f>INDEX('Tray sheet'!I$2:I$10000,'Pot sheet'!F239)</f>
        <v>standart</v>
      </c>
      <c r="D239" t="str">
        <f>'Pot sheet'!H239&amp;'Pot sheet'!I239</f>
        <v>D3</v>
      </c>
      <c r="E239" t="str">
        <f>'Pot sheet'!K239</f>
        <v>Project#2014-0001_Experiment#0001_LArabidopsis.thaliana_Tray#0012_Pot#00238</v>
      </c>
      <c r="F239" t="str">
        <f>'Pot sheet'!L239</f>
        <v>Plant238</v>
      </c>
      <c r="G239" t="str">
        <f>'Pot sheet'!M239</f>
        <v>My Note238</v>
      </c>
    </row>
    <row r="240" spans="1:7">
      <c r="A240" t="str">
        <f>INDEX('Tray sheet'!H$2:H$10000, 'Pot sheet'!F240)</f>
        <v>Project#2014-0001_Experiment#0001_LArabidopsis.thaliana_Tray#00012</v>
      </c>
      <c r="B240" t="str">
        <f>INDEX('Tray sheet'!J$2:J$10000,'Pot sheet'!F240)</f>
        <v>My note12</v>
      </c>
      <c r="C240" t="str">
        <f>INDEX('Tray sheet'!I$2:I$10000,'Pot sheet'!F240)</f>
        <v>standart</v>
      </c>
      <c r="D240" t="str">
        <f>'Pot sheet'!H240&amp;'Pot sheet'!I240</f>
        <v>D4</v>
      </c>
      <c r="E240" t="str">
        <f>'Pot sheet'!K240</f>
        <v>Project#2014-0001_Experiment#0001_LArabidopsis.thaliana_Tray#0012_Pot#00239</v>
      </c>
      <c r="F240" t="str">
        <f>'Pot sheet'!L240</f>
        <v>Plant239</v>
      </c>
      <c r="G240" t="str">
        <f>'Pot sheet'!M240</f>
        <v>My Note239</v>
      </c>
    </row>
    <row r="241" spans="1:7">
      <c r="A241" t="str">
        <f>INDEX('Tray sheet'!H$2:H$10000, 'Pot sheet'!F241)</f>
        <v>Project#2014-0001_Experiment#0001_LArabidopsis.thaliana_Tray#00012</v>
      </c>
      <c r="B241" t="str">
        <f>INDEX('Tray sheet'!J$2:J$10000,'Pot sheet'!F241)</f>
        <v>My note12</v>
      </c>
      <c r="C241" t="str">
        <f>INDEX('Tray sheet'!I$2:I$10000,'Pot sheet'!F241)</f>
        <v>standart</v>
      </c>
      <c r="D241" t="str">
        <f>'Pot sheet'!H241&amp;'Pot sheet'!I241</f>
        <v>D5</v>
      </c>
      <c r="E241" t="str">
        <f>'Pot sheet'!K241</f>
        <v>Project#2014-0001_Experiment#0001_LArabidopsis.thaliana_Tray#0012_Pot#00240</v>
      </c>
      <c r="F241" t="str">
        <f>'Pot sheet'!L241</f>
        <v>Plant240</v>
      </c>
      <c r="G241" t="str">
        <f>'Pot sheet'!M241</f>
        <v>My Note240</v>
      </c>
    </row>
    <row r="242" spans="1:7">
      <c r="A242" t="str">
        <f>INDEX('Tray sheet'!H$2:H$10000, 'Pot sheet'!F242)</f>
        <v>Project#2014-0001_Experiment#0001_MArabidopsis.thaliana_Tray#00013</v>
      </c>
      <c r="B242" t="str">
        <f>INDEX('Tray sheet'!J$2:J$10000,'Pot sheet'!F242)</f>
        <v>My note13</v>
      </c>
      <c r="C242" t="str">
        <f>INDEX('Tray sheet'!I$2:I$10000,'Pot sheet'!F242)</f>
        <v>standart</v>
      </c>
      <c r="D242" t="str">
        <f>'Pot sheet'!H242&amp;'Pot sheet'!I242</f>
        <v>A1</v>
      </c>
      <c r="E242" t="str">
        <f>'Pot sheet'!K242</f>
        <v>Project#2014-0001_Experiment#0001_MArabidopsis.thaliana_Tray#0013_Pot#00241</v>
      </c>
      <c r="F242" t="str">
        <f>'Pot sheet'!L242</f>
        <v>Plant241</v>
      </c>
      <c r="G242" t="str">
        <f>'Pot sheet'!M242</f>
        <v>My Note241</v>
      </c>
    </row>
    <row r="243" spans="1:7">
      <c r="A243" t="str">
        <f>INDEX('Tray sheet'!H$2:H$10000, 'Pot sheet'!F243)</f>
        <v>Project#2014-0001_Experiment#0001_MArabidopsis.thaliana_Tray#00013</v>
      </c>
      <c r="B243" t="str">
        <f>INDEX('Tray sheet'!J$2:J$10000,'Pot sheet'!F243)</f>
        <v>My note13</v>
      </c>
      <c r="C243" t="str">
        <f>INDEX('Tray sheet'!I$2:I$10000,'Pot sheet'!F243)</f>
        <v>standart</v>
      </c>
      <c r="D243" t="str">
        <f>'Pot sheet'!H243&amp;'Pot sheet'!I243</f>
        <v>A2</v>
      </c>
      <c r="E243" t="str">
        <f>'Pot sheet'!K243</f>
        <v>Project#2014-0001_Experiment#0001_MArabidopsis.thaliana_Tray#0013_Pot#00242</v>
      </c>
      <c r="F243" t="str">
        <f>'Pot sheet'!L243</f>
        <v>Plant242</v>
      </c>
      <c r="G243" t="str">
        <f>'Pot sheet'!M243</f>
        <v>My Note242</v>
      </c>
    </row>
    <row r="244" spans="1:7">
      <c r="A244" t="str">
        <f>INDEX('Tray sheet'!H$2:H$10000, 'Pot sheet'!F244)</f>
        <v>Project#2014-0001_Experiment#0001_MArabidopsis.thaliana_Tray#00013</v>
      </c>
      <c r="B244" t="str">
        <f>INDEX('Tray sheet'!J$2:J$10000,'Pot sheet'!F244)</f>
        <v>My note13</v>
      </c>
      <c r="C244" t="str">
        <f>INDEX('Tray sheet'!I$2:I$10000,'Pot sheet'!F244)</f>
        <v>standart</v>
      </c>
      <c r="D244" t="str">
        <f>'Pot sheet'!H244&amp;'Pot sheet'!I244</f>
        <v>A3</v>
      </c>
      <c r="E244" t="str">
        <f>'Pot sheet'!K244</f>
        <v>Project#2014-0001_Experiment#0001_MArabidopsis.thaliana_Tray#0013_Pot#00243</v>
      </c>
      <c r="F244" t="str">
        <f>'Pot sheet'!L244</f>
        <v>Plant243</v>
      </c>
      <c r="G244" t="str">
        <f>'Pot sheet'!M244</f>
        <v>My Note243</v>
      </c>
    </row>
    <row r="245" spans="1:7">
      <c r="A245" t="str">
        <f>INDEX('Tray sheet'!H$2:H$10000, 'Pot sheet'!F245)</f>
        <v>Project#2014-0001_Experiment#0001_MArabidopsis.thaliana_Tray#00013</v>
      </c>
      <c r="B245" t="str">
        <f>INDEX('Tray sheet'!J$2:J$10000,'Pot sheet'!F245)</f>
        <v>My note13</v>
      </c>
      <c r="C245" t="str">
        <f>INDEX('Tray sheet'!I$2:I$10000,'Pot sheet'!F245)</f>
        <v>standart</v>
      </c>
      <c r="D245" t="str">
        <f>'Pot sheet'!H245&amp;'Pot sheet'!I245</f>
        <v>A4</v>
      </c>
      <c r="E245" t="str">
        <f>'Pot sheet'!K245</f>
        <v>Project#2014-0001_Experiment#0001_MArabidopsis.thaliana_Tray#0013_Pot#00244</v>
      </c>
      <c r="F245" t="str">
        <f>'Pot sheet'!L245</f>
        <v>Plant244</v>
      </c>
      <c r="G245" t="str">
        <f>'Pot sheet'!M245</f>
        <v>My Note244</v>
      </c>
    </row>
    <row r="246" spans="1:7">
      <c r="A246" t="str">
        <f>INDEX('Tray sheet'!H$2:H$10000, 'Pot sheet'!F246)</f>
        <v>Project#2014-0001_Experiment#0001_MArabidopsis.thaliana_Tray#00013</v>
      </c>
      <c r="B246" t="str">
        <f>INDEX('Tray sheet'!J$2:J$10000,'Pot sheet'!F246)</f>
        <v>My note13</v>
      </c>
      <c r="C246" t="str">
        <f>INDEX('Tray sheet'!I$2:I$10000,'Pot sheet'!F246)</f>
        <v>standart</v>
      </c>
      <c r="D246" t="str">
        <f>'Pot sheet'!H246&amp;'Pot sheet'!I246</f>
        <v>A5</v>
      </c>
      <c r="E246" t="str">
        <f>'Pot sheet'!K246</f>
        <v>Project#2014-0001_Experiment#0001_MArabidopsis.thaliana_Tray#0013_Pot#00245</v>
      </c>
      <c r="F246" t="str">
        <f>'Pot sheet'!L246</f>
        <v>Plant245</v>
      </c>
      <c r="G246" t="str">
        <f>'Pot sheet'!M246</f>
        <v>My Note245</v>
      </c>
    </row>
    <row r="247" spans="1:7">
      <c r="A247" t="str">
        <f>INDEX('Tray sheet'!H$2:H$10000, 'Pot sheet'!F247)</f>
        <v>Project#2014-0001_Experiment#0001_MArabidopsis.thaliana_Tray#00013</v>
      </c>
      <c r="B247" t="str">
        <f>INDEX('Tray sheet'!J$2:J$10000,'Pot sheet'!F247)</f>
        <v>My note13</v>
      </c>
      <c r="C247" t="str">
        <f>INDEX('Tray sheet'!I$2:I$10000,'Pot sheet'!F247)</f>
        <v>standart</v>
      </c>
      <c r="D247" t="str">
        <f>'Pot sheet'!H247&amp;'Pot sheet'!I247</f>
        <v>B1</v>
      </c>
      <c r="E247" t="str">
        <f>'Pot sheet'!K247</f>
        <v>Project#2014-0001_Experiment#0001_MArabidopsis.thaliana_Tray#0013_Pot#00246</v>
      </c>
      <c r="F247" t="str">
        <f>'Pot sheet'!L247</f>
        <v>Plant246</v>
      </c>
      <c r="G247" t="str">
        <f>'Pot sheet'!M247</f>
        <v>My Note246</v>
      </c>
    </row>
    <row r="248" spans="1:7">
      <c r="A248" t="str">
        <f>INDEX('Tray sheet'!H$2:H$10000, 'Pot sheet'!F248)</f>
        <v>Project#2014-0001_Experiment#0001_MArabidopsis.thaliana_Tray#00013</v>
      </c>
      <c r="B248" t="str">
        <f>INDEX('Tray sheet'!J$2:J$10000,'Pot sheet'!F248)</f>
        <v>My note13</v>
      </c>
      <c r="C248" t="str">
        <f>INDEX('Tray sheet'!I$2:I$10000,'Pot sheet'!F248)</f>
        <v>standart</v>
      </c>
      <c r="D248" t="str">
        <f>'Pot sheet'!H248&amp;'Pot sheet'!I248</f>
        <v>B2</v>
      </c>
      <c r="E248" t="str">
        <f>'Pot sheet'!K248</f>
        <v>Project#2014-0001_Experiment#0001_MArabidopsis.thaliana_Tray#0013_Pot#00247</v>
      </c>
      <c r="F248" t="str">
        <f>'Pot sheet'!L248</f>
        <v>Plant247</v>
      </c>
      <c r="G248" t="str">
        <f>'Pot sheet'!M248</f>
        <v>My Note247</v>
      </c>
    </row>
    <row r="249" spans="1:7">
      <c r="A249" t="str">
        <f>INDEX('Tray sheet'!H$2:H$10000, 'Pot sheet'!F249)</f>
        <v>Project#2014-0001_Experiment#0001_MArabidopsis.thaliana_Tray#00013</v>
      </c>
      <c r="B249" t="str">
        <f>INDEX('Tray sheet'!J$2:J$10000,'Pot sheet'!F249)</f>
        <v>My note13</v>
      </c>
      <c r="C249" t="str">
        <f>INDEX('Tray sheet'!I$2:I$10000,'Pot sheet'!F249)</f>
        <v>standart</v>
      </c>
      <c r="D249" t="str">
        <f>'Pot sheet'!H249&amp;'Pot sheet'!I249</f>
        <v>B3</v>
      </c>
      <c r="E249" t="str">
        <f>'Pot sheet'!K249</f>
        <v>Project#2014-0001_Experiment#0001_MArabidopsis.thaliana_Tray#0013_Pot#00248</v>
      </c>
      <c r="F249" t="str">
        <f>'Pot sheet'!L249</f>
        <v>Plant248</v>
      </c>
      <c r="G249" t="str">
        <f>'Pot sheet'!M249</f>
        <v>My Note248</v>
      </c>
    </row>
    <row r="250" spans="1:7">
      <c r="A250" t="str">
        <f>INDEX('Tray sheet'!H$2:H$10000, 'Pot sheet'!F250)</f>
        <v>Project#2014-0001_Experiment#0001_MArabidopsis.thaliana_Tray#00013</v>
      </c>
      <c r="B250" t="str">
        <f>INDEX('Tray sheet'!J$2:J$10000,'Pot sheet'!F250)</f>
        <v>My note13</v>
      </c>
      <c r="C250" t="str">
        <f>INDEX('Tray sheet'!I$2:I$10000,'Pot sheet'!F250)</f>
        <v>standart</v>
      </c>
      <c r="D250" t="str">
        <f>'Pot sheet'!H250&amp;'Pot sheet'!I250</f>
        <v>B4</v>
      </c>
      <c r="E250" t="str">
        <f>'Pot sheet'!K250</f>
        <v>Project#2014-0001_Experiment#0001_MArabidopsis.thaliana_Tray#0013_Pot#00249</v>
      </c>
      <c r="F250" t="str">
        <f>'Pot sheet'!L250</f>
        <v>Plant249</v>
      </c>
      <c r="G250" t="str">
        <f>'Pot sheet'!M250</f>
        <v>My Note249</v>
      </c>
    </row>
    <row r="251" spans="1:7">
      <c r="A251" t="str">
        <f>INDEX('Tray sheet'!H$2:H$10000, 'Pot sheet'!F251)</f>
        <v>Project#2014-0001_Experiment#0001_MArabidopsis.thaliana_Tray#00013</v>
      </c>
      <c r="B251" t="str">
        <f>INDEX('Tray sheet'!J$2:J$10000,'Pot sheet'!F251)</f>
        <v>My note13</v>
      </c>
      <c r="C251" t="str">
        <f>INDEX('Tray sheet'!I$2:I$10000,'Pot sheet'!F251)</f>
        <v>standart</v>
      </c>
      <c r="D251" t="str">
        <f>'Pot sheet'!H251&amp;'Pot sheet'!I251</f>
        <v>B5</v>
      </c>
      <c r="E251" t="str">
        <f>'Pot sheet'!K251</f>
        <v>Project#2014-0001_Experiment#0001_MArabidopsis.thaliana_Tray#0013_Pot#00250</v>
      </c>
      <c r="F251" t="str">
        <f>'Pot sheet'!L251</f>
        <v>Plant250</v>
      </c>
      <c r="G251" t="str">
        <f>'Pot sheet'!M251</f>
        <v>My Note250</v>
      </c>
    </row>
    <row r="252" spans="1:7">
      <c r="A252" t="str">
        <f>INDEX('Tray sheet'!H$2:H$10000, 'Pot sheet'!F252)</f>
        <v>Project#2014-0001_Experiment#0001_MArabidopsis.thaliana_Tray#00013</v>
      </c>
      <c r="B252" t="str">
        <f>INDEX('Tray sheet'!J$2:J$10000,'Pot sheet'!F252)</f>
        <v>My note13</v>
      </c>
      <c r="C252" t="str">
        <f>INDEX('Tray sheet'!I$2:I$10000,'Pot sheet'!F252)</f>
        <v>standart</v>
      </c>
      <c r="D252" t="str">
        <f>'Pot sheet'!H252&amp;'Pot sheet'!I252</f>
        <v>C1</v>
      </c>
      <c r="E252" t="str">
        <f>'Pot sheet'!K252</f>
        <v>Project#2014-0001_Experiment#0001_MArabidopsis.thaliana_Tray#0013_Pot#00251</v>
      </c>
      <c r="F252" t="str">
        <f>'Pot sheet'!L252</f>
        <v>Plant251</v>
      </c>
      <c r="G252" t="str">
        <f>'Pot sheet'!M252</f>
        <v>My Note251</v>
      </c>
    </row>
    <row r="253" spans="1:7">
      <c r="A253" t="str">
        <f>INDEX('Tray sheet'!H$2:H$10000, 'Pot sheet'!F253)</f>
        <v>Project#2014-0001_Experiment#0001_MArabidopsis.thaliana_Tray#00013</v>
      </c>
      <c r="B253" t="str">
        <f>INDEX('Tray sheet'!J$2:J$10000,'Pot sheet'!F253)</f>
        <v>My note13</v>
      </c>
      <c r="C253" t="str">
        <f>INDEX('Tray sheet'!I$2:I$10000,'Pot sheet'!F253)</f>
        <v>standart</v>
      </c>
      <c r="D253" t="str">
        <f>'Pot sheet'!H253&amp;'Pot sheet'!I253</f>
        <v>C2</v>
      </c>
      <c r="E253" t="str">
        <f>'Pot sheet'!K253</f>
        <v>Project#2014-0001_Experiment#0001_MArabidopsis.thaliana_Tray#0013_Pot#00252</v>
      </c>
      <c r="F253" t="str">
        <f>'Pot sheet'!L253</f>
        <v>Plant252</v>
      </c>
      <c r="G253" t="str">
        <f>'Pot sheet'!M253</f>
        <v>My Note252</v>
      </c>
    </row>
    <row r="254" spans="1:7">
      <c r="A254" t="str">
        <f>INDEX('Tray sheet'!H$2:H$10000, 'Pot sheet'!F254)</f>
        <v>Project#2014-0001_Experiment#0001_MArabidopsis.thaliana_Tray#00013</v>
      </c>
      <c r="B254" t="str">
        <f>INDEX('Tray sheet'!J$2:J$10000,'Pot sheet'!F254)</f>
        <v>My note13</v>
      </c>
      <c r="C254" t="str">
        <f>INDEX('Tray sheet'!I$2:I$10000,'Pot sheet'!F254)</f>
        <v>standart</v>
      </c>
      <c r="D254" t="str">
        <f>'Pot sheet'!H254&amp;'Pot sheet'!I254</f>
        <v>C3</v>
      </c>
      <c r="E254" t="str">
        <f>'Pot sheet'!K254</f>
        <v>Project#2014-0001_Experiment#0001_MArabidopsis.thaliana_Tray#0013_Pot#00253</v>
      </c>
      <c r="F254" t="str">
        <f>'Pot sheet'!L254</f>
        <v>Plant253</v>
      </c>
      <c r="G254" t="str">
        <f>'Pot sheet'!M254</f>
        <v>My Note253</v>
      </c>
    </row>
    <row r="255" spans="1:7">
      <c r="A255" t="str">
        <f>INDEX('Tray sheet'!H$2:H$10000, 'Pot sheet'!F255)</f>
        <v>Project#2014-0001_Experiment#0001_MArabidopsis.thaliana_Tray#00013</v>
      </c>
      <c r="B255" t="str">
        <f>INDEX('Tray sheet'!J$2:J$10000,'Pot sheet'!F255)</f>
        <v>My note13</v>
      </c>
      <c r="C255" t="str">
        <f>INDEX('Tray sheet'!I$2:I$10000,'Pot sheet'!F255)</f>
        <v>standart</v>
      </c>
      <c r="D255" t="str">
        <f>'Pot sheet'!H255&amp;'Pot sheet'!I255</f>
        <v>C4</v>
      </c>
      <c r="E255" t="str">
        <f>'Pot sheet'!K255</f>
        <v>Project#2014-0001_Experiment#0001_MArabidopsis.thaliana_Tray#0013_Pot#00254</v>
      </c>
      <c r="F255" t="str">
        <f>'Pot sheet'!L255</f>
        <v>Plant254</v>
      </c>
      <c r="G255" t="str">
        <f>'Pot sheet'!M255</f>
        <v>My Note254</v>
      </c>
    </row>
    <row r="256" spans="1:7">
      <c r="A256" t="str">
        <f>INDEX('Tray sheet'!H$2:H$10000, 'Pot sheet'!F256)</f>
        <v>Project#2014-0001_Experiment#0001_MArabidopsis.thaliana_Tray#00013</v>
      </c>
      <c r="B256" t="str">
        <f>INDEX('Tray sheet'!J$2:J$10000,'Pot sheet'!F256)</f>
        <v>My note13</v>
      </c>
      <c r="C256" t="str">
        <f>INDEX('Tray sheet'!I$2:I$10000,'Pot sheet'!F256)</f>
        <v>standart</v>
      </c>
      <c r="D256" t="str">
        <f>'Pot sheet'!H256&amp;'Pot sheet'!I256</f>
        <v>C5</v>
      </c>
      <c r="E256" t="str">
        <f>'Pot sheet'!K256</f>
        <v>Project#2014-0001_Experiment#0001_MArabidopsis.thaliana_Tray#0013_Pot#00255</v>
      </c>
      <c r="F256" t="str">
        <f>'Pot sheet'!L256</f>
        <v>Plant255</v>
      </c>
      <c r="G256" t="str">
        <f>'Pot sheet'!M256</f>
        <v>My Note255</v>
      </c>
    </row>
    <row r="257" spans="1:7">
      <c r="A257" t="str">
        <f>INDEX('Tray sheet'!H$2:H$10000, 'Pot sheet'!F257)</f>
        <v>Project#2014-0001_Experiment#0001_MArabidopsis.thaliana_Tray#00013</v>
      </c>
      <c r="B257" t="str">
        <f>INDEX('Tray sheet'!J$2:J$10000,'Pot sheet'!F257)</f>
        <v>My note13</v>
      </c>
      <c r="C257" t="str">
        <f>INDEX('Tray sheet'!I$2:I$10000,'Pot sheet'!F257)</f>
        <v>standart</v>
      </c>
      <c r="D257" t="str">
        <f>'Pot sheet'!H257&amp;'Pot sheet'!I257</f>
        <v>D1</v>
      </c>
      <c r="E257" t="str">
        <f>'Pot sheet'!K257</f>
        <v>Project#2014-0001_Experiment#0001_MArabidopsis.thaliana_Tray#0013_Pot#00256</v>
      </c>
      <c r="F257" t="str">
        <f>'Pot sheet'!L257</f>
        <v>Plant256</v>
      </c>
      <c r="G257" t="str">
        <f>'Pot sheet'!M257</f>
        <v>My Note256</v>
      </c>
    </row>
    <row r="258" spans="1:7">
      <c r="A258" t="str">
        <f>INDEX('Tray sheet'!H$2:H$10000, 'Pot sheet'!F258)</f>
        <v>Project#2014-0001_Experiment#0001_MArabidopsis.thaliana_Tray#00013</v>
      </c>
      <c r="B258" t="str">
        <f>INDEX('Tray sheet'!J$2:J$10000,'Pot sheet'!F258)</f>
        <v>My note13</v>
      </c>
      <c r="C258" t="str">
        <f>INDEX('Tray sheet'!I$2:I$10000,'Pot sheet'!F258)</f>
        <v>standart</v>
      </c>
      <c r="D258" t="str">
        <f>'Pot sheet'!H258&amp;'Pot sheet'!I258</f>
        <v>D2</v>
      </c>
      <c r="E258" t="str">
        <f>'Pot sheet'!K258</f>
        <v>Project#2014-0001_Experiment#0001_MArabidopsis.thaliana_Tray#0013_Pot#00257</v>
      </c>
      <c r="F258" t="str">
        <f>'Pot sheet'!L258</f>
        <v>Plant257</v>
      </c>
      <c r="G258" t="str">
        <f>'Pot sheet'!M258</f>
        <v>My Note257</v>
      </c>
    </row>
    <row r="259" spans="1:7">
      <c r="A259" t="str">
        <f>INDEX('Tray sheet'!H$2:H$10000, 'Pot sheet'!F259)</f>
        <v>Project#2014-0001_Experiment#0001_MArabidopsis.thaliana_Tray#00013</v>
      </c>
      <c r="B259" t="str">
        <f>INDEX('Tray sheet'!J$2:J$10000,'Pot sheet'!F259)</f>
        <v>My note13</v>
      </c>
      <c r="C259" t="str">
        <f>INDEX('Tray sheet'!I$2:I$10000,'Pot sheet'!F259)</f>
        <v>standart</v>
      </c>
      <c r="D259" t="str">
        <f>'Pot sheet'!H259&amp;'Pot sheet'!I259</f>
        <v>D3</v>
      </c>
      <c r="E259" t="str">
        <f>'Pot sheet'!K259</f>
        <v>Project#2014-0001_Experiment#0001_MArabidopsis.thaliana_Tray#0013_Pot#00258</v>
      </c>
      <c r="F259" t="str">
        <f>'Pot sheet'!L259</f>
        <v>Plant258</v>
      </c>
      <c r="G259" t="str">
        <f>'Pot sheet'!M259</f>
        <v>My Note258</v>
      </c>
    </row>
    <row r="260" spans="1:7">
      <c r="A260" t="str">
        <f>INDEX('Tray sheet'!H$2:H$10000, 'Pot sheet'!F260)</f>
        <v>Project#2014-0001_Experiment#0001_MArabidopsis.thaliana_Tray#00013</v>
      </c>
      <c r="B260" t="str">
        <f>INDEX('Tray sheet'!J$2:J$10000,'Pot sheet'!F260)</f>
        <v>My note13</v>
      </c>
      <c r="C260" t="str">
        <f>INDEX('Tray sheet'!I$2:I$10000,'Pot sheet'!F260)</f>
        <v>standart</v>
      </c>
      <c r="D260" t="str">
        <f>'Pot sheet'!H260&amp;'Pot sheet'!I260</f>
        <v>D4</v>
      </c>
      <c r="E260" t="str">
        <f>'Pot sheet'!K260</f>
        <v>Project#2014-0001_Experiment#0001_MArabidopsis.thaliana_Tray#0013_Pot#00259</v>
      </c>
      <c r="F260" t="str">
        <f>'Pot sheet'!L260</f>
        <v>Plant259</v>
      </c>
      <c r="G260" t="str">
        <f>'Pot sheet'!M260</f>
        <v>My Note259</v>
      </c>
    </row>
    <row r="261" spans="1:7">
      <c r="A261" t="str">
        <f>INDEX('Tray sheet'!H$2:H$10000, 'Pot sheet'!F261)</f>
        <v>Project#2014-0001_Experiment#0001_MArabidopsis.thaliana_Tray#00013</v>
      </c>
      <c r="B261" t="str">
        <f>INDEX('Tray sheet'!J$2:J$10000,'Pot sheet'!F261)</f>
        <v>My note13</v>
      </c>
      <c r="C261" t="str">
        <f>INDEX('Tray sheet'!I$2:I$10000,'Pot sheet'!F261)</f>
        <v>standart</v>
      </c>
      <c r="D261" t="str">
        <f>'Pot sheet'!H261&amp;'Pot sheet'!I261</f>
        <v>D5</v>
      </c>
      <c r="E261" t="str">
        <f>'Pot sheet'!K261</f>
        <v>Project#2014-0001_Experiment#0001_MArabidopsis.thaliana_Tray#0013_Pot#00260</v>
      </c>
      <c r="F261" t="str">
        <f>'Pot sheet'!L261</f>
        <v>Plant260</v>
      </c>
      <c r="G261" t="str">
        <f>'Pot sheet'!M261</f>
        <v>My Note260</v>
      </c>
    </row>
    <row r="262" spans="1:7">
      <c r="A262" t="str">
        <f>INDEX('Tray sheet'!H$2:H$10000, 'Pot sheet'!F262)</f>
        <v>Project#2014-0001_Experiment#0001_NArabidopsis.thaliana_Tray#00014</v>
      </c>
      <c r="B262" t="str">
        <f>INDEX('Tray sheet'!J$2:J$10000,'Pot sheet'!F262)</f>
        <v>My note14</v>
      </c>
      <c r="C262" t="str">
        <f>INDEX('Tray sheet'!I$2:I$10000,'Pot sheet'!F262)</f>
        <v>standart</v>
      </c>
      <c r="D262" t="str">
        <f>'Pot sheet'!H262&amp;'Pot sheet'!I262</f>
        <v>A1</v>
      </c>
      <c r="E262" t="str">
        <f>'Pot sheet'!K262</f>
        <v>Project#2014-0001_Experiment#0001_NArabidopsis.thaliana_Tray#0014_Pot#00261</v>
      </c>
      <c r="F262" t="str">
        <f>'Pot sheet'!L262</f>
        <v>Plant261</v>
      </c>
      <c r="G262" t="str">
        <f>'Pot sheet'!M262</f>
        <v>My Note261</v>
      </c>
    </row>
    <row r="263" spans="1:7">
      <c r="A263" t="str">
        <f>INDEX('Tray sheet'!H$2:H$10000, 'Pot sheet'!F263)</f>
        <v>Project#2014-0001_Experiment#0001_NArabidopsis.thaliana_Tray#00014</v>
      </c>
      <c r="B263" t="str">
        <f>INDEX('Tray sheet'!J$2:J$10000,'Pot sheet'!F263)</f>
        <v>My note14</v>
      </c>
      <c r="C263" t="str">
        <f>INDEX('Tray sheet'!I$2:I$10000,'Pot sheet'!F263)</f>
        <v>standart</v>
      </c>
      <c r="D263" t="str">
        <f>'Pot sheet'!H263&amp;'Pot sheet'!I263</f>
        <v>A2</v>
      </c>
      <c r="E263" t="str">
        <f>'Pot sheet'!K263</f>
        <v>Project#2014-0001_Experiment#0001_NArabidopsis.thaliana_Tray#0014_Pot#00262</v>
      </c>
      <c r="F263" t="str">
        <f>'Pot sheet'!L263</f>
        <v>Plant262</v>
      </c>
      <c r="G263" t="str">
        <f>'Pot sheet'!M263</f>
        <v>My Note262</v>
      </c>
    </row>
    <row r="264" spans="1:7">
      <c r="A264" t="str">
        <f>INDEX('Tray sheet'!H$2:H$10000, 'Pot sheet'!F264)</f>
        <v>Project#2014-0001_Experiment#0001_NArabidopsis.thaliana_Tray#00014</v>
      </c>
      <c r="B264" t="str">
        <f>INDEX('Tray sheet'!J$2:J$10000,'Pot sheet'!F264)</f>
        <v>My note14</v>
      </c>
      <c r="C264" t="str">
        <f>INDEX('Tray sheet'!I$2:I$10000,'Pot sheet'!F264)</f>
        <v>standart</v>
      </c>
      <c r="D264" t="str">
        <f>'Pot sheet'!H264&amp;'Pot sheet'!I264</f>
        <v>A3</v>
      </c>
      <c r="E264" t="str">
        <f>'Pot sheet'!K264</f>
        <v>Project#2014-0001_Experiment#0001_NArabidopsis.thaliana_Tray#0014_Pot#00263</v>
      </c>
      <c r="F264" t="str">
        <f>'Pot sheet'!L264</f>
        <v>Plant263</v>
      </c>
      <c r="G264" t="str">
        <f>'Pot sheet'!M264</f>
        <v>My Note263</v>
      </c>
    </row>
    <row r="265" spans="1:7">
      <c r="A265" t="str">
        <f>INDEX('Tray sheet'!H$2:H$10000, 'Pot sheet'!F265)</f>
        <v>Project#2014-0001_Experiment#0001_NArabidopsis.thaliana_Tray#00014</v>
      </c>
      <c r="B265" t="str">
        <f>INDEX('Tray sheet'!J$2:J$10000,'Pot sheet'!F265)</f>
        <v>My note14</v>
      </c>
      <c r="C265" t="str">
        <f>INDEX('Tray sheet'!I$2:I$10000,'Pot sheet'!F265)</f>
        <v>standart</v>
      </c>
      <c r="D265" t="str">
        <f>'Pot sheet'!H265&amp;'Pot sheet'!I265</f>
        <v>A4</v>
      </c>
      <c r="E265" t="str">
        <f>'Pot sheet'!K265</f>
        <v>Project#2014-0001_Experiment#0001_NArabidopsis.thaliana_Tray#0014_Pot#00264</v>
      </c>
      <c r="F265" t="str">
        <f>'Pot sheet'!L265</f>
        <v>Plant264</v>
      </c>
      <c r="G265" t="str">
        <f>'Pot sheet'!M265</f>
        <v>My Note264</v>
      </c>
    </row>
    <row r="266" spans="1:7">
      <c r="A266" t="str">
        <f>INDEX('Tray sheet'!H$2:H$10000, 'Pot sheet'!F266)</f>
        <v>Project#2014-0001_Experiment#0001_NArabidopsis.thaliana_Tray#00014</v>
      </c>
      <c r="B266" t="str">
        <f>INDEX('Tray sheet'!J$2:J$10000,'Pot sheet'!F266)</f>
        <v>My note14</v>
      </c>
      <c r="C266" t="str">
        <f>INDEX('Tray sheet'!I$2:I$10000,'Pot sheet'!F266)</f>
        <v>standart</v>
      </c>
      <c r="D266" t="str">
        <f>'Pot sheet'!H266&amp;'Pot sheet'!I266</f>
        <v>A5</v>
      </c>
      <c r="E266" t="str">
        <f>'Pot sheet'!K266</f>
        <v>Project#2014-0001_Experiment#0001_NArabidopsis.thaliana_Tray#0014_Pot#00265</v>
      </c>
      <c r="F266" t="str">
        <f>'Pot sheet'!L266</f>
        <v>Plant265</v>
      </c>
      <c r="G266" t="str">
        <f>'Pot sheet'!M266</f>
        <v>My Note265</v>
      </c>
    </row>
    <row r="267" spans="1:7">
      <c r="A267" t="str">
        <f>INDEX('Tray sheet'!H$2:H$10000, 'Pot sheet'!F267)</f>
        <v>Project#2014-0001_Experiment#0001_NArabidopsis.thaliana_Tray#00014</v>
      </c>
      <c r="B267" t="str">
        <f>INDEX('Tray sheet'!J$2:J$10000,'Pot sheet'!F267)</f>
        <v>My note14</v>
      </c>
      <c r="C267" t="str">
        <f>INDEX('Tray sheet'!I$2:I$10000,'Pot sheet'!F267)</f>
        <v>standart</v>
      </c>
      <c r="D267" t="str">
        <f>'Pot sheet'!H267&amp;'Pot sheet'!I267</f>
        <v>B1</v>
      </c>
      <c r="E267" t="str">
        <f>'Pot sheet'!K267</f>
        <v>Project#2014-0001_Experiment#0001_NArabidopsis.thaliana_Tray#0014_Pot#00266</v>
      </c>
      <c r="F267" t="str">
        <f>'Pot sheet'!L267</f>
        <v>Plant266</v>
      </c>
      <c r="G267" t="str">
        <f>'Pot sheet'!M267</f>
        <v>My Note266</v>
      </c>
    </row>
    <row r="268" spans="1:7">
      <c r="A268" t="str">
        <f>INDEX('Tray sheet'!H$2:H$10000, 'Pot sheet'!F268)</f>
        <v>Project#2014-0001_Experiment#0001_NArabidopsis.thaliana_Tray#00014</v>
      </c>
      <c r="B268" t="str">
        <f>INDEX('Tray sheet'!J$2:J$10000,'Pot sheet'!F268)</f>
        <v>My note14</v>
      </c>
      <c r="C268" t="str">
        <f>INDEX('Tray sheet'!I$2:I$10000,'Pot sheet'!F268)</f>
        <v>standart</v>
      </c>
      <c r="D268" t="str">
        <f>'Pot sheet'!H268&amp;'Pot sheet'!I268</f>
        <v>B2</v>
      </c>
      <c r="E268" t="str">
        <f>'Pot sheet'!K268</f>
        <v>Project#2014-0001_Experiment#0001_NArabidopsis.thaliana_Tray#0014_Pot#00267</v>
      </c>
      <c r="F268" t="str">
        <f>'Pot sheet'!L268</f>
        <v>Plant267</v>
      </c>
      <c r="G268" t="str">
        <f>'Pot sheet'!M268</f>
        <v>My Note267</v>
      </c>
    </row>
    <row r="269" spans="1:7">
      <c r="A269" t="str">
        <f>INDEX('Tray sheet'!H$2:H$10000, 'Pot sheet'!F269)</f>
        <v>Project#2014-0001_Experiment#0001_NArabidopsis.thaliana_Tray#00014</v>
      </c>
      <c r="B269" t="str">
        <f>INDEX('Tray sheet'!J$2:J$10000,'Pot sheet'!F269)</f>
        <v>My note14</v>
      </c>
      <c r="C269" t="str">
        <f>INDEX('Tray sheet'!I$2:I$10000,'Pot sheet'!F269)</f>
        <v>standart</v>
      </c>
      <c r="D269" t="str">
        <f>'Pot sheet'!H269&amp;'Pot sheet'!I269</f>
        <v>B3</v>
      </c>
      <c r="E269" t="str">
        <f>'Pot sheet'!K269</f>
        <v>Project#2014-0001_Experiment#0001_NArabidopsis.thaliana_Tray#0014_Pot#00268</v>
      </c>
      <c r="F269" t="str">
        <f>'Pot sheet'!L269</f>
        <v>Plant268</v>
      </c>
      <c r="G269" t="str">
        <f>'Pot sheet'!M269</f>
        <v>My Note268</v>
      </c>
    </row>
    <row r="270" spans="1:7">
      <c r="A270" t="str">
        <f>INDEX('Tray sheet'!H$2:H$10000, 'Pot sheet'!F270)</f>
        <v>Project#2014-0001_Experiment#0001_NArabidopsis.thaliana_Tray#00014</v>
      </c>
      <c r="B270" t="str">
        <f>INDEX('Tray sheet'!J$2:J$10000,'Pot sheet'!F270)</f>
        <v>My note14</v>
      </c>
      <c r="C270" t="str">
        <f>INDEX('Tray sheet'!I$2:I$10000,'Pot sheet'!F270)</f>
        <v>standart</v>
      </c>
      <c r="D270" t="str">
        <f>'Pot sheet'!H270&amp;'Pot sheet'!I270</f>
        <v>B4</v>
      </c>
      <c r="E270" t="str">
        <f>'Pot sheet'!K270</f>
        <v>Project#2014-0001_Experiment#0001_NArabidopsis.thaliana_Tray#0014_Pot#00269</v>
      </c>
      <c r="F270" t="str">
        <f>'Pot sheet'!L270</f>
        <v>Plant269</v>
      </c>
      <c r="G270" t="str">
        <f>'Pot sheet'!M270</f>
        <v>My Note269</v>
      </c>
    </row>
    <row r="271" spans="1:7">
      <c r="A271" t="str">
        <f>INDEX('Tray sheet'!H$2:H$10000, 'Pot sheet'!F271)</f>
        <v>Project#2014-0001_Experiment#0001_NArabidopsis.thaliana_Tray#00014</v>
      </c>
      <c r="B271" t="str">
        <f>INDEX('Tray sheet'!J$2:J$10000,'Pot sheet'!F271)</f>
        <v>My note14</v>
      </c>
      <c r="C271" t="str">
        <f>INDEX('Tray sheet'!I$2:I$10000,'Pot sheet'!F271)</f>
        <v>standart</v>
      </c>
      <c r="D271" t="str">
        <f>'Pot sheet'!H271&amp;'Pot sheet'!I271</f>
        <v>B5</v>
      </c>
      <c r="E271" t="str">
        <f>'Pot sheet'!K271</f>
        <v>Project#2014-0001_Experiment#0001_NArabidopsis.thaliana_Tray#0014_Pot#00270</v>
      </c>
      <c r="F271" t="str">
        <f>'Pot sheet'!L271</f>
        <v>Plant270</v>
      </c>
      <c r="G271" t="str">
        <f>'Pot sheet'!M271</f>
        <v>My Note270</v>
      </c>
    </row>
    <row r="272" spans="1:7">
      <c r="A272" t="str">
        <f>INDEX('Tray sheet'!H$2:H$10000, 'Pot sheet'!F272)</f>
        <v>Project#2014-0001_Experiment#0001_NArabidopsis.thaliana_Tray#00014</v>
      </c>
      <c r="B272" t="str">
        <f>INDEX('Tray sheet'!J$2:J$10000,'Pot sheet'!F272)</f>
        <v>My note14</v>
      </c>
      <c r="C272" t="str">
        <f>INDEX('Tray sheet'!I$2:I$10000,'Pot sheet'!F272)</f>
        <v>standart</v>
      </c>
      <c r="D272" t="str">
        <f>'Pot sheet'!H272&amp;'Pot sheet'!I272</f>
        <v>C1</v>
      </c>
      <c r="E272" t="str">
        <f>'Pot sheet'!K272</f>
        <v>Project#2014-0001_Experiment#0001_NArabidopsis.thaliana_Tray#0014_Pot#00271</v>
      </c>
      <c r="F272" t="str">
        <f>'Pot sheet'!L272</f>
        <v>Plant271</v>
      </c>
      <c r="G272" t="str">
        <f>'Pot sheet'!M272</f>
        <v>My Note271</v>
      </c>
    </row>
    <row r="273" spans="1:7">
      <c r="A273" t="str">
        <f>INDEX('Tray sheet'!H$2:H$10000, 'Pot sheet'!F273)</f>
        <v>Project#2014-0001_Experiment#0001_NArabidopsis.thaliana_Tray#00014</v>
      </c>
      <c r="B273" t="str">
        <f>INDEX('Tray sheet'!J$2:J$10000,'Pot sheet'!F273)</f>
        <v>My note14</v>
      </c>
      <c r="C273" t="str">
        <f>INDEX('Tray sheet'!I$2:I$10000,'Pot sheet'!F273)</f>
        <v>standart</v>
      </c>
      <c r="D273" t="str">
        <f>'Pot sheet'!H273&amp;'Pot sheet'!I273</f>
        <v>C2</v>
      </c>
      <c r="E273" t="str">
        <f>'Pot sheet'!K273</f>
        <v>Project#2014-0001_Experiment#0001_NArabidopsis.thaliana_Tray#0014_Pot#00272</v>
      </c>
      <c r="F273" t="str">
        <f>'Pot sheet'!L273</f>
        <v>Plant272</v>
      </c>
      <c r="G273" t="str">
        <f>'Pot sheet'!M273</f>
        <v>My Note272</v>
      </c>
    </row>
    <row r="274" spans="1:7">
      <c r="A274" t="str">
        <f>INDEX('Tray sheet'!H$2:H$10000, 'Pot sheet'!F274)</f>
        <v>Project#2014-0001_Experiment#0001_NArabidopsis.thaliana_Tray#00014</v>
      </c>
      <c r="B274" t="str">
        <f>INDEX('Tray sheet'!J$2:J$10000,'Pot sheet'!F274)</f>
        <v>My note14</v>
      </c>
      <c r="C274" t="str">
        <f>INDEX('Tray sheet'!I$2:I$10000,'Pot sheet'!F274)</f>
        <v>standart</v>
      </c>
      <c r="D274" t="str">
        <f>'Pot sheet'!H274&amp;'Pot sheet'!I274</f>
        <v>C3</v>
      </c>
      <c r="E274" t="str">
        <f>'Pot sheet'!K274</f>
        <v>Project#2014-0001_Experiment#0001_NArabidopsis.thaliana_Tray#0014_Pot#00273</v>
      </c>
      <c r="F274" t="str">
        <f>'Pot sheet'!L274</f>
        <v>Plant273</v>
      </c>
      <c r="G274" t="str">
        <f>'Pot sheet'!M274</f>
        <v>My Note273</v>
      </c>
    </row>
    <row r="275" spans="1:7">
      <c r="A275" t="str">
        <f>INDEX('Tray sheet'!H$2:H$10000, 'Pot sheet'!F275)</f>
        <v>Project#2014-0001_Experiment#0001_NArabidopsis.thaliana_Tray#00014</v>
      </c>
      <c r="B275" t="str">
        <f>INDEX('Tray sheet'!J$2:J$10000,'Pot sheet'!F275)</f>
        <v>My note14</v>
      </c>
      <c r="C275" t="str">
        <f>INDEX('Tray sheet'!I$2:I$10000,'Pot sheet'!F275)</f>
        <v>standart</v>
      </c>
      <c r="D275" t="str">
        <f>'Pot sheet'!H275&amp;'Pot sheet'!I275</f>
        <v>C4</v>
      </c>
      <c r="E275" t="str">
        <f>'Pot sheet'!K275</f>
        <v>Project#2014-0001_Experiment#0001_NArabidopsis.thaliana_Tray#0014_Pot#00274</v>
      </c>
      <c r="F275" t="str">
        <f>'Pot sheet'!L275</f>
        <v>Plant274</v>
      </c>
      <c r="G275" t="str">
        <f>'Pot sheet'!M275</f>
        <v>My Note274</v>
      </c>
    </row>
    <row r="276" spans="1:7">
      <c r="A276" t="str">
        <f>INDEX('Tray sheet'!H$2:H$10000, 'Pot sheet'!F276)</f>
        <v>Project#2014-0001_Experiment#0001_NArabidopsis.thaliana_Tray#00014</v>
      </c>
      <c r="B276" t="str">
        <f>INDEX('Tray sheet'!J$2:J$10000,'Pot sheet'!F276)</f>
        <v>My note14</v>
      </c>
      <c r="C276" t="str">
        <f>INDEX('Tray sheet'!I$2:I$10000,'Pot sheet'!F276)</f>
        <v>standart</v>
      </c>
      <c r="D276" t="str">
        <f>'Pot sheet'!H276&amp;'Pot sheet'!I276</f>
        <v>C5</v>
      </c>
      <c r="E276" t="str">
        <f>'Pot sheet'!K276</f>
        <v>Project#2014-0001_Experiment#0001_NArabidopsis.thaliana_Tray#0014_Pot#00275</v>
      </c>
      <c r="F276" t="str">
        <f>'Pot sheet'!L276</f>
        <v>Plant275</v>
      </c>
      <c r="G276" t="str">
        <f>'Pot sheet'!M276</f>
        <v>My Note275</v>
      </c>
    </row>
    <row r="277" spans="1:7">
      <c r="A277" t="str">
        <f>INDEX('Tray sheet'!H$2:H$10000, 'Pot sheet'!F277)</f>
        <v>Project#2014-0001_Experiment#0001_NArabidopsis.thaliana_Tray#00014</v>
      </c>
      <c r="B277" t="str">
        <f>INDEX('Tray sheet'!J$2:J$10000,'Pot sheet'!F277)</f>
        <v>My note14</v>
      </c>
      <c r="C277" t="str">
        <f>INDEX('Tray sheet'!I$2:I$10000,'Pot sheet'!F277)</f>
        <v>standart</v>
      </c>
      <c r="D277" t="str">
        <f>'Pot sheet'!H277&amp;'Pot sheet'!I277</f>
        <v>D1</v>
      </c>
      <c r="E277" t="str">
        <f>'Pot sheet'!K277</f>
        <v>Project#2014-0001_Experiment#0001_NArabidopsis.thaliana_Tray#0014_Pot#00276</v>
      </c>
      <c r="F277" t="str">
        <f>'Pot sheet'!L277</f>
        <v>Plant276</v>
      </c>
      <c r="G277" t="str">
        <f>'Pot sheet'!M277</f>
        <v>My Note276</v>
      </c>
    </row>
    <row r="278" spans="1:7">
      <c r="A278" t="str">
        <f>INDEX('Tray sheet'!H$2:H$10000, 'Pot sheet'!F278)</f>
        <v>Project#2014-0001_Experiment#0001_NArabidopsis.thaliana_Tray#00014</v>
      </c>
      <c r="B278" t="str">
        <f>INDEX('Tray sheet'!J$2:J$10000,'Pot sheet'!F278)</f>
        <v>My note14</v>
      </c>
      <c r="C278" t="str">
        <f>INDEX('Tray sheet'!I$2:I$10000,'Pot sheet'!F278)</f>
        <v>standart</v>
      </c>
      <c r="D278" t="str">
        <f>'Pot sheet'!H278&amp;'Pot sheet'!I278</f>
        <v>D2</v>
      </c>
      <c r="E278" t="str">
        <f>'Pot sheet'!K278</f>
        <v>Project#2014-0001_Experiment#0001_NArabidopsis.thaliana_Tray#0014_Pot#00277</v>
      </c>
      <c r="F278" t="str">
        <f>'Pot sheet'!L278</f>
        <v>Plant277</v>
      </c>
      <c r="G278" t="str">
        <f>'Pot sheet'!M278</f>
        <v>My Note277</v>
      </c>
    </row>
    <row r="279" spans="1:7">
      <c r="A279" t="str">
        <f>INDEX('Tray sheet'!H$2:H$10000, 'Pot sheet'!F279)</f>
        <v>Project#2014-0001_Experiment#0001_NArabidopsis.thaliana_Tray#00014</v>
      </c>
      <c r="B279" t="str">
        <f>INDEX('Tray sheet'!J$2:J$10000,'Pot sheet'!F279)</f>
        <v>My note14</v>
      </c>
      <c r="C279" t="str">
        <f>INDEX('Tray sheet'!I$2:I$10000,'Pot sheet'!F279)</f>
        <v>standart</v>
      </c>
      <c r="D279" t="str">
        <f>'Pot sheet'!H279&amp;'Pot sheet'!I279</f>
        <v>D3</v>
      </c>
      <c r="E279" t="str">
        <f>'Pot sheet'!K279</f>
        <v>Project#2014-0001_Experiment#0001_NArabidopsis.thaliana_Tray#0014_Pot#00278</v>
      </c>
      <c r="F279" t="str">
        <f>'Pot sheet'!L279</f>
        <v>Plant278</v>
      </c>
      <c r="G279" t="str">
        <f>'Pot sheet'!M279</f>
        <v>My Note278</v>
      </c>
    </row>
    <row r="280" spans="1:7">
      <c r="A280" t="str">
        <f>INDEX('Tray sheet'!H$2:H$10000, 'Pot sheet'!F280)</f>
        <v>Project#2014-0001_Experiment#0001_NArabidopsis.thaliana_Tray#00014</v>
      </c>
      <c r="B280" t="str">
        <f>INDEX('Tray sheet'!J$2:J$10000,'Pot sheet'!F280)</f>
        <v>My note14</v>
      </c>
      <c r="C280" t="str">
        <f>INDEX('Tray sheet'!I$2:I$10000,'Pot sheet'!F280)</f>
        <v>standart</v>
      </c>
      <c r="D280" t="str">
        <f>'Pot sheet'!H280&amp;'Pot sheet'!I280</f>
        <v>D4</v>
      </c>
      <c r="E280" t="str">
        <f>'Pot sheet'!K280</f>
        <v>Project#2014-0001_Experiment#0001_NArabidopsis.thaliana_Tray#0014_Pot#00279</v>
      </c>
      <c r="F280" t="str">
        <f>'Pot sheet'!L280</f>
        <v>Plant279</v>
      </c>
      <c r="G280" t="str">
        <f>'Pot sheet'!M280</f>
        <v>My Note279</v>
      </c>
    </row>
    <row r="281" spans="1:7">
      <c r="A281" t="str">
        <f>INDEX('Tray sheet'!H$2:H$10000, 'Pot sheet'!F281)</f>
        <v>Project#2014-0001_Experiment#0001_NArabidopsis.thaliana_Tray#00014</v>
      </c>
      <c r="B281" t="str">
        <f>INDEX('Tray sheet'!J$2:J$10000,'Pot sheet'!F281)</f>
        <v>My note14</v>
      </c>
      <c r="C281" t="str">
        <f>INDEX('Tray sheet'!I$2:I$10000,'Pot sheet'!F281)</f>
        <v>standart</v>
      </c>
      <c r="D281" t="str">
        <f>'Pot sheet'!H281&amp;'Pot sheet'!I281</f>
        <v>D5</v>
      </c>
      <c r="E281" t="str">
        <f>'Pot sheet'!K281</f>
        <v>Project#2014-0001_Experiment#0001_NArabidopsis.thaliana_Tray#0014_Pot#00280</v>
      </c>
      <c r="F281" t="str">
        <f>'Pot sheet'!L281</f>
        <v>Plant280</v>
      </c>
      <c r="G281" t="str">
        <f>'Pot sheet'!M281</f>
        <v>My Note280</v>
      </c>
    </row>
    <row r="282" spans="1:7">
      <c r="A282" t="str">
        <f>INDEX('Tray sheet'!H$2:H$10000, 'Pot sheet'!F282)</f>
        <v>Project#2014-0001_Experiment#0001_OArabidopsis.thaliana_Tray#00015</v>
      </c>
      <c r="B282" t="str">
        <f>INDEX('Tray sheet'!J$2:J$10000,'Pot sheet'!F282)</f>
        <v>My note15</v>
      </c>
      <c r="C282" t="str">
        <f>INDEX('Tray sheet'!I$2:I$10000,'Pot sheet'!F282)</f>
        <v>standart</v>
      </c>
      <c r="D282" t="str">
        <f>'Pot sheet'!H282&amp;'Pot sheet'!I282</f>
        <v>A1</v>
      </c>
      <c r="E282" t="str">
        <f>'Pot sheet'!K282</f>
        <v>Project#2014-0001_Experiment#0001_OArabidopsis.thaliana_Tray#0015_Pot#00281</v>
      </c>
      <c r="F282" t="str">
        <f>'Pot sheet'!L282</f>
        <v>Plant281</v>
      </c>
      <c r="G282" t="str">
        <f>'Pot sheet'!M282</f>
        <v>My Note281</v>
      </c>
    </row>
    <row r="283" spans="1:7">
      <c r="A283" t="str">
        <f>INDEX('Tray sheet'!H$2:H$10000, 'Pot sheet'!F283)</f>
        <v>Project#2014-0001_Experiment#0001_OArabidopsis.thaliana_Tray#00015</v>
      </c>
      <c r="B283" t="str">
        <f>INDEX('Tray sheet'!J$2:J$10000,'Pot sheet'!F283)</f>
        <v>My note15</v>
      </c>
      <c r="C283" t="str">
        <f>INDEX('Tray sheet'!I$2:I$10000,'Pot sheet'!F283)</f>
        <v>standart</v>
      </c>
      <c r="D283" t="str">
        <f>'Pot sheet'!H283&amp;'Pot sheet'!I283</f>
        <v>A2</v>
      </c>
      <c r="E283" t="str">
        <f>'Pot sheet'!K283</f>
        <v>Project#2014-0001_Experiment#0001_OArabidopsis.thaliana_Tray#0015_Pot#00282</v>
      </c>
      <c r="F283" t="str">
        <f>'Pot sheet'!L283</f>
        <v>Plant282</v>
      </c>
      <c r="G283" t="str">
        <f>'Pot sheet'!M283</f>
        <v>My Note282</v>
      </c>
    </row>
    <row r="284" spans="1:7">
      <c r="A284" t="str">
        <f>INDEX('Tray sheet'!H$2:H$10000, 'Pot sheet'!F284)</f>
        <v>Project#2014-0001_Experiment#0001_OArabidopsis.thaliana_Tray#00015</v>
      </c>
      <c r="B284" t="str">
        <f>INDEX('Tray sheet'!J$2:J$10000,'Pot sheet'!F284)</f>
        <v>My note15</v>
      </c>
      <c r="C284" t="str">
        <f>INDEX('Tray sheet'!I$2:I$10000,'Pot sheet'!F284)</f>
        <v>standart</v>
      </c>
      <c r="D284" t="str">
        <f>'Pot sheet'!H284&amp;'Pot sheet'!I284</f>
        <v>A3</v>
      </c>
      <c r="E284" t="str">
        <f>'Pot sheet'!K284</f>
        <v>Project#2014-0001_Experiment#0001_OArabidopsis.thaliana_Tray#0015_Pot#00283</v>
      </c>
      <c r="F284" t="str">
        <f>'Pot sheet'!L284</f>
        <v>Plant283</v>
      </c>
      <c r="G284" t="str">
        <f>'Pot sheet'!M284</f>
        <v>My Note283</v>
      </c>
    </row>
    <row r="285" spans="1:7">
      <c r="A285" t="str">
        <f>INDEX('Tray sheet'!H$2:H$10000, 'Pot sheet'!F285)</f>
        <v>Project#2014-0001_Experiment#0001_OArabidopsis.thaliana_Tray#00015</v>
      </c>
      <c r="B285" t="str">
        <f>INDEX('Tray sheet'!J$2:J$10000,'Pot sheet'!F285)</f>
        <v>My note15</v>
      </c>
      <c r="C285" t="str">
        <f>INDEX('Tray sheet'!I$2:I$10000,'Pot sheet'!F285)</f>
        <v>standart</v>
      </c>
      <c r="D285" t="str">
        <f>'Pot sheet'!H285&amp;'Pot sheet'!I285</f>
        <v>A4</v>
      </c>
      <c r="E285" t="str">
        <f>'Pot sheet'!K285</f>
        <v>Project#2014-0001_Experiment#0001_OArabidopsis.thaliana_Tray#0015_Pot#00284</v>
      </c>
      <c r="F285" t="str">
        <f>'Pot sheet'!L285</f>
        <v>Plant284</v>
      </c>
      <c r="G285" t="str">
        <f>'Pot sheet'!M285</f>
        <v>My Note284</v>
      </c>
    </row>
    <row r="286" spans="1:7">
      <c r="A286" t="str">
        <f>INDEX('Tray sheet'!H$2:H$10000, 'Pot sheet'!F286)</f>
        <v>Project#2014-0001_Experiment#0001_OArabidopsis.thaliana_Tray#00015</v>
      </c>
      <c r="B286" t="str">
        <f>INDEX('Tray sheet'!J$2:J$10000,'Pot sheet'!F286)</f>
        <v>My note15</v>
      </c>
      <c r="C286" t="str">
        <f>INDEX('Tray sheet'!I$2:I$10000,'Pot sheet'!F286)</f>
        <v>standart</v>
      </c>
      <c r="D286" t="str">
        <f>'Pot sheet'!H286&amp;'Pot sheet'!I286</f>
        <v>A5</v>
      </c>
      <c r="E286" t="str">
        <f>'Pot sheet'!K286</f>
        <v>Project#2014-0001_Experiment#0001_OArabidopsis.thaliana_Tray#0015_Pot#00285</v>
      </c>
      <c r="F286" t="str">
        <f>'Pot sheet'!L286</f>
        <v>Plant285</v>
      </c>
      <c r="G286" t="str">
        <f>'Pot sheet'!M286</f>
        <v>My Note285</v>
      </c>
    </row>
    <row r="287" spans="1:7">
      <c r="A287" t="str">
        <f>INDEX('Tray sheet'!H$2:H$10000, 'Pot sheet'!F287)</f>
        <v>Project#2014-0001_Experiment#0001_OArabidopsis.thaliana_Tray#00015</v>
      </c>
      <c r="B287" t="str">
        <f>INDEX('Tray sheet'!J$2:J$10000,'Pot sheet'!F287)</f>
        <v>My note15</v>
      </c>
      <c r="C287" t="str">
        <f>INDEX('Tray sheet'!I$2:I$10000,'Pot sheet'!F287)</f>
        <v>standart</v>
      </c>
      <c r="D287" t="str">
        <f>'Pot sheet'!H287&amp;'Pot sheet'!I287</f>
        <v>B1</v>
      </c>
      <c r="E287" t="str">
        <f>'Pot sheet'!K287</f>
        <v>Project#2014-0001_Experiment#0001_OArabidopsis.thaliana_Tray#0015_Pot#00286</v>
      </c>
      <c r="F287" t="str">
        <f>'Pot sheet'!L287</f>
        <v>Plant286</v>
      </c>
      <c r="G287" t="str">
        <f>'Pot sheet'!M287</f>
        <v>My Note286</v>
      </c>
    </row>
    <row r="288" spans="1:7">
      <c r="A288" t="str">
        <f>INDEX('Tray sheet'!H$2:H$10000, 'Pot sheet'!F288)</f>
        <v>Project#2014-0001_Experiment#0001_OArabidopsis.thaliana_Tray#00015</v>
      </c>
      <c r="B288" t="str">
        <f>INDEX('Tray sheet'!J$2:J$10000,'Pot sheet'!F288)</f>
        <v>My note15</v>
      </c>
      <c r="C288" t="str">
        <f>INDEX('Tray sheet'!I$2:I$10000,'Pot sheet'!F288)</f>
        <v>standart</v>
      </c>
      <c r="D288" t="str">
        <f>'Pot sheet'!H288&amp;'Pot sheet'!I288</f>
        <v>B2</v>
      </c>
      <c r="E288" t="str">
        <f>'Pot sheet'!K288</f>
        <v>Project#2014-0001_Experiment#0001_OArabidopsis.thaliana_Tray#0015_Pot#00287</v>
      </c>
      <c r="F288" t="str">
        <f>'Pot sheet'!L288</f>
        <v>Plant287</v>
      </c>
      <c r="G288" t="str">
        <f>'Pot sheet'!M288</f>
        <v>My Note287</v>
      </c>
    </row>
    <row r="289" spans="1:7">
      <c r="A289" t="str">
        <f>INDEX('Tray sheet'!H$2:H$10000, 'Pot sheet'!F289)</f>
        <v>Project#2014-0001_Experiment#0001_OArabidopsis.thaliana_Tray#00015</v>
      </c>
      <c r="B289" t="str">
        <f>INDEX('Tray sheet'!J$2:J$10000,'Pot sheet'!F289)</f>
        <v>My note15</v>
      </c>
      <c r="C289" t="str">
        <f>INDEX('Tray sheet'!I$2:I$10000,'Pot sheet'!F289)</f>
        <v>standart</v>
      </c>
      <c r="D289" t="str">
        <f>'Pot sheet'!H289&amp;'Pot sheet'!I289</f>
        <v>B3</v>
      </c>
      <c r="E289" t="str">
        <f>'Pot sheet'!K289</f>
        <v>Project#2014-0001_Experiment#0001_OArabidopsis.thaliana_Tray#0015_Pot#00288</v>
      </c>
      <c r="F289" t="str">
        <f>'Pot sheet'!L289</f>
        <v>Plant288</v>
      </c>
      <c r="G289" t="str">
        <f>'Pot sheet'!M289</f>
        <v>My Note288</v>
      </c>
    </row>
    <row r="290" spans="1:7">
      <c r="A290" t="str">
        <f>INDEX('Tray sheet'!H$2:H$10000, 'Pot sheet'!F290)</f>
        <v>Project#2014-0001_Experiment#0001_OArabidopsis.thaliana_Tray#00015</v>
      </c>
      <c r="B290" t="str">
        <f>INDEX('Tray sheet'!J$2:J$10000,'Pot sheet'!F290)</f>
        <v>My note15</v>
      </c>
      <c r="C290" t="str">
        <f>INDEX('Tray sheet'!I$2:I$10000,'Pot sheet'!F290)</f>
        <v>standart</v>
      </c>
      <c r="D290" t="str">
        <f>'Pot sheet'!H290&amp;'Pot sheet'!I290</f>
        <v>B4</v>
      </c>
      <c r="E290" t="str">
        <f>'Pot sheet'!K290</f>
        <v>Project#2014-0001_Experiment#0001_OArabidopsis.thaliana_Tray#0015_Pot#00289</v>
      </c>
      <c r="F290" t="str">
        <f>'Pot sheet'!L290</f>
        <v>Plant289</v>
      </c>
      <c r="G290" t="str">
        <f>'Pot sheet'!M290</f>
        <v>My Note289</v>
      </c>
    </row>
    <row r="291" spans="1:7">
      <c r="A291" t="str">
        <f>INDEX('Tray sheet'!H$2:H$10000, 'Pot sheet'!F291)</f>
        <v>Project#2014-0001_Experiment#0001_OArabidopsis.thaliana_Tray#00015</v>
      </c>
      <c r="B291" t="str">
        <f>INDEX('Tray sheet'!J$2:J$10000,'Pot sheet'!F291)</f>
        <v>My note15</v>
      </c>
      <c r="C291" t="str">
        <f>INDEX('Tray sheet'!I$2:I$10000,'Pot sheet'!F291)</f>
        <v>standart</v>
      </c>
      <c r="D291" t="str">
        <f>'Pot sheet'!H291&amp;'Pot sheet'!I291</f>
        <v>B5</v>
      </c>
      <c r="E291" t="str">
        <f>'Pot sheet'!K291</f>
        <v>Project#2014-0001_Experiment#0001_OArabidopsis.thaliana_Tray#0015_Pot#00290</v>
      </c>
      <c r="F291" t="str">
        <f>'Pot sheet'!L291</f>
        <v>Plant290</v>
      </c>
      <c r="G291" t="str">
        <f>'Pot sheet'!M291</f>
        <v>My Note290</v>
      </c>
    </row>
    <row r="292" spans="1:7">
      <c r="A292" t="str">
        <f>INDEX('Tray sheet'!H$2:H$10000, 'Pot sheet'!F292)</f>
        <v>Project#2014-0001_Experiment#0001_OArabidopsis.thaliana_Tray#00015</v>
      </c>
      <c r="B292" t="str">
        <f>INDEX('Tray sheet'!J$2:J$10000,'Pot sheet'!F292)</f>
        <v>My note15</v>
      </c>
      <c r="C292" t="str">
        <f>INDEX('Tray sheet'!I$2:I$10000,'Pot sheet'!F292)</f>
        <v>standart</v>
      </c>
      <c r="D292" t="str">
        <f>'Pot sheet'!H292&amp;'Pot sheet'!I292</f>
        <v>C1</v>
      </c>
      <c r="E292" t="str">
        <f>'Pot sheet'!K292</f>
        <v>Project#2014-0001_Experiment#0001_OArabidopsis.thaliana_Tray#0015_Pot#00291</v>
      </c>
      <c r="F292" t="str">
        <f>'Pot sheet'!L292</f>
        <v>Plant291</v>
      </c>
      <c r="G292" t="str">
        <f>'Pot sheet'!M292</f>
        <v>My Note291</v>
      </c>
    </row>
    <row r="293" spans="1:7">
      <c r="A293" t="str">
        <f>INDEX('Tray sheet'!H$2:H$10000, 'Pot sheet'!F293)</f>
        <v>Project#2014-0001_Experiment#0001_OArabidopsis.thaliana_Tray#00015</v>
      </c>
      <c r="B293" t="str">
        <f>INDEX('Tray sheet'!J$2:J$10000,'Pot sheet'!F293)</f>
        <v>My note15</v>
      </c>
      <c r="C293" t="str">
        <f>INDEX('Tray sheet'!I$2:I$10000,'Pot sheet'!F293)</f>
        <v>standart</v>
      </c>
      <c r="D293" t="str">
        <f>'Pot sheet'!H293&amp;'Pot sheet'!I293</f>
        <v>C2</v>
      </c>
      <c r="E293" t="str">
        <f>'Pot sheet'!K293</f>
        <v>Project#2014-0001_Experiment#0001_OArabidopsis.thaliana_Tray#0015_Pot#00292</v>
      </c>
      <c r="F293" t="str">
        <f>'Pot sheet'!L293</f>
        <v>Plant292</v>
      </c>
      <c r="G293" t="str">
        <f>'Pot sheet'!M293</f>
        <v>My Note292</v>
      </c>
    </row>
    <row r="294" spans="1:7">
      <c r="A294" t="str">
        <f>INDEX('Tray sheet'!H$2:H$10000, 'Pot sheet'!F294)</f>
        <v>Project#2014-0001_Experiment#0001_OArabidopsis.thaliana_Tray#00015</v>
      </c>
      <c r="B294" t="str">
        <f>INDEX('Tray sheet'!J$2:J$10000,'Pot sheet'!F294)</f>
        <v>My note15</v>
      </c>
      <c r="C294" t="str">
        <f>INDEX('Tray sheet'!I$2:I$10000,'Pot sheet'!F294)</f>
        <v>standart</v>
      </c>
      <c r="D294" t="str">
        <f>'Pot sheet'!H294&amp;'Pot sheet'!I294</f>
        <v>C3</v>
      </c>
      <c r="E294" t="str">
        <f>'Pot sheet'!K294</f>
        <v>Project#2014-0001_Experiment#0001_OArabidopsis.thaliana_Tray#0015_Pot#00293</v>
      </c>
      <c r="F294" t="str">
        <f>'Pot sheet'!L294</f>
        <v>Plant293</v>
      </c>
      <c r="G294" t="str">
        <f>'Pot sheet'!M294</f>
        <v>My Note293</v>
      </c>
    </row>
    <row r="295" spans="1:7">
      <c r="A295" t="str">
        <f>INDEX('Tray sheet'!H$2:H$10000, 'Pot sheet'!F295)</f>
        <v>Project#2014-0001_Experiment#0001_OArabidopsis.thaliana_Tray#00015</v>
      </c>
      <c r="B295" t="str">
        <f>INDEX('Tray sheet'!J$2:J$10000,'Pot sheet'!F295)</f>
        <v>My note15</v>
      </c>
      <c r="C295" t="str">
        <f>INDEX('Tray sheet'!I$2:I$10000,'Pot sheet'!F295)</f>
        <v>standart</v>
      </c>
      <c r="D295" t="str">
        <f>'Pot sheet'!H295&amp;'Pot sheet'!I295</f>
        <v>C4</v>
      </c>
      <c r="E295" t="str">
        <f>'Pot sheet'!K295</f>
        <v>Project#2014-0001_Experiment#0001_OArabidopsis.thaliana_Tray#0015_Pot#00294</v>
      </c>
      <c r="F295" t="str">
        <f>'Pot sheet'!L295</f>
        <v>Plant294</v>
      </c>
      <c r="G295" t="str">
        <f>'Pot sheet'!M295</f>
        <v>My Note294</v>
      </c>
    </row>
    <row r="296" spans="1:7">
      <c r="A296" t="str">
        <f>INDEX('Tray sheet'!H$2:H$10000, 'Pot sheet'!F296)</f>
        <v>Project#2014-0001_Experiment#0001_OArabidopsis.thaliana_Tray#00015</v>
      </c>
      <c r="B296" t="str">
        <f>INDEX('Tray sheet'!J$2:J$10000,'Pot sheet'!F296)</f>
        <v>My note15</v>
      </c>
      <c r="C296" t="str">
        <f>INDEX('Tray sheet'!I$2:I$10000,'Pot sheet'!F296)</f>
        <v>standart</v>
      </c>
      <c r="D296" t="str">
        <f>'Pot sheet'!H296&amp;'Pot sheet'!I296</f>
        <v>C5</v>
      </c>
      <c r="E296" t="str">
        <f>'Pot sheet'!K296</f>
        <v>Project#2014-0001_Experiment#0001_OArabidopsis.thaliana_Tray#0015_Pot#00295</v>
      </c>
      <c r="F296" t="str">
        <f>'Pot sheet'!L296</f>
        <v>Plant295</v>
      </c>
      <c r="G296" t="str">
        <f>'Pot sheet'!M296</f>
        <v>My Note295</v>
      </c>
    </row>
    <row r="297" spans="1:7">
      <c r="A297" t="str">
        <f>INDEX('Tray sheet'!H$2:H$10000, 'Pot sheet'!F297)</f>
        <v>Project#2014-0001_Experiment#0001_OArabidopsis.thaliana_Tray#00015</v>
      </c>
      <c r="B297" t="str">
        <f>INDEX('Tray sheet'!J$2:J$10000,'Pot sheet'!F297)</f>
        <v>My note15</v>
      </c>
      <c r="C297" t="str">
        <f>INDEX('Tray sheet'!I$2:I$10000,'Pot sheet'!F297)</f>
        <v>standart</v>
      </c>
      <c r="D297" t="str">
        <f>'Pot sheet'!H297&amp;'Pot sheet'!I297</f>
        <v>D1</v>
      </c>
      <c r="E297" t="str">
        <f>'Pot sheet'!K297</f>
        <v>Project#2014-0001_Experiment#0001_OArabidopsis.thaliana_Tray#0015_Pot#00296</v>
      </c>
      <c r="F297" t="str">
        <f>'Pot sheet'!L297</f>
        <v>Plant296</v>
      </c>
      <c r="G297" t="str">
        <f>'Pot sheet'!M297</f>
        <v>My Note296</v>
      </c>
    </row>
    <row r="298" spans="1:7">
      <c r="A298" t="str">
        <f>INDEX('Tray sheet'!H$2:H$10000, 'Pot sheet'!F298)</f>
        <v>Project#2014-0001_Experiment#0001_OArabidopsis.thaliana_Tray#00015</v>
      </c>
      <c r="B298" t="str">
        <f>INDEX('Tray sheet'!J$2:J$10000,'Pot sheet'!F298)</f>
        <v>My note15</v>
      </c>
      <c r="C298" t="str">
        <f>INDEX('Tray sheet'!I$2:I$10000,'Pot sheet'!F298)</f>
        <v>standart</v>
      </c>
      <c r="D298" t="str">
        <f>'Pot sheet'!H298&amp;'Pot sheet'!I298</f>
        <v>D2</v>
      </c>
      <c r="E298" t="str">
        <f>'Pot sheet'!K298</f>
        <v>Project#2014-0001_Experiment#0001_OArabidopsis.thaliana_Tray#0015_Pot#00297</v>
      </c>
      <c r="F298" t="str">
        <f>'Pot sheet'!L298</f>
        <v>Plant297</v>
      </c>
      <c r="G298" t="str">
        <f>'Pot sheet'!M298</f>
        <v>My Note297</v>
      </c>
    </row>
    <row r="299" spans="1:7">
      <c r="A299" t="str">
        <f>INDEX('Tray sheet'!H$2:H$10000, 'Pot sheet'!F299)</f>
        <v>Project#2014-0001_Experiment#0001_OArabidopsis.thaliana_Tray#00015</v>
      </c>
      <c r="B299" t="str">
        <f>INDEX('Tray sheet'!J$2:J$10000,'Pot sheet'!F299)</f>
        <v>My note15</v>
      </c>
      <c r="C299" t="str">
        <f>INDEX('Tray sheet'!I$2:I$10000,'Pot sheet'!F299)</f>
        <v>standart</v>
      </c>
      <c r="D299" t="str">
        <f>'Pot sheet'!H299&amp;'Pot sheet'!I299</f>
        <v>D3</v>
      </c>
      <c r="E299" t="str">
        <f>'Pot sheet'!K299</f>
        <v>Project#2014-0001_Experiment#0001_OArabidopsis.thaliana_Tray#0015_Pot#00298</v>
      </c>
      <c r="F299" t="str">
        <f>'Pot sheet'!L299</f>
        <v>Plant298</v>
      </c>
      <c r="G299" t="str">
        <f>'Pot sheet'!M299</f>
        <v>My Note298</v>
      </c>
    </row>
    <row r="300" spans="1:7">
      <c r="A300" t="str">
        <f>INDEX('Tray sheet'!H$2:H$10000, 'Pot sheet'!F300)</f>
        <v>Project#2014-0001_Experiment#0001_OArabidopsis.thaliana_Tray#00015</v>
      </c>
      <c r="B300" t="str">
        <f>INDEX('Tray sheet'!J$2:J$10000,'Pot sheet'!F300)</f>
        <v>My note15</v>
      </c>
      <c r="C300" t="str">
        <f>INDEX('Tray sheet'!I$2:I$10000,'Pot sheet'!F300)</f>
        <v>standart</v>
      </c>
      <c r="D300" t="str">
        <f>'Pot sheet'!H300&amp;'Pot sheet'!I300</f>
        <v>D4</v>
      </c>
      <c r="E300" t="str">
        <f>'Pot sheet'!K300</f>
        <v>Project#2014-0001_Experiment#0001_OArabidopsis.thaliana_Tray#0015_Pot#00299</v>
      </c>
      <c r="F300" t="str">
        <f>'Pot sheet'!L300</f>
        <v>Plant299</v>
      </c>
      <c r="G300" t="str">
        <f>'Pot sheet'!M300</f>
        <v>My Note299</v>
      </c>
    </row>
    <row r="301" spans="1:7">
      <c r="A301" t="str">
        <f>INDEX('Tray sheet'!H$2:H$10000, 'Pot sheet'!F301)</f>
        <v>Project#2014-0001_Experiment#0001_OArabidopsis.thaliana_Tray#00015</v>
      </c>
      <c r="B301" t="str">
        <f>INDEX('Tray sheet'!J$2:J$10000,'Pot sheet'!F301)</f>
        <v>My note15</v>
      </c>
      <c r="C301" t="str">
        <f>INDEX('Tray sheet'!I$2:I$10000,'Pot sheet'!F301)</f>
        <v>standart</v>
      </c>
      <c r="D301" t="str">
        <f>'Pot sheet'!H301&amp;'Pot sheet'!I301</f>
        <v>D5</v>
      </c>
      <c r="E301" t="str">
        <f>'Pot sheet'!K301</f>
        <v>Project#2014-0001_Experiment#0001_OArabidopsis.thaliana_Tray#0015_Pot#00300</v>
      </c>
      <c r="F301" t="str">
        <f>'Pot sheet'!L301</f>
        <v>Plant300</v>
      </c>
      <c r="G301" t="str">
        <f>'Pot sheet'!M301</f>
        <v>My Note300</v>
      </c>
    </row>
    <row r="302" spans="1:7">
      <c r="A302" t="str">
        <f>INDEX('Tray sheet'!H$2:H$10000, 'Pot sheet'!F302)</f>
        <v>Project#2014-0001_Experiment#0001_PArabidopsis.thaliana_Tray#00016</v>
      </c>
      <c r="B302" t="str">
        <f>INDEX('Tray sheet'!J$2:J$10000,'Pot sheet'!F302)</f>
        <v>My note16</v>
      </c>
      <c r="C302" t="str">
        <f>INDEX('Tray sheet'!I$2:I$10000,'Pot sheet'!F302)</f>
        <v>standart</v>
      </c>
      <c r="D302" t="str">
        <f>'Pot sheet'!H302&amp;'Pot sheet'!I302</f>
        <v>A1</v>
      </c>
      <c r="E302" t="str">
        <f>'Pot sheet'!K302</f>
        <v>Project#2014-0001_Experiment#0001_PArabidopsis.thaliana_Tray#0016_Pot#00301</v>
      </c>
      <c r="F302" t="str">
        <f>'Pot sheet'!L302</f>
        <v>Plant301</v>
      </c>
      <c r="G302" t="str">
        <f>'Pot sheet'!M302</f>
        <v>My Note301</v>
      </c>
    </row>
    <row r="303" spans="1:7">
      <c r="A303" t="str">
        <f>INDEX('Tray sheet'!H$2:H$10000, 'Pot sheet'!F303)</f>
        <v>Project#2014-0001_Experiment#0001_PArabidopsis.thaliana_Tray#00016</v>
      </c>
      <c r="B303" t="str">
        <f>INDEX('Tray sheet'!J$2:J$10000,'Pot sheet'!F303)</f>
        <v>My note16</v>
      </c>
      <c r="C303" t="str">
        <f>INDEX('Tray sheet'!I$2:I$10000,'Pot sheet'!F303)</f>
        <v>standart</v>
      </c>
      <c r="D303" t="str">
        <f>'Pot sheet'!H303&amp;'Pot sheet'!I303</f>
        <v>A2</v>
      </c>
      <c r="E303" t="str">
        <f>'Pot sheet'!K303</f>
        <v>Project#2014-0001_Experiment#0001_PArabidopsis.thaliana_Tray#0016_Pot#00302</v>
      </c>
      <c r="F303" t="str">
        <f>'Pot sheet'!L303</f>
        <v>Plant302</v>
      </c>
      <c r="G303" t="str">
        <f>'Pot sheet'!M303</f>
        <v>My Note302</v>
      </c>
    </row>
    <row r="304" spans="1:7">
      <c r="A304" t="str">
        <f>INDEX('Tray sheet'!H$2:H$10000, 'Pot sheet'!F304)</f>
        <v>Project#2014-0001_Experiment#0001_PArabidopsis.thaliana_Tray#00016</v>
      </c>
      <c r="B304" t="str">
        <f>INDEX('Tray sheet'!J$2:J$10000,'Pot sheet'!F304)</f>
        <v>My note16</v>
      </c>
      <c r="C304" t="str">
        <f>INDEX('Tray sheet'!I$2:I$10000,'Pot sheet'!F304)</f>
        <v>standart</v>
      </c>
      <c r="D304" t="str">
        <f>'Pot sheet'!H304&amp;'Pot sheet'!I304</f>
        <v>A3</v>
      </c>
      <c r="E304" t="str">
        <f>'Pot sheet'!K304</f>
        <v>Project#2014-0001_Experiment#0001_PArabidopsis.thaliana_Tray#0016_Pot#00303</v>
      </c>
      <c r="F304" t="str">
        <f>'Pot sheet'!L304</f>
        <v>Plant303</v>
      </c>
      <c r="G304" t="str">
        <f>'Pot sheet'!M304</f>
        <v>My Note303</v>
      </c>
    </row>
    <row r="305" spans="1:7">
      <c r="A305" t="str">
        <f>INDEX('Tray sheet'!H$2:H$10000, 'Pot sheet'!F305)</f>
        <v>Project#2014-0001_Experiment#0001_PArabidopsis.thaliana_Tray#00016</v>
      </c>
      <c r="B305" t="str">
        <f>INDEX('Tray sheet'!J$2:J$10000,'Pot sheet'!F305)</f>
        <v>My note16</v>
      </c>
      <c r="C305" t="str">
        <f>INDEX('Tray sheet'!I$2:I$10000,'Pot sheet'!F305)</f>
        <v>standart</v>
      </c>
      <c r="D305" t="str">
        <f>'Pot sheet'!H305&amp;'Pot sheet'!I305</f>
        <v>A4</v>
      </c>
      <c r="E305" t="str">
        <f>'Pot sheet'!K305</f>
        <v>Project#2014-0001_Experiment#0001_PArabidopsis.thaliana_Tray#0016_Pot#00304</v>
      </c>
      <c r="F305" t="str">
        <f>'Pot sheet'!L305</f>
        <v>Plant304</v>
      </c>
      <c r="G305" t="str">
        <f>'Pot sheet'!M305</f>
        <v>My Note304</v>
      </c>
    </row>
    <row r="306" spans="1:7">
      <c r="A306" t="str">
        <f>INDEX('Tray sheet'!H$2:H$10000, 'Pot sheet'!F306)</f>
        <v>Project#2014-0001_Experiment#0001_PArabidopsis.thaliana_Tray#00016</v>
      </c>
      <c r="B306" t="str">
        <f>INDEX('Tray sheet'!J$2:J$10000,'Pot sheet'!F306)</f>
        <v>My note16</v>
      </c>
      <c r="C306" t="str">
        <f>INDEX('Tray sheet'!I$2:I$10000,'Pot sheet'!F306)</f>
        <v>standart</v>
      </c>
      <c r="D306" t="str">
        <f>'Pot sheet'!H306&amp;'Pot sheet'!I306</f>
        <v>A5</v>
      </c>
      <c r="E306" t="str">
        <f>'Pot sheet'!K306</f>
        <v>Project#2014-0001_Experiment#0001_PArabidopsis.thaliana_Tray#0016_Pot#00305</v>
      </c>
      <c r="F306" t="str">
        <f>'Pot sheet'!L306</f>
        <v>Plant305</v>
      </c>
      <c r="G306" t="str">
        <f>'Pot sheet'!M306</f>
        <v>My Note305</v>
      </c>
    </row>
    <row r="307" spans="1:7">
      <c r="A307" t="str">
        <f>INDEX('Tray sheet'!H$2:H$10000, 'Pot sheet'!F307)</f>
        <v>Project#2014-0001_Experiment#0001_PArabidopsis.thaliana_Tray#00016</v>
      </c>
      <c r="B307" t="str">
        <f>INDEX('Tray sheet'!J$2:J$10000,'Pot sheet'!F307)</f>
        <v>My note16</v>
      </c>
      <c r="C307" t="str">
        <f>INDEX('Tray sheet'!I$2:I$10000,'Pot sheet'!F307)</f>
        <v>standart</v>
      </c>
      <c r="D307" t="str">
        <f>'Pot sheet'!H307&amp;'Pot sheet'!I307</f>
        <v>B1</v>
      </c>
      <c r="E307" t="str">
        <f>'Pot sheet'!K307</f>
        <v>Project#2014-0001_Experiment#0001_PArabidopsis.thaliana_Tray#0016_Pot#00306</v>
      </c>
      <c r="F307" t="str">
        <f>'Pot sheet'!L307</f>
        <v>Plant306</v>
      </c>
      <c r="G307" t="str">
        <f>'Pot sheet'!M307</f>
        <v>My Note306</v>
      </c>
    </row>
    <row r="308" spans="1:7">
      <c r="A308" t="str">
        <f>INDEX('Tray sheet'!H$2:H$10000, 'Pot sheet'!F308)</f>
        <v>Project#2014-0001_Experiment#0001_PArabidopsis.thaliana_Tray#00016</v>
      </c>
      <c r="B308" t="str">
        <f>INDEX('Tray sheet'!J$2:J$10000,'Pot sheet'!F308)</f>
        <v>My note16</v>
      </c>
      <c r="C308" t="str">
        <f>INDEX('Tray sheet'!I$2:I$10000,'Pot sheet'!F308)</f>
        <v>standart</v>
      </c>
      <c r="D308" t="str">
        <f>'Pot sheet'!H308&amp;'Pot sheet'!I308</f>
        <v>B2</v>
      </c>
      <c r="E308" t="str">
        <f>'Pot sheet'!K308</f>
        <v>Project#2014-0001_Experiment#0001_PArabidopsis.thaliana_Tray#0016_Pot#00307</v>
      </c>
      <c r="F308" t="str">
        <f>'Pot sheet'!L308</f>
        <v>Plant307</v>
      </c>
      <c r="G308" t="str">
        <f>'Pot sheet'!M308</f>
        <v>My Note307</v>
      </c>
    </row>
    <row r="309" spans="1:7">
      <c r="A309" t="str">
        <f>INDEX('Tray sheet'!H$2:H$10000, 'Pot sheet'!F309)</f>
        <v>Project#2014-0001_Experiment#0001_PArabidopsis.thaliana_Tray#00016</v>
      </c>
      <c r="B309" t="str">
        <f>INDEX('Tray sheet'!J$2:J$10000,'Pot sheet'!F309)</f>
        <v>My note16</v>
      </c>
      <c r="C309" t="str">
        <f>INDEX('Tray sheet'!I$2:I$10000,'Pot sheet'!F309)</f>
        <v>standart</v>
      </c>
      <c r="D309" t="str">
        <f>'Pot sheet'!H309&amp;'Pot sheet'!I309</f>
        <v>B3</v>
      </c>
      <c r="E309" t="str">
        <f>'Pot sheet'!K309</f>
        <v>Project#2014-0001_Experiment#0001_PArabidopsis.thaliana_Tray#0016_Pot#00308</v>
      </c>
      <c r="F309" t="str">
        <f>'Pot sheet'!L309</f>
        <v>Plant308</v>
      </c>
      <c r="G309" t="str">
        <f>'Pot sheet'!M309</f>
        <v>My Note308</v>
      </c>
    </row>
    <row r="310" spans="1:7">
      <c r="A310" t="str">
        <f>INDEX('Tray sheet'!H$2:H$10000, 'Pot sheet'!F310)</f>
        <v>Project#2014-0001_Experiment#0001_PArabidopsis.thaliana_Tray#00016</v>
      </c>
      <c r="B310" t="str">
        <f>INDEX('Tray sheet'!J$2:J$10000,'Pot sheet'!F310)</f>
        <v>My note16</v>
      </c>
      <c r="C310" t="str">
        <f>INDEX('Tray sheet'!I$2:I$10000,'Pot sheet'!F310)</f>
        <v>standart</v>
      </c>
      <c r="D310" t="str">
        <f>'Pot sheet'!H310&amp;'Pot sheet'!I310</f>
        <v>B4</v>
      </c>
      <c r="E310" t="str">
        <f>'Pot sheet'!K310</f>
        <v>Project#2014-0001_Experiment#0001_PArabidopsis.thaliana_Tray#0016_Pot#00309</v>
      </c>
      <c r="F310" t="str">
        <f>'Pot sheet'!L310</f>
        <v>Plant309</v>
      </c>
      <c r="G310" t="str">
        <f>'Pot sheet'!M310</f>
        <v>My Note309</v>
      </c>
    </row>
    <row r="311" spans="1:7">
      <c r="A311" t="str">
        <f>INDEX('Tray sheet'!H$2:H$10000, 'Pot sheet'!F311)</f>
        <v>Project#2014-0001_Experiment#0001_PArabidopsis.thaliana_Tray#00016</v>
      </c>
      <c r="B311" t="str">
        <f>INDEX('Tray sheet'!J$2:J$10000,'Pot sheet'!F311)</f>
        <v>My note16</v>
      </c>
      <c r="C311" t="str">
        <f>INDEX('Tray sheet'!I$2:I$10000,'Pot sheet'!F311)</f>
        <v>standart</v>
      </c>
      <c r="D311" t="str">
        <f>'Pot sheet'!H311&amp;'Pot sheet'!I311</f>
        <v>B5</v>
      </c>
      <c r="E311" t="str">
        <f>'Pot sheet'!K311</f>
        <v>Project#2014-0001_Experiment#0001_PArabidopsis.thaliana_Tray#0016_Pot#00310</v>
      </c>
      <c r="F311" t="str">
        <f>'Pot sheet'!L311</f>
        <v>Plant310</v>
      </c>
      <c r="G311" t="str">
        <f>'Pot sheet'!M311</f>
        <v>My Note310</v>
      </c>
    </row>
    <row r="312" spans="1:7">
      <c r="A312" t="str">
        <f>INDEX('Tray sheet'!H$2:H$10000, 'Pot sheet'!F312)</f>
        <v>Project#2014-0001_Experiment#0001_PArabidopsis.thaliana_Tray#00016</v>
      </c>
      <c r="B312" t="str">
        <f>INDEX('Tray sheet'!J$2:J$10000,'Pot sheet'!F312)</f>
        <v>My note16</v>
      </c>
      <c r="C312" t="str">
        <f>INDEX('Tray sheet'!I$2:I$10000,'Pot sheet'!F312)</f>
        <v>standart</v>
      </c>
      <c r="D312" t="str">
        <f>'Pot sheet'!H312&amp;'Pot sheet'!I312</f>
        <v>C1</v>
      </c>
      <c r="E312" t="str">
        <f>'Pot sheet'!K312</f>
        <v>Project#2014-0001_Experiment#0001_PArabidopsis.thaliana_Tray#0016_Pot#00311</v>
      </c>
      <c r="F312" t="str">
        <f>'Pot sheet'!L312</f>
        <v>Plant311</v>
      </c>
      <c r="G312" t="str">
        <f>'Pot sheet'!M312</f>
        <v>My Note311</v>
      </c>
    </row>
    <row r="313" spans="1:7">
      <c r="A313" t="str">
        <f>INDEX('Tray sheet'!H$2:H$10000, 'Pot sheet'!F313)</f>
        <v>Project#2014-0001_Experiment#0001_PArabidopsis.thaliana_Tray#00016</v>
      </c>
      <c r="B313" t="str">
        <f>INDEX('Tray sheet'!J$2:J$10000,'Pot sheet'!F313)</f>
        <v>My note16</v>
      </c>
      <c r="C313" t="str">
        <f>INDEX('Tray sheet'!I$2:I$10000,'Pot sheet'!F313)</f>
        <v>standart</v>
      </c>
      <c r="D313" t="str">
        <f>'Pot sheet'!H313&amp;'Pot sheet'!I313</f>
        <v>C2</v>
      </c>
      <c r="E313" t="str">
        <f>'Pot sheet'!K313</f>
        <v>Project#2014-0001_Experiment#0001_PArabidopsis.thaliana_Tray#0016_Pot#00312</v>
      </c>
      <c r="F313" t="str">
        <f>'Pot sheet'!L313</f>
        <v>Plant312</v>
      </c>
      <c r="G313" t="str">
        <f>'Pot sheet'!M313</f>
        <v>My Note312</v>
      </c>
    </row>
    <row r="314" spans="1:7">
      <c r="A314" t="str">
        <f>INDEX('Tray sheet'!H$2:H$10000, 'Pot sheet'!F314)</f>
        <v>Project#2014-0001_Experiment#0001_PArabidopsis.thaliana_Tray#00016</v>
      </c>
      <c r="B314" t="str">
        <f>INDEX('Tray sheet'!J$2:J$10000,'Pot sheet'!F314)</f>
        <v>My note16</v>
      </c>
      <c r="C314" t="str">
        <f>INDEX('Tray sheet'!I$2:I$10000,'Pot sheet'!F314)</f>
        <v>standart</v>
      </c>
      <c r="D314" t="str">
        <f>'Pot sheet'!H314&amp;'Pot sheet'!I314</f>
        <v>C3</v>
      </c>
      <c r="E314" t="str">
        <f>'Pot sheet'!K314</f>
        <v>Project#2014-0001_Experiment#0001_PArabidopsis.thaliana_Tray#0016_Pot#00313</v>
      </c>
      <c r="F314" t="str">
        <f>'Pot sheet'!L314</f>
        <v>Plant313</v>
      </c>
      <c r="G314" t="str">
        <f>'Pot sheet'!M314</f>
        <v>My Note313</v>
      </c>
    </row>
    <row r="315" spans="1:7">
      <c r="A315" t="str">
        <f>INDEX('Tray sheet'!H$2:H$10000, 'Pot sheet'!F315)</f>
        <v>Project#2014-0001_Experiment#0001_PArabidopsis.thaliana_Tray#00016</v>
      </c>
      <c r="B315" t="str">
        <f>INDEX('Tray sheet'!J$2:J$10000,'Pot sheet'!F315)</f>
        <v>My note16</v>
      </c>
      <c r="C315" t="str">
        <f>INDEX('Tray sheet'!I$2:I$10000,'Pot sheet'!F315)</f>
        <v>standart</v>
      </c>
      <c r="D315" t="str">
        <f>'Pot sheet'!H315&amp;'Pot sheet'!I315</f>
        <v>C4</v>
      </c>
      <c r="E315" t="str">
        <f>'Pot sheet'!K315</f>
        <v>Project#2014-0001_Experiment#0001_PArabidopsis.thaliana_Tray#0016_Pot#00314</v>
      </c>
      <c r="F315" t="str">
        <f>'Pot sheet'!L315</f>
        <v>Plant314</v>
      </c>
      <c r="G315" t="str">
        <f>'Pot sheet'!M315</f>
        <v>My Note314</v>
      </c>
    </row>
    <row r="316" spans="1:7">
      <c r="A316" t="str">
        <f>INDEX('Tray sheet'!H$2:H$10000, 'Pot sheet'!F316)</f>
        <v>Project#2014-0001_Experiment#0001_PArabidopsis.thaliana_Tray#00016</v>
      </c>
      <c r="B316" t="str">
        <f>INDEX('Tray sheet'!J$2:J$10000,'Pot sheet'!F316)</f>
        <v>My note16</v>
      </c>
      <c r="C316" t="str">
        <f>INDEX('Tray sheet'!I$2:I$10000,'Pot sheet'!F316)</f>
        <v>standart</v>
      </c>
      <c r="D316" t="str">
        <f>'Pot sheet'!H316&amp;'Pot sheet'!I316</f>
        <v>C5</v>
      </c>
      <c r="E316" t="str">
        <f>'Pot sheet'!K316</f>
        <v>Project#2014-0001_Experiment#0001_PArabidopsis.thaliana_Tray#0016_Pot#00315</v>
      </c>
      <c r="F316" t="str">
        <f>'Pot sheet'!L316</f>
        <v>Plant315</v>
      </c>
      <c r="G316" t="str">
        <f>'Pot sheet'!M316</f>
        <v>My Note315</v>
      </c>
    </row>
    <row r="317" spans="1:7">
      <c r="A317" t="str">
        <f>INDEX('Tray sheet'!H$2:H$10000, 'Pot sheet'!F317)</f>
        <v>Project#2014-0001_Experiment#0001_PArabidopsis.thaliana_Tray#00016</v>
      </c>
      <c r="B317" t="str">
        <f>INDEX('Tray sheet'!J$2:J$10000,'Pot sheet'!F317)</f>
        <v>My note16</v>
      </c>
      <c r="C317" t="str">
        <f>INDEX('Tray sheet'!I$2:I$10000,'Pot sheet'!F317)</f>
        <v>standart</v>
      </c>
      <c r="D317" t="str">
        <f>'Pot sheet'!H317&amp;'Pot sheet'!I317</f>
        <v>D1</v>
      </c>
      <c r="E317" t="str">
        <f>'Pot sheet'!K317</f>
        <v>Project#2014-0001_Experiment#0001_PArabidopsis.thaliana_Tray#0016_Pot#00316</v>
      </c>
      <c r="F317" t="str">
        <f>'Pot sheet'!L317</f>
        <v>Plant316</v>
      </c>
      <c r="G317" t="str">
        <f>'Pot sheet'!M317</f>
        <v>My Note316</v>
      </c>
    </row>
    <row r="318" spans="1:7">
      <c r="A318" t="str">
        <f>INDEX('Tray sheet'!H$2:H$10000, 'Pot sheet'!F318)</f>
        <v>Project#2014-0001_Experiment#0001_PArabidopsis.thaliana_Tray#00016</v>
      </c>
      <c r="B318" t="str">
        <f>INDEX('Tray sheet'!J$2:J$10000,'Pot sheet'!F318)</f>
        <v>My note16</v>
      </c>
      <c r="C318" t="str">
        <f>INDEX('Tray sheet'!I$2:I$10000,'Pot sheet'!F318)</f>
        <v>standart</v>
      </c>
      <c r="D318" t="str">
        <f>'Pot sheet'!H318&amp;'Pot sheet'!I318</f>
        <v>D2</v>
      </c>
      <c r="E318" t="str">
        <f>'Pot sheet'!K318</f>
        <v>Project#2014-0001_Experiment#0001_PArabidopsis.thaliana_Tray#0016_Pot#00317</v>
      </c>
      <c r="F318" t="str">
        <f>'Pot sheet'!L318</f>
        <v>Plant317</v>
      </c>
      <c r="G318" t="str">
        <f>'Pot sheet'!M318</f>
        <v>My Note317</v>
      </c>
    </row>
    <row r="319" spans="1:7">
      <c r="A319" t="str">
        <f>INDEX('Tray sheet'!H$2:H$10000, 'Pot sheet'!F319)</f>
        <v>Project#2014-0001_Experiment#0001_PArabidopsis.thaliana_Tray#00016</v>
      </c>
      <c r="B319" t="str">
        <f>INDEX('Tray sheet'!J$2:J$10000,'Pot sheet'!F319)</f>
        <v>My note16</v>
      </c>
      <c r="C319" t="str">
        <f>INDEX('Tray sheet'!I$2:I$10000,'Pot sheet'!F319)</f>
        <v>standart</v>
      </c>
      <c r="D319" t="str">
        <f>'Pot sheet'!H319&amp;'Pot sheet'!I319</f>
        <v>D3</v>
      </c>
      <c r="E319" t="str">
        <f>'Pot sheet'!K319</f>
        <v>Project#2014-0001_Experiment#0001_PArabidopsis.thaliana_Tray#0016_Pot#00318</v>
      </c>
      <c r="F319" t="str">
        <f>'Pot sheet'!L319</f>
        <v>Plant318</v>
      </c>
      <c r="G319" t="str">
        <f>'Pot sheet'!M319</f>
        <v>My Note318</v>
      </c>
    </row>
    <row r="320" spans="1:7">
      <c r="A320" t="str">
        <f>INDEX('Tray sheet'!H$2:H$10000, 'Pot sheet'!F320)</f>
        <v>Project#2014-0001_Experiment#0001_PArabidopsis.thaliana_Tray#00016</v>
      </c>
      <c r="B320" t="str">
        <f>INDEX('Tray sheet'!J$2:J$10000,'Pot sheet'!F320)</f>
        <v>My note16</v>
      </c>
      <c r="C320" t="str">
        <f>INDEX('Tray sheet'!I$2:I$10000,'Pot sheet'!F320)</f>
        <v>standart</v>
      </c>
      <c r="D320" t="str">
        <f>'Pot sheet'!H320&amp;'Pot sheet'!I320</f>
        <v>D4</v>
      </c>
      <c r="E320" t="str">
        <f>'Pot sheet'!K320</f>
        <v>Project#2014-0001_Experiment#0001_PArabidopsis.thaliana_Tray#0016_Pot#00319</v>
      </c>
      <c r="F320" t="str">
        <f>'Pot sheet'!L320</f>
        <v>Plant319</v>
      </c>
      <c r="G320" t="str">
        <f>'Pot sheet'!M320</f>
        <v>My Note319</v>
      </c>
    </row>
    <row r="321" spans="1:7">
      <c r="A321" t="str">
        <f>INDEX('Tray sheet'!H$2:H$10000, 'Pot sheet'!F321)</f>
        <v>Project#2014-0001_Experiment#0001_PArabidopsis.thaliana_Tray#00016</v>
      </c>
      <c r="B321" t="str">
        <f>INDEX('Tray sheet'!J$2:J$10000,'Pot sheet'!F321)</f>
        <v>My note16</v>
      </c>
      <c r="C321" t="str">
        <f>INDEX('Tray sheet'!I$2:I$10000,'Pot sheet'!F321)</f>
        <v>standart</v>
      </c>
      <c r="D321" t="str">
        <f>'Pot sheet'!H321&amp;'Pot sheet'!I321</f>
        <v>D5</v>
      </c>
      <c r="E321" t="str">
        <f>'Pot sheet'!K321</f>
        <v>Project#2014-0001_Experiment#0001_PArabidopsis.thaliana_Tray#0016_Pot#00320</v>
      </c>
      <c r="F321" t="str">
        <f>'Pot sheet'!L321</f>
        <v>Plant320</v>
      </c>
      <c r="G321" t="str">
        <f>'Pot sheet'!M321</f>
        <v>My Note320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description</vt:lpstr>
      <vt:lpstr>Tray sheet</vt:lpstr>
      <vt:lpstr>Pot sheet</vt:lpstr>
      <vt:lpstr>Sheet1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Daily, Helen (PI, Black Mountain)</dc:creator>
  <cp:lastModifiedBy>Ansell, Peter (PI, Black Mountain)</cp:lastModifiedBy>
  <dcterms:created xsi:type="dcterms:W3CDTF">2012-08-22T23:30:52Z</dcterms:created>
  <dcterms:modified xsi:type="dcterms:W3CDTF">2013-10-17T06:47:29Z</dcterms:modified>
</cp:coreProperties>
</file>