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drawings/drawing15.xml" ContentType="application/vnd.openxmlformats-officedocument.drawingml.chartshapes+xml"/>
  <Override PartName="/xl/drawings/drawing16.xml" ContentType="application/vnd.openxmlformats-officedocument.drawing+xml"/>
  <Override PartName="/xl/charts/chart8.xml" ContentType="application/vnd.openxmlformats-officedocument.drawingml.chart+xml"/>
  <Override PartName="/xl/theme/themeOverride4.xml" ContentType="application/vnd.openxmlformats-officedocument.themeOverride+xml"/>
  <Override PartName="/xl/drawings/drawing17.xml" ContentType="application/vnd.openxmlformats-officedocument.drawingml.chartshapes+xml"/>
  <Override PartName="/xl/drawings/drawing18.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5.xml" ContentType="application/vnd.openxmlformats-officedocument.themeOverride+xml"/>
  <Override PartName="/xl/drawings/drawing19.xml" ContentType="application/vnd.openxmlformats-officedocument.drawingml.chartshapes+xml"/>
  <Override PartName="/xl/drawings/drawing20.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6.xml" ContentType="application/vnd.openxmlformats-officedocument.themeOverride+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drawings/drawing29.xml" ContentType="application/vnd.openxmlformats-officedocument.drawingml.chartshapes+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drawings/drawing3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defaultThemeVersion="166925"/>
  <mc:AlternateContent xmlns:mc="http://schemas.openxmlformats.org/markup-compatibility/2006">
    <mc:Choice Requires="x15">
      <x15ac:absPath xmlns:x15ac="http://schemas.microsoft.com/office/spreadsheetml/2010/11/ac" url="/Users/elo/Documents/QUADRATURE-DU-CERCLE/PROJETS/WID_WORLD/WORLD-INEQUALITY_REPORT/DATASETS/"/>
    </mc:Choice>
  </mc:AlternateContent>
  <xr:revisionPtr revIDLastSave="0" documentId="13_ncr:1_{C76471C4-7657-5846-991C-4132E20DB27E}" xr6:coauthVersionLast="47" xr6:coauthVersionMax="47" xr10:uidLastSave="{00000000-0000-0000-0000-000000000000}"/>
  <bookViews>
    <workbookView xWindow="0" yWindow="760" windowWidth="30240" windowHeight="15880" firstSheet="11" activeTab="11" xr2:uid="{00000000-000D-0000-FFFF-FFFF00000000}"/>
  </bookViews>
  <sheets>
    <sheet name="Index" sheetId="48" r:id="rId1"/>
    <sheet name="F1" sheetId="2" r:id="rId2"/>
    <sheet name="F2" sheetId="4" r:id="rId3"/>
    <sheet name="F3" sheetId="6" r:id="rId4"/>
    <sheet name="F4" sheetId="9" r:id="rId5"/>
    <sheet name="F5." sheetId="37" r:id="rId6"/>
    <sheet name="F6" sheetId="15" r:id="rId7"/>
    <sheet name="F7" sheetId="12" r:id="rId8"/>
    <sheet name="F8" sheetId="17" r:id="rId9"/>
    <sheet name="F9" sheetId="35" r:id="rId10"/>
    <sheet name="F10" sheetId="39" r:id="rId11"/>
    <sheet name="F11" sheetId="21" r:id="rId12"/>
    <sheet name="F12" sheetId="24" r:id="rId13"/>
    <sheet name="F13" sheetId="46" r:id="rId14"/>
    <sheet name="F14" sheetId="40" r:id="rId15"/>
    <sheet name="F15" sheetId="26" r:id="rId16"/>
    <sheet name="T1" sheetId="33" r:id="rId17"/>
    <sheet name="data-F1" sheetId="3" r:id="rId18"/>
    <sheet name="data-F2" sheetId="5" r:id="rId19"/>
    <sheet name="data-F3" sheetId="7" r:id="rId20"/>
    <sheet name="data-F4" sheetId="10" r:id="rId21"/>
    <sheet name="data-F5" sheetId="13" r:id="rId22"/>
    <sheet name="data-F6" sheetId="43" r:id="rId23"/>
    <sheet name="data-F7" sheetId="16" r:id="rId24"/>
    <sheet name="data-F8" sheetId="18" r:id="rId25"/>
    <sheet name="data-F9" sheetId="36" r:id="rId26"/>
    <sheet name="data-F10" sheetId="44" r:id="rId27"/>
    <sheet name="data-F11" sheetId="22" r:id="rId28"/>
    <sheet name="data-F12" sheetId="25" r:id="rId29"/>
    <sheet name="data-F13." sheetId="47" r:id="rId30"/>
    <sheet name="data-F14." sheetId="45" r:id="rId31"/>
    <sheet name="data-F15" sheetId="27" r:id="rId32"/>
  </sheets>
  <externalReferences>
    <externalReference r:id="rId33"/>
    <externalReference r:id="rId34"/>
    <externalReference r:id="rId35"/>
    <externalReference r:id="rId36"/>
  </externalReferences>
  <definedNames>
    <definedName name="females">'[1]rba table'!$I$10:$I$49</definedName>
    <definedName name="HTML_CodePage" hidden="1">1252</definedName>
    <definedName name="HTML_Control" localSheetId="10" hidden="1">{"'swa xoffs'!$A$4:$Q$37"}</definedName>
    <definedName name="HTML_Control" localSheetId="11" hidden="1">{"'swa xoffs'!$A$4:$Q$37"}</definedName>
    <definedName name="HTML_Control" localSheetId="14" hidden="1">{"'swa xoffs'!$A$4:$Q$37"}</definedName>
    <definedName name="HTML_Control" localSheetId="4" hidden="1">{"'swa xoffs'!$A$4:$Q$37"}</definedName>
    <definedName name="HTML_Control" localSheetId="8" hidden="1">{"'swa xoffs'!$A$4:$Q$37"}</definedName>
    <definedName name="HTML_Control" localSheetId="9"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'[1]rba table'!$C$10:$C$49</definedName>
    <definedName name="Rentflag">IF([2]Comparison!$B$7,"","not ")</definedName>
    <definedName name="Table_DE.4b__Sources_of_private_wealth_accumulation_in_Germany__1870_2010___Multiplicative_decomposition">[3]TableDE4b!$A$3</definedName>
    <definedName name="wealthtaxtables" localSheetId="10" hidden="1">{"'swa xoffs'!$A$4:$Q$37"}</definedName>
    <definedName name="wealthtaxtables" localSheetId="11" hidden="1">{"'swa xoffs'!$A$4:$Q$37"}</definedName>
    <definedName name="wealthtaxtables" localSheetId="14" hidden="1">{"'swa xoffs'!$A$4:$Q$37"}</definedName>
    <definedName name="wealthtaxtables" localSheetId="4" hidden="1">{"'swa xoffs'!$A$4:$Q$37"}</definedName>
    <definedName name="wealthtaxtables" localSheetId="8" hidden="1">{"'swa xoffs'!$A$4:$Q$37"}</definedName>
    <definedName name="wealthtaxtables" localSheetId="9" hidden="1">{"'swa xoffs'!$A$4:$Q$37"}</definedName>
    <definedName name="wealthtaxtables" hidden="1">{"'swa xoffs'!$A$4:$Q$37"}</definedName>
    <definedName name="Year">[2]Output!$C$4:$C$38</definedName>
    <definedName name="YearLabel">[2]Output!$B$15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44" l="1"/>
  <c r="F28" i="44" s="1"/>
</calcChain>
</file>

<file path=xl/sharedStrings.xml><?xml version="1.0" encoding="utf-8"?>
<sst xmlns="http://schemas.openxmlformats.org/spreadsheetml/2006/main" count="356" uniqueCount="283">
  <si>
    <t xml:space="preserve"> </t>
  </si>
  <si>
    <t>Bottom 50%</t>
  </si>
  <si>
    <t>Middle 40%</t>
  </si>
  <si>
    <t>Top 10%</t>
  </si>
  <si>
    <t>Top 1%</t>
  </si>
  <si>
    <t>Income</t>
  </si>
  <si>
    <t>Wealth</t>
  </si>
  <si>
    <t>year</t>
  </si>
  <si>
    <t>iso</t>
  </si>
  <si>
    <t>Europe</t>
  </si>
  <si>
    <t>East Asia</t>
  </si>
  <si>
    <t>Russia &amp; Central Asia</t>
  </si>
  <si>
    <t>South &amp; South East Asia</t>
  </si>
  <si>
    <t>Latin America</t>
  </si>
  <si>
    <t>Sub-Saharan Africa</t>
  </si>
  <si>
    <t>MENA</t>
  </si>
  <si>
    <t>North America</t>
  </si>
  <si>
    <t>T10B50</t>
  </si>
  <si>
    <t>United Arab Emirates</t>
  </si>
  <si>
    <t>Afghanistan</t>
  </si>
  <si>
    <t>Albania</t>
  </si>
  <si>
    <t>Armenia</t>
  </si>
  <si>
    <t>Angola</t>
  </si>
  <si>
    <t>Argentina</t>
  </si>
  <si>
    <t>Austria</t>
  </si>
  <si>
    <t>Australia</t>
  </si>
  <si>
    <t>Azerbaijan</t>
  </si>
  <si>
    <t>Bosnia and Herzegovina</t>
  </si>
  <si>
    <t>Bangladesh</t>
  </si>
  <si>
    <t>Belgium</t>
  </si>
  <si>
    <t>Burkina Faso</t>
  </si>
  <si>
    <t>Bulgaria</t>
  </si>
  <si>
    <t>Bahrain</t>
  </si>
  <si>
    <t>Burundi</t>
  </si>
  <si>
    <t>Benin</t>
  </si>
  <si>
    <t>Brunei Darussalam</t>
  </si>
  <si>
    <t>Bolivia</t>
  </si>
  <si>
    <t>Brazil</t>
  </si>
  <si>
    <t>Bahamas</t>
  </si>
  <si>
    <t>Bhutan</t>
  </si>
  <si>
    <t>Botswana</t>
  </si>
  <si>
    <t>Belarus</t>
  </si>
  <si>
    <t>Belize</t>
  </si>
  <si>
    <t>Canada</t>
  </si>
  <si>
    <t>DR Congo</t>
  </si>
  <si>
    <t>Central African Republic</t>
  </si>
  <si>
    <t>Congo</t>
  </si>
  <si>
    <t>Switzerland</t>
  </si>
  <si>
    <t>Cote d'Ivoire</t>
  </si>
  <si>
    <t>Chile</t>
  </si>
  <si>
    <t>Cameroon</t>
  </si>
  <si>
    <t>China</t>
  </si>
  <si>
    <t>Colombia</t>
  </si>
  <si>
    <t>Costa Rica</t>
  </si>
  <si>
    <t>Cuba</t>
  </si>
  <si>
    <t>Cabo Verde</t>
  </si>
  <si>
    <t>Cyprus</t>
  </si>
  <si>
    <t>Czech Republic</t>
  </si>
  <si>
    <t>Germany</t>
  </si>
  <si>
    <t>Djibouti</t>
  </si>
  <si>
    <t>Denmark</t>
  </si>
  <si>
    <t>Dominican Republic</t>
  </si>
  <si>
    <t>Algeria</t>
  </si>
  <si>
    <t>Ecuador</t>
  </si>
  <si>
    <t>Estonia</t>
  </si>
  <si>
    <t>Egypt</t>
  </si>
  <si>
    <t>Eritrea</t>
  </si>
  <si>
    <t>Spain</t>
  </si>
  <si>
    <t>Ethiopia</t>
  </si>
  <si>
    <t>Finland</t>
  </si>
  <si>
    <t>France</t>
  </si>
  <si>
    <t>Gabon</t>
  </si>
  <si>
    <t>United Kingdom</t>
  </si>
  <si>
    <t>Georgia</t>
  </si>
  <si>
    <t>Ghana</t>
  </si>
  <si>
    <t>Gambia</t>
  </si>
  <si>
    <t>Guinea</t>
  </si>
  <si>
    <t>Equatorial Guinea</t>
  </si>
  <si>
    <t>Greece</t>
  </si>
  <si>
    <t>Guatemala</t>
  </si>
  <si>
    <t>Guinea-Bissau</t>
  </si>
  <si>
    <t>Guyana</t>
  </si>
  <si>
    <t>Hong Kong</t>
  </si>
  <si>
    <t>Honduras</t>
  </si>
  <si>
    <t>Croatia</t>
  </si>
  <si>
    <t>Haiti</t>
  </si>
  <si>
    <t>Hungary</t>
  </si>
  <si>
    <t>Indonesia</t>
  </si>
  <si>
    <t>Ireland</t>
  </si>
  <si>
    <t>Israel</t>
  </si>
  <si>
    <t>India</t>
  </si>
  <si>
    <t>Iraq</t>
  </si>
  <si>
    <t>Iran</t>
  </si>
  <si>
    <t>Iceland</t>
  </si>
  <si>
    <t>Italy</t>
  </si>
  <si>
    <t>Jamaica</t>
  </si>
  <si>
    <t>Jordan</t>
  </si>
  <si>
    <t>Japan</t>
  </si>
  <si>
    <t>Kenya</t>
  </si>
  <si>
    <t>Kyrgyzstan</t>
  </si>
  <si>
    <t>Cambodia</t>
  </si>
  <si>
    <t>Comoros</t>
  </si>
  <si>
    <t>North Korea</t>
  </si>
  <si>
    <t>Korea</t>
  </si>
  <si>
    <t>Kosovo</t>
  </si>
  <si>
    <t>Kuwait</t>
  </si>
  <si>
    <t>Kazakhstan</t>
  </si>
  <si>
    <t>Lao PDR</t>
  </si>
  <si>
    <t>Lebanon</t>
  </si>
  <si>
    <t>Sri Lanka</t>
  </si>
  <si>
    <t>Liberia</t>
  </si>
  <si>
    <t>Lesotho</t>
  </si>
  <si>
    <t>Lithuania</t>
  </si>
  <si>
    <t>Luxembourg</t>
  </si>
  <si>
    <t>Latvia</t>
  </si>
  <si>
    <t>Libya</t>
  </si>
  <si>
    <t>Morocco</t>
  </si>
  <si>
    <t>Moldova</t>
  </si>
  <si>
    <t>Montenegro</t>
  </si>
  <si>
    <t>Madagascar</t>
  </si>
  <si>
    <t>North Macedonia</t>
  </si>
  <si>
    <t>Mali</t>
  </si>
  <si>
    <t>Myanmar</t>
  </si>
  <si>
    <t>Mongolia</t>
  </si>
  <si>
    <t>Macao</t>
  </si>
  <si>
    <t>Mauritania</t>
  </si>
  <si>
    <t>Malta</t>
  </si>
  <si>
    <t>Mauritius</t>
  </si>
  <si>
    <t>Maldives</t>
  </si>
  <si>
    <t>Malawi</t>
  </si>
  <si>
    <t>Mexico</t>
  </si>
  <si>
    <t>Malaysia</t>
  </si>
  <si>
    <t>Mozambique</t>
  </si>
  <si>
    <t>Namibia</t>
  </si>
  <si>
    <t>Niger</t>
  </si>
  <si>
    <t>Nigeria</t>
  </si>
  <si>
    <t>Nicaragua</t>
  </si>
  <si>
    <t>Netherlands</t>
  </si>
  <si>
    <t>Norway</t>
  </si>
  <si>
    <t>Nepal</t>
  </si>
  <si>
    <t>New Zealand</t>
  </si>
  <si>
    <t>Oman</t>
  </si>
  <si>
    <t>Panama</t>
  </si>
  <si>
    <t>Peru</t>
  </si>
  <si>
    <t>Papua New Guinea</t>
  </si>
  <si>
    <t>Philippines</t>
  </si>
  <si>
    <t>Pakistan</t>
  </si>
  <si>
    <t>Poland</t>
  </si>
  <si>
    <t>Palestine</t>
  </si>
  <si>
    <t>Portugal</t>
  </si>
  <si>
    <t>Paraguay</t>
  </si>
  <si>
    <t>Qatar</t>
  </si>
  <si>
    <t>Romania</t>
  </si>
  <si>
    <t>Serbia</t>
  </si>
  <si>
    <t>Russian Federation</t>
  </si>
  <si>
    <t>Rwanda</t>
  </si>
  <si>
    <t>Saudi Arabia</t>
  </si>
  <si>
    <t>Seychelles</t>
  </si>
  <si>
    <t>Sudan</t>
  </si>
  <si>
    <t>Sweden</t>
  </si>
  <si>
    <t>Singapore</t>
  </si>
  <si>
    <t>Slovenia</t>
  </si>
  <si>
    <t>Slovakia</t>
  </si>
  <si>
    <t>Sierra Leone</t>
  </si>
  <si>
    <t>Senegal</t>
  </si>
  <si>
    <t>Somalia</t>
  </si>
  <si>
    <t>Suriname</t>
  </si>
  <si>
    <t>South Sudan</t>
  </si>
  <si>
    <t>Sao Tome and Principe</t>
  </si>
  <si>
    <t>El Salvador</t>
  </si>
  <si>
    <t>Syrian Arab Republic</t>
  </si>
  <si>
    <t>Swaziland</t>
  </si>
  <si>
    <t>Chad</t>
  </si>
  <si>
    <t>Togo</t>
  </si>
  <si>
    <t>Thailand</t>
  </si>
  <si>
    <t>Tajikistan</t>
  </si>
  <si>
    <t>Timor-Leste</t>
  </si>
  <si>
    <t>Turkmenistan</t>
  </si>
  <si>
    <t>Tunisia</t>
  </si>
  <si>
    <t>Turkey</t>
  </si>
  <si>
    <t>Trinidad and Tobago</t>
  </si>
  <si>
    <t>Taiwan</t>
  </si>
  <si>
    <t>Tanzania</t>
  </si>
  <si>
    <t>Ukraine</t>
  </si>
  <si>
    <t>Uganda</t>
  </si>
  <si>
    <t>USA</t>
  </si>
  <si>
    <t>Uruguay</t>
  </si>
  <si>
    <t>Uzbekistan</t>
  </si>
  <si>
    <t>Venezuela</t>
  </si>
  <si>
    <t>Viet Nam</t>
  </si>
  <si>
    <t>Yemen</t>
  </si>
  <si>
    <t>South Africa</t>
  </si>
  <si>
    <t>Zambia</t>
  </si>
  <si>
    <t>Zimbabwe</t>
  </si>
  <si>
    <t>Zanzibar</t>
  </si>
  <si>
    <t>Country</t>
  </si>
  <si>
    <t>Figure 2. The poorest half lags behind: Bottom 50%, middle 40% and top 10% income shares across the world in 2021</t>
  </si>
  <si>
    <t xml:space="preserve">Figure 3.  Top 10/Bottom 50 income gaps across the world, 2021 </t>
  </si>
  <si>
    <t>y</t>
  </si>
  <si>
    <t>Germany (private)</t>
  </si>
  <si>
    <t>Spain (private)</t>
  </si>
  <si>
    <t>France (private)</t>
  </si>
  <si>
    <t>UK</t>
  </si>
  <si>
    <t>UK (private)</t>
  </si>
  <si>
    <t>Japan (private)</t>
  </si>
  <si>
    <t>Norway (private)</t>
  </si>
  <si>
    <t>USA (private)</t>
  </si>
  <si>
    <t>gwealAVGRICH</t>
  </si>
  <si>
    <t>pwealAVGRICH</t>
  </si>
  <si>
    <t>USbot50</t>
  </si>
  <si>
    <t>UStop1</t>
  </si>
  <si>
    <t>EUbot50</t>
  </si>
  <si>
    <t>EUtop1</t>
  </si>
  <si>
    <t>Data needs to be updated</t>
  </si>
  <si>
    <t>2015-2020</t>
  </si>
  <si>
    <t>data</t>
  </si>
  <si>
    <t>regionWID</t>
  </si>
  <si>
    <t>group</t>
  </si>
  <si>
    <t>tcap</t>
  </si>
  <si>
    <t>mark</t>
  </si>
  <si>
    <t>Wealth group ($)</t>
  </si>
  <si>
    <t>Number of adults</t>
  </si>
  <si>
    <t>Total wealth ($ bn)</t>
  </si>
  <si>
    <t>Average wealth ($ m)</t>
  </si>
  <si>
    <t>Effective wealth tax rate (%)</t>
  </si>
  <si>
    <t>All above 1m</t>
  </si>
  <si>
    <t>1m - 10m</t>
  </si>
  <si>
    <t>10m - 100m</t>
  </si>
  <si>
    <t>100m - 1b</t>
  </si>
  <si>
    <t>1b - 10b</t>
  </si>
  <si>
    <t>10b - 100b</t>
  </si>
  <si>
    <t>Over 100b</t>
  </si>
  <si>
    <t>Global wealth tax</t>
  </si>
  <si>
    <t>Revenues (% global income)</t>
  </si>
  <si>
    <t>Table 1. Global millionaires and billionaires, 2021</t>
  </si>
  <si>
    <t>p</t>
  </si>
  <si>
    <t>Wealth growth 1995-2021</t>
  </si>
  <si>
    <t>t10b50</t>
  </si>
  <si>
    <t xml:space="preserve">Between-country inequality </t>
  </si>
  <si>
    <t>Within-country inequality</t>
  </si>
  <si>
    <t>bn_hhweal</t>
  </si>
  <si>
    <t>Group</t>
  </si>
  <si>
    <t>Share</t>
  </si>
  <si>
    <t>South &amp; South-East Asia</t>
  </si>
  <si>
    <t>Interpretation: In Brazil, the bottom 50% earns 29 times less than the top 10%. The value is 7 in France. Income is measured after pension and unemployment payments and benefits received by individuals but before other taxes they pay and transfers they receive. Source and series: wir2022.wid.world/methodology.</t>
  </si>
  <si>
    <r>
      <t xml:space="preserve">Interpretation: </t>
    </r>
    <r>
      <rPr>
        <sz val="10"/>
        <color rgb="FF000000"/>
        <rFont val="Arial"/>
        <family val="2"/>
      </rPr>
      <t xml:space="preserve">In 2021, there were 62.2 million people in the world owning more than $1 million (measured at Market Exchange Rates). Their average wealth was $ 2.8 million, representing a total of  $174 trillion. In our Tax scenario 2, a global progressive wealth tax would yield 2.1% of global income, taking into account capital depreciation and evasion. </t>
    </r>
    <r>
      <rPr>
        <b/>
        <sz val="10"/>
        <color rgb="FF000000"/>
        <rFont val="Arial"/>
        <family val="2"/>
      </rPr>
      <t xml:space="preserve">Sources and series: </t>
    </r>
    <r>
      <rPr>
        <sz val="10"/>
        <color rgb="FF000000"/>
        <rFont val="Arial"/>
        <family val="2"/>
      </rPr>
      <t>wir2022.wid.world/methodology</t>
    </r>
    <r>
      <rPr>
        <b/>
        <sz val="10"/>
        <color rgb="FF000000"/>
        <rFont val="Arial"/>
        <family val="2"/>
      </rPr>
      <t>.</t>
    </r>
  </si>
  <si>
    <t>Asia (excl. China)</t>
  </si>
  <si>
    <t>Western Europe</t>
  </si>
  <si>
    <t>top0.1_hhweal</t>
  </si>
  <si>
    <t>F1</t>
  </si>
  <si>
    <t>F2</t>
  </si>
  <si>
    <t>F3</t>
  </si>
  <si>
    <t>F4</t>
  </si>
  <si>
    <t>F5</t>
  </si>
  <si>
    <t>F6</t>
  </si>
  <si>
    <t>F7</t>
  </si>
  <si>
    <t>F8</t>
  </si>
  <si>
    <t>F9</t>
  </si>
  <si>
    <t>F10</t>
  </si>
  <si>
    <t>F11</t>
  </si>
  <si>
    <t>F12</t>
  </si>
  <si>
    <t>F13</t>
  </si>
  <si>
    <t>F14</t>
  </si>
  <si>
    <t>F15</t>
  </si>
  <si>
    <t>T1</t>
  </si>
  <si>
    <t>Figures/Table</t>
  </si>
  <si>
    <t>Title</t>
  </si>
  <si>
    <t>Global income and wealth inequality, 2021</t>
  </si>
  <si>
    <t>The poorest half lags behind: Bottom 50%, middle 40% and top 10% income shares across the world in 2021</t>
  </si>
  <si>
    <t>Top 10/Bottom 50 income gaps across the world, 2021</t>
  </si>
  <si>
    <t>The extreme concentration of capital: wealth inequality across the world, 2021</t>
  </si>
  <si>
    <t>Global income inequality: T10/B50 ratio, 1820-2020</t>
  </si>
  <si>
    <t>Global income inequality: Between vs. Within country inequality (Theil index), 1820-2020</t>
  </si>
  <si>
    <t>Global income inequality, 1820-2020</t>
  </si>
  <si>
    <t>The rise of private versus the decline of public wealth in rich countries, 1970-2020</t>
  </si>
  <si>
    <t>Average annual wealth growth rate, 1995-2021</t>
  </si>
  <si>
    <t>The share of wealth owned by the global 0.1% and billionaires, 2021</t>
  </si>
  <si>
    <t>Top 1% vs bottom 50% wealth shares in Western Europe and the US, 1910-2020</t>
  </si>
  <si>
    <t>Female share in global labor incomes, 1990-2020</t>
  </si>
  <si>
    <t>Female labor income share across the world, 1990-2020</t>
  </si>
  <si>
    <t>Global carbon inequality, 2019. Group contribution to world emissions (%)</t>
  </si>
  <si>
    <t>Per capita emissions acriss the world, 2019</t>
  </si>
  <si>
    <t>Global millionaires and billionaires,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</si>
</sst>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
    <numFmt numFmtId="167" formatCode="0.000000%"/>
    <numFmt numFmtId="168" formatCode="0.00000%"/>
    <numFmt numFmtId="169" formatCode="0.000"/>
  </numFmts>
  <fonts count="28" x14ac:knownFonts="1">
    <font>
      <sz val="12"/>
      <color theme="1"/>
      <name val="Calibri"/>
      <family val="2"/>
      <scheme val="minor"/>
    </font>
    <font>
      <sz val="12"/>
      <color theme="1"/>
      <name val="Arial"/>
      <family val="2"/>
    </font>
    <font>
      <b/>
      <sz val="12"/>
      <color theme="1"/>
      <name val="Arial"/>
      <family val="2"/>
    </font>
    <font>
      <sz val="12"/>
      <color theme="1"/>
      <name val="Calibri"/>
      <family val="2"/>
      <scheme val="minor"/>
    </font>
    <font>
      <sz val="11"/>
      <color theme="1"/>
      <name val="Calibri"/>
      <family val="2"/>
      <scheme val="minor"/>
    </font>
    <font>
      <sz val="11"/>
      <color theme="1"/>
      <name val="Arial"/>
      <family val="2"/>
    </font>
    <font>
      <sz val="11"/>
      <name val="Calibri"/>
      <family val="2"/>
    </font>
    <font>
      <b/>
      <sz val="11"/>
      <color theme="1"/>
      <name val="Arial"/>
      <family val="2"/>
    </font>
    <font>
      <sz val="11"/>
      <color rgb="FF000000"/>
      <name val="Calibri"/>
      <family val="2"/>
      <scheme val="minor"/>
    </font>
    <font>
      <sz val="11"/>
      <color rgb="FF000000"/>
      <name val="Arial"/>
      <family val="2"/>
    </font>
    <font>
      <u/>
      <sz val="12"/>
      <color theme="10"/>
      <name val="Calibri"/>
      <family val="2"/>
      <scheme val="minor"/>
    </font>
    <font>
      <u/>
      <sz val="12"/>
      <color theme="10"/>
      <name val="Arial"/>
      <family val="2"/>
    </font>
    <font>
      <b/>
      <sz val="14"/>
      <name val="Arial"/>
      <family val="2"/>
    </font>
    <font>
      <sz val="11"/>
      <name val="Calibri"/>
      <family val="2"/>
    </font>
    <font>
      <b/>
      <sz val="11"/>
      <name val="Arial"/>
      <family val="2"/>
    </font>
    <font>
      <b/>
      <sz val="12"/>
      <color theme="1"/>
      <name val="Calibri"/>
      <family val="2"/>
      <scheme val="minor"/>
    </font>
    <font>
      <b/>
      <sz val="16"/>
      <color theme="1"/>
      <name val="Arial"/>
      <family val="2"/>
    </font>
    <font>
      <b/>
      <sz val="11"/>
      <color rgb="FF000000"/>
      <name val="Calibri"/>
      <family val="2"/>
      <scheme val="minor"/>
    </font>
    <font>
      <b/>
      <sz val="12"/>
      <color rgb="FF000000"/>
      <name val="Arial"/>
      <family val="2"/>
    </font>
    <font>
      <sz val="12"/>
      <color rgb="FF000000"/>
      <name val="Arial"/>
      <family val="2"/>
    </font>
    <font>
      <sz val="11"/>
      <name val="Arial"/>
      <family val="2"/>
    </font>
    <font>
      <sz val="12"/>
      <color rgb="FF0A0101"/>
      <name val="Arial"/>
      <family val="2"/>
    </font>
    <font>
      <b/>
      <sz val="10"/>
      <color rgb="FF000000"/>
      <name val="Arial"/>
      <family val="2"/>
    </font>
    <font>
      <sz val="10"/>
      <color rgb="FF000000"/>
      <name val="Arial"/>
      <family val="2"/>
    </font>
    <font>
      <b/>
      <sz val="18"/>
      <color theme="1"/>
      <name val="Arial"/>
      <family val="2"/>
    </font>
    <font>
      <sz val="18"/>
      <color theme="1"/>
      <name val="Calibri"/>
      <family val="2"/>
      <scheme val="minor"/>
    </font>
    <font>
      <sz val="12"/>
      <color rgb="FF000000"/>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s>
  <cellStyleXfs count="13">
    <xf numFmtId="0" fontId="0" fillId="0" borderId="0"/>
    <xf numFmtId="0" fontId="4" fillId="0" borderId="0"/>
    <xf numFmtId="0" fontId="10" fillId="0" borderId="0" applyNumberFormat="0" applyFill="0" applyBorder="0" applyAlignment="0" applyProtection="0"/>
    <xf numFmtId="0" fontId="3" fillId="0" borderId="0"/>
    <xf numFmtId="0" fontId="13" fillId="0" borderId="0"/>
    <xf numFmtId="0" fontId="3" fillId="0" borderId="0"/>
    <xf numFmtId="9" fontId="3" fillId="0" borderId="0" applyFont="0" applyFill="0" applyBorder="0" applyAlignment="0" applyProtection="0"/>
    <xf numFmtId="0" fontId="3" fillId="0" borderId="0"/>
    <xf numFmtId="9" fontId="3" fillId="0" borderId="0" applyFont="0" applyFill="0" applyBorder="0" applyAlignment="0" applyProtection="0"/>
    <xf numFmtId="9" fontId="3" fillId="0" borderId="0" applyFont="0" applyFill="0" applyBorder="0" applyAlignment="0" applyProtection="0"/>
    <xf numFmtId="0" fontId="6" fillId="0" borderId="0"/>
    <xf numFmtId="0" fontId="6" fillId="0" borderId="0"/>
    <xf numFmtId="0" fontId="3" fillId="0" borderId="0"/>
  </cellStyleXfs>
  <cellXfs count="75">
    <xf numFmtId="0" fontId="0" fillId="0" borderId="0" xfId="0"/>
    <xf numFmtId="0" fontId="2" fillId="2" borderId="0" xfId="0" applyFont="1" applyFill="1"/>
    <xf numFmtId="0" fontId="0" fillId="2" borderId="0" xfId="0" applyFill="1"/>
    <xf numFmtId="0" fontId="4" fillId="0" borderId="0" xfId="1"/>
    <xf numFmtId="9" fontId="6" fillId="0" borderId="0" xfId="1" applyNumberFormat="1" applyFont="1"/>
    <xf numFmtId="0" fontId="7" fillId="0" borderId="0" xfId="1" applyFont="1"/>
    <xf numFmtId="0" fontId="8" fillId="0" borderId="0" xfId="0" applyFont="1"/>
    <xf numFmtId="0" fontId="8" fillId="2" borderId="0" xfId="0" applyFont="1" applyFill="1"/>
    <xf numFmtId="0" fontId="11" fillId="2" borderId="0" xfId="2" applyFont="1" applyFill="1"/>
    <xf numFmtId="0" fontId="3" fillId="2" borderId="0" xfId="3" applyFill="1"/>
    <xf numFmtId="0" fontId="1" fillId="2" borderId="0" xfId="3" applyFont="1" applyFill="1"/>
    <xf numFmtId="0" fontId="12" fillId="2" borderId="0" xfId="3" applyFont="1" applyFill="1"/>
    <xf numFmtId="0" fontId="13" fillId="0" borderId="0" xfId="4"/>
    <xf numFmtId="9" fontId="6" fillId="0" borderId="0" xfId="4" applyNumberFormat="1" applyFont="1"/>
    <xf numFmtId="0" fontId="14" fillId="0" borderId="0" xfId="4" applyFont="1" applyAlignment="1">
      <alignment horizontal="left" vertical="top" readingOrder="1"/>
    </xf>
    <xf numFmtId="0" fontId="3" fillId="2" borderId="0" xfId="5" applyFill="1"/>
    <xf numFmtId="1" fontId="13" fillId="0" borderId="0" xfId="4" applyNumberFormat="1"/>
    <xf numFmtId="0" fontId="16" fillId="2" borderId="0" xfId="7" applyFont="1" applyFill="1"/>
    <xf numFmtId="0" fontId="3" fillId="2" borderId="0" xfId="7" applyFill="1"/>
    <xf numFmtId="0" fontId="10" fillId="2" borderId="0" xfId="2" applyFill="1"/>
    <xf numFmtId="1" fontId="0" fillId="0" borderId="0" xfId="0" applyNumberFormat="1"/>
    <xf numFmtId="0" fontId="15" fillId="0" borderId="0" xfId="0" applyFont="1"/>
    <xf numFmtId="9" fontId="0" fillId="0" borderId="0" xfId="6" applyFont="1" applyBorder="1"/>
    <xf numFmtId="0" fontId="17" fillId="2" borderId="0" xfId="0" applyFont="1" applyFill="1"/>
    <xf numFmtId="0" fontId="18" fillId="3" borderId="0" xfId="0" applyFont="1" applyFill="1"/>
    <xf numFmtId="0" fontId="19" fillId="3" borderId="0" xfId="0" applyFont="1" applyFill="1"/>
    <xf numFmtId="0" fontId="19" fillId="3" borderId="1" xfId="0" applyFont="1" applyFill="1" applyBorder="1"/>
    <xf numFmtId="0" fontId="19" fillId="3" borderId="2" xfId="0" applyFont="1" applyFill="1" applyBorder="1"/>
    <xf numFmtId="0" fontId="18" fillId="3" borderId="4" xfId="0" applyFont="1" applyFill="1" applyBorder="1" applyAlignment="1">
      <alignment vertical="center" wrapText="1"/>
    </xf>
    <xf numFmtId="0" fontId="18" fillId="3" borderId="0" xfId="0" applyFont="1" applyFill="1" applyBorder="1" applyAlignment="1">
      <alignment vertical="center" wrapText="1"/>
    </xf>
    <xf numFmtId="0" fontId="18" fillId="3" borderId="5" xfId="0" applyFont="1" applyFill="1" applyBorder="1" applyAlignment="1">
      <alignment vertical="center" wrapText="1"/>
    </xf>
    <xf numFmtId="0" fontId="18" fillId="3" borderId="6" xfId="0" applyFont="1" applyFill="1" applyBorder="1" applyAlignment="1">
      <alignment vertical="center" wrapText="1"/>
    </xf>
    <xf numFmtId="0" fontId="20" fillId="3" borderId="4" xfId="0" applyFont="1" applyFill="1" applyBorder="1"/>
    <xf numFmtId="1" fontId="21" fillId="3" borderId="0" xfId="0" applyNumberFormat="1" applyFont="1" applyFill="1" applyBorder="1"/>
    <xf numFmtId="165" fontId="21" fillId="3" borderId="0" xfId="0" applyNumberFormat="1" applyFont="1" applyFill="1" applyBorder="1"/>
    <xf numFmtId="165" fontId="21" fillId="3" borderId="7" xfId="0" applyNumberFormat="1" applyFont="1" applyFill="1" applyBorder="1"/>
    <xf numFmtId="0" fontId="20" fillId="3" borderId="8" xfId="0" applyFont="1" applyFill="1" applyBorder="1"/>
    <xf numFmtId="1" fontId="21" fillId="3" borderId="5" xfId="0" applyNumberFormat="1" applyFont="1" applyFill="1" applyBorder="1"/>
    <xf numFmtId="165" fontId="21" fillId="3" borderId="5" xfId="0" applyNumberFormat="1" applyFont="1" applyFill="1" applyBorder="1"/>
    <xf numFmtId="165" fontId="21" fillId="3" borderId="6" xfId="0" applyNumberFormat="1" applyFont="1" applyFill="1" applyBorder="1"/>
    <xf numFmtId="166" fontId="21" fillId="3" borderId="0" xfId="0" applyNumberFormat="1" applyFont="1" applyFill="1" applyBorder="1"/>
    <xf numFmtId="166" fontId="21" fillId="3" borderId="5" xfId="0" applyNumberFormat="1" applyFont="1" applyFill="1" applyBorder="1"/>
    <xf numFmtId="1" fontId="0" fillId="2" borderId="0" xfId="0" applyNumberFormat="1" applyFill="1"/>
    <xf numFmtId="10" fontId="0" fillId="0" borderId="0" xfId="0" applyNumberFormat="1"/>
    <xf numFmtId="167" fontId="0" fillId="2" borderId="0" xfId="9" applyNumberFormat="1" applyFont="1" applyFill="1"/>
    <xf numFmtId="168" fontId="0" fillId="2" borderId="0" xfId="9" applyNumberFormat="1" applyFont="1" applyFill="1"/>
    <xf numFmtId="0" fontId="6" fillId="0" borderId="0" xfId="10"/>
    <xf numFmtId="1" fontId="6" fillId="0" borderId="0" xfId="10" applyNumberFormat="1"/>
    <xf numFmtId="9" fontId="6" fillId="0" borderId="0" xfId="10" applyNumberFormat="1"/>
    <xf numFmtId="0" fontId="24" fillId="2" borderId="0" xfId="7" applyFont="1" applyFill="1"/>
    <xf numFmtId="0" fontId="25" fillId="2" borderId="0" xfId="7" applyFont="1" applyFill="1"/>
    <xf numFmtId="0" fontId="15" fillId="2" borderId="0" xfId="0" applyFont="1" applyFill="1"/>
    <xf numFmtId="0" fontId="14" fillId="0" borderId="0" xfId="11" applyFont="1" applyAlignment="1">
      <alignment horizontal="left" vertical="top" readingOrder="1"/>
    </xf>
    <xf numFmtId="0" fontId="3" fillId="2" borderId="0" xfId="12" applyFill="1"/>
    <xf numFmtId="165" fontId="0" fillId="0" borderId="0" xfId="0" applyNumberFormat="1"/>
    <xf numFmtId="164" fontId="0" fillId="0" borderId="0" xfId="6" applyNumberFormat="1" applyFont="1"/>
    <xf numFmtId="1" fontId="0" fillId="0" borderId="0" xfId="0" applyNumberFormat="1" applyBorder="1"/>
    <xf numFmtId="9" fontId="0" fillId="0" borderId="0" xfId="6" applyNumberFormat="1" applyFont="1" applyBorder="1"/>
    <xf numFmtId="0" fontId="6" fillId="0" borderId="0" xfId="11"/>
    <xf numFmtId="1" fontId="6" fillId="0" borderId="0" xfId="11" applyNumberFormat="1"/>
    <xf numFmtId="9" fontId="6" fillId="0" borderId="0" xfId="11" applyNumberFormat="1"/>
    <xf numFmtId="0" fontId="26" fillId="0" borderId="0" xfId="0" applyFont="1"/>
    <xf numFmtId="1" fontId="26" fillId="0" borderId="0" xfId="0" applyNumberFormat="1" applyFont="1"/>
    <xf numFmtId="164" fontId="27" fillId="0" borderId="0" xfId="0" applyNumberFormat="1" applyFont="1"/>
    <xf numFmtId="169" fontId="6" fillId="0" borderId="0" xfId="10" applyNumberFormat="1"/>
    <xf numFmtId="10" fontId="26" fillId="0" borderId="0" xfId="0" applyNumberFormat="1" applyFont="1"/>
    <xf numFmtId="9" fontId="0" fillId="0" borderId="0" xfId="6" applyFont="1"/>
    <xf numFmtId="9" fontId="6" fillId="0" borderId="0" xfId="0" applyNumberFormat="1" applyFont="1" applyBorder="1" applyAlignment="1" applyProtection="1"/>
    <xf numFmtId="164" fontId="6" fillId="0" borderId="0" xfId="1" applyNumberFormat="1" applyFont="1"/>
    <xf numFmtId="0" fontId="0" fillId="0" borderId="0" xfId="0" applyFont="1" applyAlignment="1"/>
    <xf numFmtId="0" fontId="5" fillId="0" borderId="0" xfId="1" applyFont="1" applyAlignment="1">
      <alignment wrapText="1"/>
    </xf>
    <xf numFmtId="0" fontId="9" fillId="2" borderId="0" xfId="0" applyFont="1" applyFill="1" applyAlignment="1">
      <alignment wrapText="1"/>
    </xf>
    <xf numFmtId="0" fontId="18" fillId="3" borderId="3" xfId="0" applyFont="1" applyFill="1" applyBorder="1" applyAlignment="1">
      <alignment horizontal="center" vertical="center"/>
    </xf>
    <xf numFmtId="0" fontId="18" fillId="3" borderId="9" xfId="0" applyFont="1" applyFill="1" applyBorder="1" applyAlignment="1">
      <alignment horizontal="center" vertical="center"/>
    </xf>
    <xf numFmtId="0" fontId="22" fillId="3" borderId="2" xfId="0" applyFont="1" applyFill="1" applyBorder="1" applyAlignment="1">
      <alignment horizontal="left" vertical="top" wrapText="1"/>
    </xf>
  </cellXfs>
  <cellStyles count="13">
    <cellStyle name="Lien hypertexte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 name="Normal 3 2" xfId="5" xr:uid="{00000000-0005-0000-0000-000005000000}"/>
    <cellStyle name="Normal 3 3" xfId="12" xr:uid="{00000000-0005-0000-0000-000006000000}"/>
    <cellStyle name="Normal 4" xfId="7" xr:uid="{00000000-0005-0000-0000-000007000000}"/>
    <cellStyle name="Normal 5" xfId="10" xr:uid="{00000000-0005-0000-0000-000008000000}"/>
    <cellStyle name="Normal 6" xfId="11" xr:uid="{00000000-0005-0000-0000-000009000000}"/>
    <cellStyle name="Pourcentage" xfId="6" builtinId="5"/>
    <cellStyle name="Pourcentage 2" xfId="8" xr:uid="{00000000-0005-0000-0000-00000B000000}"/>
    <cellStyle name="Pourcentage 3" xfId="9"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27.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 Id="rId4" Type="http://schemas.openxmlformats.org/officeDocument/2006/relationships/chartUserShapes" Target="../drawings/drawing29.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 Id="rId4" Type="http://schemas.openxmlformats.org/officeDocument/2006/relationships/chartUserShapes" Target="../drawings/drawing3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1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 Id="rId4" Type="http://schemas.openxmlformats.org/officeDocument/2006/relationships/chartUserShapes" Target="../drawings/drawing15.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7.xml"/><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7.xml"/><Relationship Id="rId1" Type="http://schemas.microsoft.com/office/2011/relationships/chartStyle" Target="style7.xml"/><Relationship Id="rId4" Type="http://schemas.openxmlformats.org/officeDocument/2006/relationships/chartUserShapes" Target="../drawings/drawing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466740356193646"/>
          <c:y val="6.1774867427285884E-2"/>
          <c:w val="0.83587969759563463"/>
          <c:h val="0.69567850451730484"/>
        </c:manualLayout>
      </c:layout>
      <c:barChart>
        <c:barDir val="col"/>
        <c:grouping val="clustered"/>
        <c:varyColors val="0"/>
        <c:ser>
          <c:idx val="0"/>
          <c:order val="0"/>
          <c:tx>
            <c:strRef>
              <c:f>'data-F1'!$B$2</c:f>
              <c:strCache>
                <c:ptCount val="1"/>
                <c:pt idx="0">
                  <c:v>Bottom 50%</c:v>
                </c:pt>
              </c:strCache>
            </c:strRef>
          </c:tx>
          <c:spPr>
            <a:solidFill>
              <a:srgbClr val="C00000"/>
            </a:solidFill>
            <a:ln>
              <a:noFill/>
            </a:ln>
            <a:effectLst/>
          </c:spPr>
          <c:invertIfNegative val="0"/>
          <c:dLbls>
            <c:dLbl>
              <c:idx val="0"/>
              <c:tx>
                <c:rich>
                  <a:bodyPr/>
                  <a:lstStyle/>
                  <a:p>
                    <a:r>
                      <a:rPr lang="en-US"/>
                      <a:t>8.5%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8066-914B-9F08-C350463F277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'data-F1'!$A$3:$A$4</c:f>
              <c:strCache>
                <c:ptCount val="2"/>
                <c:pt idx="0">
                  <c:v>Income</c:v>
                </c:pt>
                <c:pt idx="1">
                  <c:v>Wealth</c:v>
                </c:pt>
              </c:strCache>
            </c:strRef>
          </c:cat>
          <c:val>
            <c:numRef>
              <c:f>'data-F1'!$B$3:$B$4</c:f>
              <c:numCache>
                <c:formatCode>0%</c:formatCode>
                <c:ptCount val="2"/>
                <c:pt idx="0" formatCode="0.0%">
                  <c:v>8.4000000000000005E-2</c:v>
                </c:pt>
                <c:pt idx="1">
                  <c:v>1.9900000000000001E-2</c:v>
                </c:pt>
              </c:numCache>
            </c:numRef>
          </c:val>
          <c:extLst>
            <c:ext xmlns:c16="http://schemas.microsoft.com/office/drawing/2014/chart" uri="{C3380CC4-5D6E-409C-BE32-E72D297353CC}">
              <c16:uniqueId val="{00000000-0F3D-7245-8D7D-8E7E21E0498E}"/>
            </c:ext>
          </c:extLst>
        </c:ser>
        <c:ser>
          <c:idx val="2"/>
          <c:order val="1"/>
          <c:tx>
            <c:strRef>
              <c:f>'data-F1'!$C$2</c:f>
              <c:strCache>
                <c:ptCount val="1"/>
                <c:pt idx="0">
                  <c:v>Middle 40%</c:v>
                </c:pt>
              </c:strCache>
            </c:strRef>
          </c:tx>
          <c:spPr>
            <a:solidFill>
              <a:srgbClr val="70AD47">
                <a:lumMod val="60000"/>
                <a:lumOff val="40000"/>
              </a:srgbClr>
            </a:solidFill>
            <a:ln>
              <a:noFill/>
            </a:ln>
            <a:effectLst/>
          </c:spPr>
          <c:invertIfNegative val="0"/>
          <c:dLbls>
            <c:dLbl>
              <c:idx val="0"/>
              <c:tx>
                <c:rich>
                  <a:bodyPr/>
                  <a:lstStyle/>
                  <a:p>
                    <a:r>
                      <a:rPr lang="en-US"/>
                      <a:t>39.5%</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8066-914B-9F08-C350463F277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'data-F1'!$A$3:$A$4</c:f>
              <c:strCache>
                <c:ptCount val="2"/>
                <c:pt idx="0">
                  <c:v>Income</c:v>
                </c:pt>
                <c:pt idx="1">
                  <c:v>Wealth</c:v>
                </c:pt>
              </c:strCache>
            </c:strRef>
          </c:cat>
          <c:val>
            <c:numRef>
              <c:f>'data-F1'!$C$3:$C$4</c:f>
              <c:numCache>
                <c:formatCode>0%</c:formatCode>
                <c:ptCount val="2"/>
                <c:pt idx="0" formatCode="0.0%">
                  <c:v>0.39419999999999999</c:v>
                </c:pt>
                <c:pt idx="1">
                  <c:v>0.22450000000000001</c:v>
                </c:pt>
              </c:numCache>
            </c:numRef>
          </c:val>
          <c:extLst>
            <c:ext xmlns:c16="http://schemas.microsoft.com/office/drawing/2014/chart" uri="{C3380CC4-5D6E-409C-BE32-E72D297353CC}">
              <c16:uniqueId val="{00000001-0F3D-7245-8D7D-8E7E21E0498E}"/>
            </c:ext>
          </c:extLst>
        </c:ser>
        <c:ser>
          <c:idx val="3"/>
          <c:order val="2"/>
          <c:tx>
            <c:strRef>
              <c:f>'data-F1'!$D$2</c:f>
              <c:strCache>
                <c:ptCount val="1"/>
                <c:pt idx="0">
                  <c:v>Top 10%</c:v>
                </c:pt>
              </c:strCache>
            </c:strRef>
          </c:tx>
          <c:spPr>
            <a:solidFill>
              <a:srgbClr val="4472C4">
                <a:lumMod val="75000"/>
              </a:srgbClr>
            </a:solidFill>
            <a:ln>
              <a:solidFill>
                <a:srgbClr val="4472C4"/>
              </a:solidFill>
            </a:ln>
            <a:effectLst/>
          </c:spPr>
          <c:invertIfNegative val="0"/>
          <c:dLbls>
            <c:dLbl>
              <c:idx val="0"/>
              <c:tx>
                <c:rich>
                  <a:bodyPr/>
                  <a:lstStyle/>
                  <a:p>
                    <a:r>
                      <a:rPr lang="en-US"/>
                      <a:t>52%</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8066-914B-9F08-C350463F277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'data-F1'!$A$3:$A$4</c:f>
              <c:strCache>
                <c:ptCount val="2"/>
                <c:pt idx="0">
                  <c:v>Income</c:v>
                </c:pt>
                <c:pt idx="1">
                  <c:v>Wealth</c:v>
                </c:pt>
              </c:strCache>
            </c:strRef>
          </c:cat>
          <c:val>
            <c:numRef>
              <c:f>'data-F1'!$D$3:$D$4</c:f>
              <c:numCache>
                <c:formatCode>0%</c:formatCode>
                <c:ptCount val="2"/>
                <c:pt idx="0" formatCode="0.0%">
                  <c:v>0.52170000000000005</c:v>
                </c:pt>
                <c:pt idx="1">
                  <c:v>0.75560000000000005</c:v>
                </c:pt>
              </c:numCache>
            </c:numRef>
          </c:val>
          <c:extLst>
            <c:ext xmlns:c16="http://schemas.microsoft.com/office/drawing/2014/chart" uri="{C3380CC4-5D6E-409C-BE32-E72D297353CC}">
              <c16:uniqueId val="{00000002-0F3D-7245-8D7D-8E7E21E0498E}"/>
            </c:ext>
          </c:extLst>
        </c:ser>
        <c:dLbls>
          <c:showLegendKey val="0"/>
          <c:showVal val="0"/>
          <c:showCatName val="0"/>
          <c:showSerName val="0"/>
          <c:showPercent val="0"/>
          <c:showBubbleSize val="0"/>
        </c:dLbls>
        <c:gapWidth val="219"/>
        <c:overlap val="-27"/>
        <c:axId val="627253568"/>
        <c:axId val="627255920"/>
      </c:barChart>
      <c:catAx>
        <c:axId val="6272535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7255920"/>
        <c:crosses val="autoZero"/>
        <c:auto val="1"/>
        <c:lblAlgn val="ctr"/>
        <c:lblOffset val="100"/>
        <c:noMultiLvlLbl val="0"/>
      </c:catAx>
      <c:valAx>
        <c:axId val="627255920"/>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r>
                  <a:rPr lang="fr-FR" sz="1400"/>
                  <a:t>Share of total income or wealth</a:t>
                </a:r>
              </a:p>
            </c:rich>
          </c:tx>
          <c:layout>
            <c:manualLayout>
              <c:xMode val="edge"/>
              <c:yMode val="edge"/>
              <c:x val="2.9197202961570103E-2"/>
              <c:y val="0.19549615508587742"/>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7253568"/>
        <c:crosses val="autoZero"/>
        <c:crossBetween val="between"/>
      </c:valAx>
      <c:spPr>
        <a:noFill/>
        <a:ln>
          <a:noFill/>
        </a:ln>
        <a:effectLst/>
      </c:spPr>
    </c:plotArea>
    <c:legend>
      <c:legendPos val="b"/>
      <c:layout>
        <c:manualLayout>
          <c:xMode val="edge"/>
          <c:yMode val="edge"/>
          <c:x val="0.15846045363732519"/>
          <c:y val="8.7916992832036328E-2"/>
          <c:w val="0.24978493359971796"/>
          <c:h val="0.14018326656536353"/>
        </c:manualLayout>
      </c:layout>
      <c:overlay val="0"/>
      <c:spPr>
        <a:solidFill>
          <a:sysClr val="window" lastClr="FFFFFF"/>
        </a:solidFill>
        <a:ln>
          <a:solidFill>
            <a:sysClr val="windowText" lastClr="000000"/>
          </a:solid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023850516094815"/>
          <c:y val="0.11131618759455371"/>
          <c:w val="0.83068189792338132"/>
          <c:h val="0.63301820194459846"/>
        </c:manualLayout>
      </c:layout>
      <c:lineChart>
        <c:grouping val="standard"/>
        <c:varyColors val="0"/>
        <c:ser>
          <c:idx val="0"/>
          <c:order val="0"/>
          <c:tx>
            <c:v>Bot. 50% Europe</c:v>
          </c:tx>
          <c:spPr>
            <a:ln w="28575" cap="rnd">
              <a:solidFill>
                <a:srgbClr val="0070C0"/>
              </a:solidFill>
              <a:prstDash val="sysDot"/>
              <a:round/>
            </a:ln>
            <a:effectLst/>
          </c:spPr>
          <c:marker>
            <c:symbol val="none"/>
          </c:marker>
          <c:cat>
            <c:numRef>
              <c:f>'data-F11'!$A$3:$A$14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'data-F11'!$D$3:$D$14</c:f>
              <c:numCache>
                <c:formatCode>0%</c:formatCode>
                <c:ptCount val="12"/>
                <c:pt idx="0">
                  <c:v>1.2793333269655704E-2</c:v>
                </c:pt>
                <c:pt idx="1">
                  <c:v>1.3937037438154221E-2</c:v>
                </c:pt>
                <c:pt idx="2">
                  <c:v>1.7462963238358498E-2</c:v>
                </c:pt>
                <c:pt idx="3">
                  <c:v>2.8243333101272583E-2</c:v>
                </c:pt>
                <c:pt idx="4">
                  <c:v>2.716333232820034E-2</c:v>
                </c:pt>
                <c:pt idx="5">
                  <c:v>5.0266668200492859E-2</c:v>
                </c:pt>
                <c:pt idx="6">
                  <c:v>6.4936667680740356E-2</c:v>
                </c:pt>
                <c:pt idx="7">
                  <c:v>6.5833330154418945E-2</c:v>
                </c:pt>
                <c:pt idx="8">
                  <c:v>5.3544167429208755E-2</c:v>
                </c:pt>
                <c:pt idx="9">
                  <c:v>5.4281666874885559E-2</c:v>
                </c:pt>
                <c:pt idx="10">
                  <c:v>4.9971666187047958E-2</c:v>
                </c:pt>
                <c:pt idx="11">
                  <c:v>5.7624999433755875E-2</c:v>
                </c:pt>
              </c:numCache>
            </c:numRef>
          </c:val>
          <c:smooth val="1"/>
          <c:extLst>
            <c:ext xmlns:c16="http://schemas.microsoft.com/office/drawing/2014/chart" uri="{C3380CC4-5D6E-409C-BE32-E72D297353CC}">
              <c16:uniqueId val="{00000000-3097-ED49-99C4-42788E6FDEF9}"/>
            </c:ext>
          </c:extLst>
        </c:ser>
        <c:ser>
          <c:idx val="1"/>
          <c:order val="1"/>
          <c:tx>
            <c:v>Bot. 50% US</c:v>
          </c:tx>
          <c:spPr>
            <a:ln w="28575" cap="rnd">
              <a:solidFill>
                <a:srgbClr val="C00000"/>
              </a:solidFill>
              <a:prstDash val="sysDot"/>
              <a:round/>
            </a:ln>
            <a:effectLst/>
          </c:spPr>
          <c:marker>
            <c:symbol val="none"/>
          </c:marker>
          <c:cat>
            <c:numRef>
              <c:f>'data-F11'!$A$3:$A$14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'data-F11'!$B$3:$B$14</c:f>
              <c:numCache>
                <c:formatCode>0%</c:formatCode>
                <c:ptCount val="12"/>
                <c:pt idx="0">
                  <c:v>7.0000002160668373E-3</c:v>
                </c:pt>
                <c:pt idx="1">
                  <c:v>1.0233268141746521E-2</c:v>
                </c:pt>
                <c:pt idx="2">
                  <c:v>7.3715467005968094E-3</c:v>
                </c:pt>
                <c:pt idx="3">
                  <c:v>1.1213014833629131E-2</c:v>
                </c:pt>
                <c:pt idx="4">
                  <c:v>2.7012532576918602E-2</c:v>
                </c:pt>
                <c:pt idx="5">
                  <c:v>2.3194873705506325E-2</c:v>
                </c:pt>
                <c:pt idx="6">
                  <c:v>2.2069999948143959E-2</c:v>
                </c:pt>
                <c:pt idx="7">
                  <c:v>2.6040000841021538E-2</c:v>
                </c:pt>
                <c:pt idx="8">
                  <c:v>2.1069999784231186E-2</c:v>
                </c:pt>
                <c:pt idx="9">
                  <c:v>1.6200000420212746E-2</c:v>
                </c:pt>
                <c:pt idx="10">
                  <c:v>1.1130000464618206E-2</c:v>
                </c:pt>
                <c:pt idx="11">
                  <c:v>1.4899999834597111E-2</c:v>
                </c:pt>
              </c:numCache>
            </c:numRef>
          </c:val>
          <c:smooth val="1"/>
          <c:extLst>
            <c:ext xmlns:c16="http://schemas.microsoft.com/office/drawing/2014/chart" uri="{C3380CC4-5D6E-409C-BE32-E72D297353CC}">
              <c16:uniqueId val="{00000001-3097-ED49-99C4-42788E6FDEF9}"/>
            </c:ext>
          </c:extLst>
        </c:ser>
        <c:ser>
          <c:idx val="5"/>
          <c:order val="2"/>
          <c:tx>
            <c:v>Top 1% Europe</c:v>
          </c:tx>
          <c:spPr>
            <a:ln w="28575" cap="rnd">
              <a:solidFill>
                <a:srgbClr val="0070C0"/>
              </a:solidFill>
              <a:round/>
            </a:ln>
            <a:effectLst/>
          </c:spPr>
          <c:marker>
            <c:symbol val="none"/>
          </c:marker>
          <c:cat>
            <c:numRef>
              <c:f>'data-F11'!$A$3:$A$14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'data-F11'!$E$3:$E$14</c:f>
              <c:numCache>
                <c:formatCode>0%</c:formatCode>
                <c:ptCount val="12"/>
                <c:pt idx="0">
                  <c:v>0.55436527729034424</c:v>
                </c:pt>
                <c:pt idx="1">
                  <c:v>0.49605622887611389</c:v>
                </c:pt>
                <c:pt idx="2">
                  <c:v>0.46368217468261719</c:v>
                </c:pt>
                <c:pt idx="3">
                  <c:v>0.41161942481994629</c:v>
                </c:pt>
                <c:pt idx="4">
                  <c:v>0.33880215883255005</c:v>
                </c:pt>
                <c:pt idx="5">
                  <c:v>0.30443531274795532</c:v>
                </c:pt>
                <c:pt idx="6">
                  <c:v>0.23495560884475708</c:v>
                </c:pt>
                <c:pt idx="7">
                  <c:v>0.20042634010314941</c:v>
                </c:pt>
                <c:pt idx="8">
                  <c:v>0.1996895968914032</c:v>
                </c:pt>
                <c:pt idx="9">
                  <c:v>0.21446166932582855</c:v>
                </c:pt>
                <c:pt idx="10">
                  <c:v>0.21907000243663788</c:v>
                </c:pt>
                <c:pt idx="11">
                  <c:v>0.21932083368301392</c:v>
                </c:pt>
              </c:numCache>
            </c:numRef>
          </c:val>
          <c:smooth val="1"/>
          <c:extLst>
            <c:ext xmlns:c16="http://schemas.microsoft.com/office/drawing/2014/chart" uri="{C3380CC4-5D6E-409C-BE32-E72D297353CC}">
              <c16:uniqueId val="{00000002-3097-ED49-99C4-42788E6FDEF9}"/>
            </c:ext>
          </c:extLst>
        </c:ser>
        <c:ser>
          <c:idx val="3"/>
          <c:order val="3"/>
          <c:tx>
            <c:v>Top 1% US</c:v>
          </c:tx>
          <c:spPr>
            <a:ln w="28575" cap="rnd">
              <a:solidFill>
                <a:srgbClr val="C00000"/>
              </a:solidFill>
              <a:round/>
            </a:ln>
            <a:effectLst/>
          </c:spPr>
          <c:marker>
            <c:symbol val="none"/>
          </c:marker>
          <c:cat>
            <c:numRef>
              <c:f>'data-F11'!$A$3:$A$14</c:f>
              <c:numCache>
                <c:formatCode>0</c:formatCode>
                <c:ptCount val="12"/>
                <c:pt idx="0">
                  <c:v>1910</c:v>
                </c:pt>
                <c:pt idx="1">
                  <c:v>1920</c:v>
                </c:pt>
                <c:pt idx="2">
                  <c:v>1930</c:v>
                </c:pt>
                <c:pt idx="3">
                  <c:v>1940</c:v>
                </c:pt>
                <c:pt idx="4">
                  <c:v>1950</c:v>
                </c:pt>
                <c:pt idx="5">
                  <c:v>1960</c:v>
                </c:pt>
                <c:pt idx="6">
                  <c:v>1970</c:v>
                </c:pt>
                <c:pt idx="7">
                  <c:v>1980</c:v>
                </c:pt>
                <c:pt idx="8">
                  <c:v>1990</c:v>
                </c:pt>
                <c:pt idx="9">
                  <c:v>2000</c:v>
                </c:pt>
                <c:pt idx="10">
                  <c:v>2010</c:v>
                </c:pt>
                <c:pt idx="11">
                  <c:v>2020</c:v>
                </c:pt>
              </c:numCache>
            </c:numRef>
          </c:cat>
          <c:val>
            <c:numRef>
              <c:f>'data-F11'!$C$3:$C$14</c:f>
              <c:numCache>
                <c:formatCode>0%</c:formatCode>
                <c:ptCount val="12"/>
                <c:pt idx="0">
                  <c:v>0.42544052004814148</c:v>
                </c:pt>
                <c:pt idx="1">
                  <c:v>0.40952101349830627</c:v>
                </c:pt>
                <c:pt idx="2">
                  <c:v>0.409126877784729</c:v>
                </c:pt>
                <c:pt idx="3">
                  <c:v>0.3185390830039978</c:v>
                </c:pt>
                <c:pt idx="4">
                  <c:v>0.27602776885032654</c:v>
                </c:pt>
                <c:pt idx="5">
                  <c:v>0.27872994542121887</c:v>
                </c:pt>
                <c:pt idx="6">
                  <c:v>0.24087999761104584</c:v>
                </c:pt>
                <c:pt idx="7">
                  <c:v>0.25128000974655151</c:v>
                </c:pt>
                <c:pt idx="8">
                  <c:v>0.29398000240325928</c:v>
                </c:pt>
                <c:pt idx="9">
                  <c:v>0.32282000780105591</c:v>
                </c:pt>
                <c:pt idx="10">
                  <c:v>0.35747998952865601</c:v>
                </c:pt>
                <c:pt idx="11">
                  <c:v>0.35374999046325684</c:v>
                </c:pt>
              </c:numCache>
            </c:numRef>
          </c:val>
          <c:smooth val="1"/>
          <c:extLst>
            <c:ext xmlns:c16="http://schemas.microsoft.com/office/drawing/2014/chart" uri="{C3380CC4-5D6E-409C-BE32-E72D297353CC}">
              <c16:uniqueId val="{00000003-3097-ED49-99C4-42788E6FDEF9}"/>
            </c:ext>
          </c:extLst>
        </c:ser>
        <c:dLbls>
          <c:showLegendKey val="0"/>
          <c:showVal val="0"/>
          <c:showCatName val="0"/>
          <c:showSerName val="0"/>
          <c:showPercent val="0"/>
          <c:showBubbleSize val="0"/>
        </c:dLbls>
        <c:smooth val="0"/>
        <c:axId val="626145904"/>
        <c:axId val="626147080"/>
      </c:lineChart>
      <c:dateAx>
        <c:axId val="626145904"/>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6147080"/>
        <c:crosses val="autoZero"/>
        <c:auto val="0"/>
        <c:lblOffset val="100"/>
        <c:baseTimeUnit val="days"/>
        <c:majorUnit val="10"/>
        <c:minorUnit val="10"/>
      </c:dateAx>
      <c:valAx>
        <c:axId val="626147080"/>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r>
                  <a:rPr lang="fr-FR"/>
                  <a:t>Share of total personal wealth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6145904"/>
        <c:crosses val="autoZero"/>
        <c:crossBetween val="midCat"/>
      </c:valAx>
      <c:spPr>
        <a:noFill/>
        <a:ln>
          <a:solidFill>
            <a:schemeClr val="tx1"/>
          </a:solidFill>
          <a:prstDash val="solid"/>
        </a:ln>
        <a:effectLst/>
      </c:spPr>
    </c:plotArea>
    <c:legend>
      <c:legendPos val="b"/>
      <c:layout>
        <c:manualLayout>
          <c:xMode val="edge"/>
          <c:yMode val="edge"/>
          <c:x val="0.15173779774589363"/>
          <c:y val="0.47542414370199898"/>
          <c:w val="0.23879076011532419"/>
          <c:h val="0.15874962897208836"/>
        </c:manualLayout>
      </c:layout>
      <c:overlay val="0"/>
      <c:spPr>
        <a:solidFill>
          <a:schemeClr val="bg1"/>
        </a:solidFill>
        <a:ln>
          <a:solidFill>
            <a:schemeClr val="tx1"/>
          </a:solidFill>
        </a:ln>
        <a:effectLst/>
      </c:spPr>
      <c:txPr>
        <a:bodyPr rot="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span"/>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b="1">
                <a:solidFill>
                  <a:schemeClr val="tx1"/>
                </a:solidFill>
              </a:rPr>
              <a:t>Figure 12. Female share in global labor incomes, 1990-2020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7.2444846772746069E-2"/>
          <c:y val="0.10027777777777777"/>
          <c:w val="0.90575138712219938"/>
          <c:h val="0.70092563429571308"/>
        </c:manualLayout>
      </c:layout>
      <c:barChart>
        <c:barDir val="col"/>
        <c:grouping val="clustered"/>
        <c:varyColors val="0"/>
        <c:ser>
          <c:idx val="0"/>
          <c:order val="0"/>
          <c:spPr>
            <a:solidFill>
              <a:schemeClr val="accent1"/>
            </a:solidFill>
            <a:ln>
              <a:noFill/>
            </a:ln>
            <a:effectLst/>
          </c:spPr>
          <c:invertIfNegative val="0"/>
          <c:cat>
            <c:strRef>
              <c:f>'data-F12'!$A$5:$A$10</c:f>
              <c:strCache>
                <c:ptCount val="6"/>
                <c:pt idx="0">
                  <c:v>1990</c:v>
                </c:pt>
                <c:pt idx="1">
                  <c:v>1995</c:v>
                </c:pt>
                <c:pt idx="2">
                  <c:v>2000</c:v>
                </c:pt>
                <c:pt idx="3">
                  <c:v>2005</c:v>
                </c:pt>
                <c:pt idx="4">
                  <c:v>2010</c:v>
                </c:pt>
                <c:pt idx="5">
                  <c:v>2015-2020</c:v>
                </c:pt>
              </c:strCache>
            </c:strRef>
          </c:cat>
          <c:val>
            <c:numRef>
              <c:f>'data-F12'!$B$5:$B$10</c:f>
              <c:numCache>
                <c:formatCode>0.00%</c:formatCode>
                <c:ptCount val="6"/>
                <c:pt idx="0">
                  <c:v>0.30599999999999999</c:v>
                </c:pt>
                <c:pt idx="1">
                  <c:v>0.313</c:v>
                </c:pt>
                <c:pt idx="2">
                  <c:v>0.32500000000000001</c:v>
                </c:pt>
                <c:pt idx="3">
                  <c:v>0.33500000000000002</c:v>
                </c:pt>
                <c:pt idx="4">
                  <c:v>0.34200000000000003</c:v>
                </c:pt>
                <c:pt idx="5">
                  <c:v>0.34699999999999998</c:v>
                </c:pt>
              </c:numCache>
            </c:numRef>
          </c:val>
          <c:extLst>
            <c:ext xmlns:c16="http://schemas.microsoft.com/office/drawing/2014/chart" uri="{C3380CC4-5D6E-409C-BE32-E72D297353CC}">
              <c16:uniqueId val="{00000000-2745-6F46-A3E7-C4D9DCC74C4F}"/>
            </c:ext>
          </c:extLst>
        </c:ser>
        <c:dLbls>
          <c:showLegendKey val="0"/>
          <c:showVal val="0"/>
          <c:showCatName val="0"/>
          <c:showSerName val="0"/>
          <c:showPercent val="0"/>
          <c:showBubbleSize val="0"/>
        </c:dLbls>
        <c:gapWidth val="219"/>
        <c:overlap val="-27"/>
        <c:axId val="514658280"/>
        <c:axId val="514658672"/>
      </c:barChart>
      <c:catAx>
        <c:axId val="514658280"/>
        <c:scaling>
          <c:orientation val="minMax"/>
        </c:scaling>
        <c:delete val="0"/>
        <c:axPos val="b"/>
        <c:numFmt formatCode="General" sourceLinked="1"/>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14658672"/>
        <c:crosses val="autoZero"/>
        <c:auto val="1"/>
        <c:lblAlgn val="ctr"/>
        <c:lblOffset val="100"/>
        <c:noMultiLvlLbl val="0"/>
      </c:catAx>
      <c:valAx>
        <c:axId val="514658672"/>
        <c:scaling>
          <c:orientation val="minMax"/>
          <c:max val="0.7000000000000000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6350" cap="flat" cmpd="sng" algn="ctr">
            <a:solidFill>
              <a:schemeClr val="dk1"/>
            </a:solidFill>
            <a:prstDash val="solid"/>
            <a:miter lim="800000"/>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14658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b="1"/>
              <a:t>Figure 13. Female labor</a:t>
            </a:r>
            <a:r>
              <a:rPr lang="fr-FR" b="1" baseline="0"/>
              <a:t> income share across the world, 1990-2020</a:t>
            </a:r>
            <a:endParaRPr lang="fr-FR"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6.7392869208180661E-2"/>
          <c:y val="8.1415929203539822E-2"/>
          <c:w val="0.91445531561030113"/>
          <c:h val="0.6264652289039091"/>
        </c:manualLayout>
      </c:layout>
      <c:barChart>
        <c:barDir val="col"/>
        <c:grouping val="clustered"/>
        <c:varyColors val="0"/>
        <c:ser>
          <c:idx val="0"/>
          <c:order val="0"/>
          <c:tx>
            <c:strRef>
              <c:f>'[4]data-F.5.2'!$A$2</c:f>
              <c:strCache>
                <c:ptCount val="1"/>
                <c:pt idx="0">
                  <c:v>1990</c:v>
                </c:pt>
              </c:strCache>
            </c:strRef>
          </c:tx>
          <c:spPr>
            <a:solidFill>
              <a:schemeClr val="accent1"/>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'[4]data-F.5.2'!$B$2:$I$2</c:f>
              <c:numCache>
                <c:formatCode>General</c:formatCode>
                <c:ptCount val="8"/>
                <c:pt idx="0">
                  <c:v>0.16335815191268921</c:v>
                </c:pt>
                <c:pt idx="1">
                  <c:v>0.38826921582221985</c:v>
                </c:pt>
                <c:pt idx="2">
                  <c:v>0.3902532160282135</c:v>
                </c:pt>
                <c:pt idx="3">
                  <c:v>0.28112545609474182</c:v>
                </c:pt>
                <c:pt idx="4">
                  <c:v>0.12581127882003784</c:v>
                </c:pt>
                <c:pt idx="5">
                  <c:v>0.34151387214660645</c:v>
                </c:pt>
                <c:pt idx="6">
                  <c:v>0.26120978593826294</c:v>
                </c:pt>
                <c:pt idx="7">
                  <c:v>0.31410101056098938</c:v>
                </c:pt>
              </c:numCache>
            </c:numRef>
          </c:val>
          <c:extLst>
            <c:ext xmlns:c16="http://schemas.microsoft.com/office/drawing/2014/chart" uri="{C3380CC4-5D6E-409C-BE32-E72D297353CC}">
              <c16:uniqueId val="{00000000-78C3-7443-9376-C3A939156769}"/>
            </c:ext>
          </c:extLst>
        </c:ser>
        <c:ser>
          <c:idx val="1"/>
          <c:order val="1"/>
          <c:tx>
            <c:strRef>
              <c:f>'[4]data-F.5.2'!$A$3</c:f>
              <c:strCache>
                <c:ptCount val="1"/>
                <c:pt idx="0">
                  <c:v>1995</c:v>
                </c:pt>
              </c:strCache>
            </c:strRef>
          </c:tx>
          <c:spPr>
            <a:solidFill>
              <a:schemeClr val="accent2"/>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'[4]data-F.5.2'!$B$3:$I$3</c:f>
              <c:numCache>
                <c:formatCode>General</c:formatCode>
                <c:ptCount val="8"/>
                <c:pt idx="0">
                  <c:v>0.16669496893882751</c:v>
                </c:pt>
                <c:pt idx="1">
                  <c:v>0.37897711992263794</c:v>
                </c:pt>
                <c:pt idx="2">
                  <c:v>0.39272072911262512</c:v>
                </c:pt>
                <c:pt idx="3">
                  <c:v>0.29558020830154419</c:v>
                </c:pt>
                <c:pt idx="4">
                  <c:v>0.13107539713382721</c:v>
                </c:pt>
                <c:pt idx="5">
                  <c:v>0.3454936146736145</c:v>
                </c:pt>
                <c:pt idx="6">
                  <c:v>0.26345393061637878</c:v>
                </c:pt>
                <c:pt idx="7">
                  <c:v>0.3240940272808075</c:v>
                </c:pt>
              </c:numCache>
            </c:numRef>
          </c:val>
          <c:extLst>
            <c:ext xmlns:c16="http://schemas.microsoft.com/office/drawing/2014/chart" uri="{C3380CC4-5D6E-409C-BE32-E72D297353CC}">
              <c16:uniqueId val="{00000001-78C3-7443-9376-C3A939156769}"/>
            </c:ext>
          </c:extLst>
        </c:ser>
        <c:ser>
          <c:idx val="2"/>
          <c:order val="2"/>
          <c:tx>
            <c:strRef>
              <c:f>'[4]data-F.5.2'!$A$4</c:f>
              <c:strCache>
                <c:ptCount val="1"/>
                <c:pt idx="0">
                  <c:v>2000</c:v>
                </c:pt>
              </c:strCache>
            </c:strRef>
          </c:tx>
          <c:spPr>
            <a:solidFill>
              <a:schemeClr val="accent3"/>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'[4]data-F.5.2'!$B$4:$I$4</c:f>
              <c:numCache>
                <c:formatCode>General</c:formatCode>
                <c:ptCount val="8"/>
                <c:pt idx="0">
                  <c:v>0.17677946388721466</c:v>
                </c:pt>
                <c:pt idx="1">
                  <c:v>0.36875486373901367</c:v>
                </c:pt>
                <c:pt idx="2">
                  <c:v>0.39861381053924561</c:v>
                </c:pt>
                <c:pt idx="3">
                  <c:v>0.31275832653045654</c:v>
                </c:pt>
                <c:pt idx="4">
                  <c:v>0.13664546608924866</c:v>
                </c:pt>
                <c:pt idx="5">
                  <c:v>0.35556244850158691</c:v>
                </c:pt>
                <c:pt idx="6">
                  <c:v>0.26527935266494751</c:v>
                </c:pt>
                <c:pt idx="7">
                  <c:v>0.3370896577835083</c:v>
                </c:pt>
              </c:numCache>
            </c:numRef>
          </c:val>
          <c:extLst>
            <c:ext xmlns:c16="http://schemas.microsoft.com/office/drawing/2014/chart" uri="{C3380CC4-5D6E-409C-BE32-E72D297353CC}">
              <c16:uniqueId val="{00000002-78C3-7443-9376-C3A939156769}"/>
            </c:ext>
          </c:extLst>
        </c:ser>
        <c:ser>
          <c:idx val="3"/>
          <c:order val="3"/>
          <c:tx>
            <c:strRef>
              <c:f>'[4]data-F.5.2'!$A$5</c:f>
              <c:strCache>
                <c:ptCount val="1"/>
                <c:pt idx="0">
                  <c:v>2005</c:v>
                </c:pt>
              </c:strCache>
            </c:strRef>
          </c:tx>
          <c:spPr>
            <a:solidFill>
              <a:schemeClr val="accent4"/>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'[4]data-F.5.2'!$B$5:$I$5</c:f>
              <c:numCache>
                <c:formatCode>General</c:formatCode>
                <c:ptCount val="8"/>
                <c:pt idx="0">
                  <c:v>0.18530476093292236</c:v>
                </c:pt>
                <c:pt idx="1">
                  <c:v>0.35351088643074036</c:v>
                </c:pt>
                <c:pt idx="2">
                  <c:v>0.406383216381073</c:v>
                </c:pt>
                <c:pt idx="3">
                  <c:v>0.32396093010902405</c:v>
                </c:pt>
                <c:pt idx="4">
                  <c:v>0.1341746598482132</c:v>
                </c:pt>
                <c:pt idx="5">
                  <c:v>0.3670024573802948</c:v>
                </c:pt>
                <c:pt idx="6">
                  <c:v>0.27184993028640747</c:v>
                </c:pt>
                <c:pt idx="7">
                  <c:v>0.35659337043762207</c:v>
                </c:pt>
              </c:numCache>
            </c:numRef>
          </c:val>
          <c:extLst>
            <c:ext xmlns:c16="http://schemas.microsoft.com/office/drawing/2014/chart" uri="{C3380CC4-5D6E-409C-BE32-E72D297353CC}">
              <c16:uniqueId val="{00000003-78C3-7443-9376-C3A939156769}"/>
            </c:ext>
          </c:extLst>
        </c:ser>
        <c:ser>
          <c:idx val="4"/>
          <c:order val="4"/>
          <c:tx>
            <c:strRef>
              <c:f>'[4]data-F.5.2'!$A$6</c:f>
              <c:strCache>
                <c:ptCount val="1"/>
                <c:pt idx="0">
                  <c:v>2010</c:v>
                </c:pt>
              </c:strCache>
            </c:strRef>
          </c:tx>
          <c:spPr>
            <a:solidFill>
              <a:schemeClr val="accent5"/>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'[4]data-F.5.2'!$B$6:$I$6</c:f>
              <c:numCache>
                <c:formatCode>General</c:formatCode>
                <c:ptCount val="8"/>
                <c:pt idx="0">
                  <c:v>0.19670507311820984</c:v>
                </c:pt>
                <c:pt idx="1">
                  <c:v>0.34224382042884827</c:v>
                </c:pt>
                <c:pt idx="2">
                  <c:v>0.40744936466217041</c:v>
                </c:pt>
                <c:pt idx="3">
                  <c:v>0.33653357625007629</c:v>
                </c:pt>
                <c:pt idx="4">
                  <c:v>0.13922035694122314</c:v>
                </c:pt>
                <c:pt idx="5">
                  <c:v>0.37573203444480896</c:v>
                </c:pt>
                <c:pt idx="6">
                  <c:v>0.27859213948249817</c:v>
                </c:pt>
                <c:pt idx="7">
                  <c:v>0.37436693906784058</c:v>
                </c:pt>
              </c:numCache>
            </c:numRef>
          </c:val>
          <c:extLst>
            <c:ext xmlns:c16="http://schemas.microsoft.com/office/drawing/2014/chart" uri="{C3380CC4-5D6E-409C-BE32-E72D297353CC}">
              <c16:uniqueId val="{00000004-78C3-7443-9376-C3A939156769}"/>
            </c:ext>
          </c:extLst>
        </c:ser>
        <c:ser>
          <c:idx val="5"/>
          <c:order val="5"/>
          <c:tx>
            <c:strRef>
              <c:f>'[4]data-F.5.2'!$A$7</c:f>
              <c:strCache>
                <c:ptCount val="1"/>
                <c:pt idx="0">
                  <c:v>2015-2020</c:v>
                </c:pt>
              </c:strCache>
            </c:strRef>
          </c:tx>
          <c:spPr>
            <a:solidFill>
              <a:schemeClr val="accent6"/>
            </a:solidFill>
            <a:ln>
              <a:noFill/>
            </a:ln>
            <a:effectLst/>
          </c:spPr>
          <c:invertIfNegative val="0"/>
          <c:cat>
            <c:strRef>
              <c:f>'[4]data-F.5.2'!$B$1:$I$1</c:f>
              <c:strCache>
                <c:ptCount val="8"/>
                <c:pt idx="0">
                  <c:v>Asia (excl. China)</c:v>
                </c:pt>
                <c:pt idx="1">
                  <c:v>China</c:v>
                </c:pt>
                <c:pt idx="2">
                  <c:v>Russia &amp; Central Asia</c:v>
                </c:pt>
                <c:pt idx="3">
                  <c:v>Latin America</c:v>
                </c:pt>
                <c:pt idx="4">
                  <c:v>MENA</c:v>
                </c:pt>
                <c:pt idx="5">
                  <c:v>North America</c:v>
                </c:pt>
                <c:pt idx="6">
                  <c:v>Sub-Saharan Africa</c:v>
                </c:pt>
                <c:pt idx="7">
                  <c:v>Western Europe</c:v>
                </c:pt>
              </c:strCache>
            </c:strRef>
          </c:cat>
          <c:val>
            <c:numRef>
              <c:f>'[4]data-F.5.2'!$B$7:$I$7</c:f>
              <c:numCache>
                <c:formatCode>General</c:formatCode>
                <c:ptCount val="8"/>
                <c:pt idx="0">
                  <c:v>0.2098047286272049</c:v>
                </c:pt>
                <c:pt idx="1">
                  <c:v>0.33625534176826477</c:v>
                </c:pt>
                <c:pt idx="2">
                  <c:v>0.4056733250617981</c:v>
                </c:pt>
                <c:pt idx="3">
                  <c:v>0.3512229323387146</c:v>
                </c:pt>
                <c:pt idx="4">
                  <c:v>0.14823943376541138</c:v>
                </c:pt>
                <c:pt idx="5">
                  <c:v>0.38357377052307129</c:v>
                </c:pt>
                <c:pt idx="6">
                  <c:v>0.28444758057594299</c:v>
                </c:pt>
                <c:pt idx="7">
                  <c:v>0.38158544898033142</c:v>
                </c:pt>
              </c:numCache>
            </c:numRef>
          </c:val>
          <c:extLst>
            <c:ext xmlns:c16="http://schemas.microsoft.com/office/drawing/2014/chart" uri="{C3380CC4-5D6E-409C-BE32-E72D297353CC}">
              <c16:uniqueId val="{00000005-78C3-7443-9376-C3A939156769}"/>
            </c:ext>
          </c:extLst>
        </c:ser>
        <c:dLbls>
          <c:showLegendKey val="0"/>
          <c:showVal val="0"/>
          <c:showCatName val="0"/>
          <c:showSerName val="0"/>
          <c:showPercent val="0"/>
          <c:showBubbleSize val="0"/>
        </c:dLbls>
        <c:gapWidth val="219"/>
        <c:overlap val="-27"/>
        <c:axId val="1799813232"/>
        <c:axId val="32613023"/>
      </c:barChart>
      <c:catAx>
        <c:axId val="1799813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2613023"/>
        <c:crosses val="autoZero"/>
        <c:auto val="1"/>
        <c:lblAlgn val="ctr"/>
        <c:lblOffset val="100"/>
        <c:noMultiLvlLbl val="0"/>
      </c:catAx>
      <c:valAx>
        <c:axId val="32613023"/>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1799813232"/>
        <c:crosses val="autoZero"/>
        <c:crossBetween val="between"/>
      </c:valAx>
      <c:spPr>
        <a:noFill/>
        <a:ln>
          <a:noFill/>
        </a:ln>
        <a:effectLst/>
      </c:spPr>
    </c:plotArea>
    <c:legend>
      <c:legendPos val="b"/>
      <c:layout>
        <c:manualLayout>
          <c:xMode val="edge"/>
          <c:yMode val="edge"/>
          <c:x val="0.1740466723837738"/>
          <c:y val="0.81216413490349104"/>
          <c:w val="0.66811705522103859"/>
          <c:h val="9.3375396257286025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663644317187623"/>
          <c:y val="9.6991643454039003E-2"/>
          <c:w val="0.84114133460590157"/>
          <c:h val="0.59595101025107711"/>
        </c:manualLayout>
      </c:layout>
      <c:barChart>
        <c:barDir val="col"/>
        <c:grouping val="clustered"/>
        <c:varyColors val="0"/>
        <c:ser>
          <c:idx val="0"/>
          <c:order val="0"/>
          <c:tx>
            <c:strRef>
              <c:f>'data-F14.'!$B$1</c:f>
              <c:strCache>
                <c:ptCount val="1"/>
                <c:pt idx="0">
                  <c:v>Share</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'data-F14.'!$A$2:$A$5</c:f>
              <c:strCache>
                <c:ptCount val="4"/>
                <c:pt idx="0">
                  <c:v>Bottom 50%</c:v>
                </c:pt>
                <c:pt idx="1">
                  <c:v>Middle 40%</c:v>
                </c:pt>
                <c:pt idx="2">
                  <c:v>Top 10%</c:v>
                </c:pt>
                <c:pt idx="3">
                  <c:v>Top 1%</c:v>
                </c:pt>
              </c:strCache>
            </c:strRef>
          </c:cat>
          <c:val>
            <c:numRef>
              <c:f>'data-F14.'!$B$2:$B$5</c:f>
              <c:numCache>
                <c:formatCode>0.0%</c:formatCode>
                <c:ptCount val="4"/>
                <c:pt idx="0">
                  <c:v>0.12</c:v>
                </c:pt>
                <c:pt idx="1">
                  <c:v>0.40400000000000003</c:v>
                </c:pt>
                <c:pt idx="2">
                  <c:v>0.47599999999999998</c:v>
                </c:pt>
                <c:pt idx="3">
                  <c:v>0.16800000000000001</c:v>
                </c:pt>
              </c:numCache>
            </c:numRef>
          </c:val>
          <c:extLst>
            <c:ext xmlns:c16="http://schemas.microsoft.com/office/drawing/2014/chart" uri="{C3380CC4-5D6E-409C-BE32-E72D297353CC}">
              <c16:uniqueId val="{00000000-EE64-224A-9E4F-35F3C4A88AB9}"/>
            </c:ext>
          </c:extLst>
        </c:ser>
        <c:dLbls>
          <c:dLblPos val="outEnd"/>
          <c:showLegendKey val="0"/>
          <c:showVal val="1"/>
          <c:showCatName val="0"/>
          <c:showSerName val="0"/>
          <c:showPercent val="0"/>
          <c:showBubbleSize val="0"/>
        </c:dLbls>
        <c:gapWidth val="219"/>
        <c:overlap val="-27"/>
        <c:axId val="514656712"/>
        <c:axId val="508151560"/>
      </c:barChart>
      <c:catAx>
        <c:axId val="51465671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08151560"/>
        <c:crosses val="autoZero"/>
        <c:auto val="1"/>
        <c:lblAlgn val="ctr"/>
        <c:lblOffset val="100"/>
        <c:noMultiLvlLbl val="0"/>
      </c:catAx>
      <c:valAx>
        <c:axId val="508151560"/>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b="0"/>
                  <a:t>Share of world emissions (%)</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14656712"/>
        <c:crosses val="autoZero"/>
        <c:crossBetween val="between"/>
      </c:valAx>
      <c:spPr>
        <a:noFill/>
        <a:ln>
          <a:noFill/>
        </a:ln>
        <a:effectLst/>
      </c:spPr>
    </c:plotArea>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6629635687707068E-2"/>
          <c:y val="8.261906054846592E-2"/>
          <c:w val="0.89510460708944106"/>
          <c:h val="0.62469552659629346"/>
        </c:manualLayout>
      </c:layout>
      <c:barChart>
        <c:barDir val="col"/>
        <c:grouping val="clustered"/>
        <c:varyColors val="0"/>
        <c:ser>
          <c:idx val="0"/>
          <c:order val="0"/>
          <c:tx>
            <c:strRef>
              <c:f>'data-F15'!$C$1</c:f>
              <c:strCache>
                <c:ptCount val="1"/>
                <c:pt idx="0">
                  <c:v>tcap</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CE01-7645-885F-29623E5B3B8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CE01-7645-885F-29623E5B3B87}"/>
              </c:ext>
            </c:extLst>
          </c:dPt>
          <c:dPt>
            <c:idx val="3"/>
            <c:invertIfNegative val="0"/>
            <c:bubble3D val="0"/>
            <c:spPr>
              <a:solidFill>
                <a:srgbClr val="C00000"/>
              </a:solidFill>
              <a:ln>
                <a:noFill/>
              </a:ln>
              <a:effectLst/>
            </c:spPr>
            <c:extLst>
              <c:ext xmlns:c16="http://schemas.microsoft.com/office/drawing/2014/chart" uri="{C3380CC4-5D6E-409C-BE32-E72D297353CC}">
                <c16:uniqueId val="{00000005-CE01-7645-885F-29623E5B3B87}"/>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CE01-7645-885F-29623E5B3B87}"/>
              </c:ext>
            </c:extLst>
          </c:dPt>
          <c:dPt>
            <c:idx val="6"/>
            <c:invertIfNegative val="0"/>
            <c:bubble3D val="0"/>
            <c:spPr>
              <a:solidFill>
                <a:srgbClr val="C00000"/>
              </a:solidFill>
              <a:ln>
                <a:noFill/>
              </a:ln>
              <a:effectLst/>
            </c:spPr>
            <c:extLst>
              <c:ext xmlns:c16="http://schemas.microsoft.com/office/drawing/2014/chart" uri="{C3380CC4-5D6E-409C-BE32-E72D297353CC}">
                <c16:uniqueId val="{00000009-CE01-7645-885F-29623E5B3B87}"/>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CE01-7645-885F-29623E5B3B87}"/>
              </c:ext>
            </c:extLst>
          </c:dPt>
          <c:dPt>
            <c:idx val="9"/>
            <c:invertIfNegative val="0"/>
            <c:bubble3D val="0"/>
            <c:spPr>
              <a:solidFill>
                <a:srgbClr val="C00000"/>
              </a:solidFill>
              <a:ln>
                <a:noFill/>
              </a:ln>
              <a:effectLst/>
            </c:spPr>
            <c:extLst>
              <c:ext xmlns:c16="http://schemas.microsoft.com/office/drawing/2014/chart" uri="{C3380CC4-5D6E-409C-BE32-E72D297353CC}">
                <c16:uniqueId val="{0000000D-CE01-7645-885F-29623E5B3B87}"/>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F-CE01-7645-885F-29623E5B3B87}"/>
              </c:ext>
            </c:extLst>
          </c:dPt>
          <c:dLbls>
            <c:dLbl>
              <c:idx val="8"/>
              <c:layout>
                <c:manualLayout>
                  <c:x val="-1.0800071603857903E-1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E01-7645-885F-29623E5B3B87}"/>
                </c:ext>
              </c:extLst>
            </c:dLbl>
            <c:numFmt formatCode="#,##0.0"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'data-F15'!$A$2:$B$13</c:f>
              <c:multiLvlStrCache>
                <c:ptCount val="12"/>
                <c:lvl>
                  <c:pt idx="0">
                    <c:v>Bottom 50%</c:v>
                  </c:pt>
                  <c:pt idx="1">
                    <c:v>Middle 40%</c:v>
                  </c:pt>
                  <c:pt idx="2">
                    <c:v>Top 10%</c:v>
                  </c:pt>
                  <c:pt idx="3">
                    <c:v>Bottom 50%</c:v>
                  </c:pt>
                  <c:pt idx="4">
                    <c:v>Middle 40%</c:v>
                  </c:pt>
                  <c:pt idx="5">
                    <c:v>Top 10%</c:v>
                  </c:pt>
                  <c:pt idx="6">
                    <c:v>Bottom 50%</c:v>
                  </c:pt>
                  <c:pt idx="7">
                    <c:v>Middle 40%</c:v>
                  </c:pt>
                  <c:pt idx="8">
                    <c:v>Top 10%</c:v>
                  </c:pt>
                  <c:pt idx="9">
                    <c:v>Bottom 50%</c:v>
                  </c:pt>
                  <c:pt idx="10">
                    <c:v>Middle 40%</c:v>
                  </c:pt>
                  <c:pt idx="11">
                    <c:v>Top 10%</c:v>
                  </c:pt>
                </c:lvl>
                <c:lvl>
                  <c:pt idx="0">
                    <c:v>East Asia</c:v>
                  </c:pt>
                  <c:pt idx="3">
                    <c:v>Europe</c:v>
                  </c:pt>
                  <c:pt idx="6">
                    <c:v>North America</c:v>
                  </c:pt>
                  <c:pt idx="9">
                    <c:v>South &amp; South-East Asia</c:v>
                  </c:pt>
                </c:lvl>
              </c:multiLvlStrCache>
            </c:multiLvlStrRef>
          </c:cat>
          <c:val>
            <c:numRef>
              <c:f>'data-F15'!$C$2:$C$13</c:f>
              <c:numCache>
                <c:formatCode>0.000</c:formatCode>
                <c:ptCount val="12"/>
                <c:pt idx="0">
                  <c:v>3.1186423301696777</c:v>
                </c:pt>
                <c:pt idx="1">
                  <c:v>7.905342169076448</c:v>
                </c:pt>
                <c:pt idx="2">
                  <c:v>38.921432495117188</c:v>
                </c:pt>
                <c:pt idx="3">
                  <c:v>5.0919489860534668</c:v>
                </c:pt>
                <c:pt idx="4">
                  <c:v>10.64166522314494</c:v>
                </c:pt>
                <c:pt idx="5">
                  <c:v>29.188705444335938</c:v>
                </c:pt>
                <c:pt idx="6">
                  <c:v>9.6736345291137695</c:v>
                </c:pt>
                <c:pt idx="7">
                  <c:v>21.650806327080545</c:v>
                </c:pt>
                <c:pt idx="8">
                  <c:v>72.98004150390625</c:v>
                </c:pt>
                <c:pt idx="9">
                  <c:v>1.0377776622772217</c:v>
                </c:pt>
                <c:pt idx="10">
                  <c:v>2.4828076645285075</c:v>
                </c:pt>
                <c:pt idx="11">
                  <c:v>10.572606086730957</c:v>
                </c:pt>
              </c:numCache>
            </c:numRef>
          </c:val>
          <c:extLst>
            <c:ext xmlns:c16="http://schemas.microsoft.com/office/drawing/2014/chart" uri="{C3380CC4-5D6E-409C-BE32-E72D297353CC}">
              <c16:uniqueId val="{00000011-CE01-7645-885F-29623E5B3B87}"/>
            </c:ext>
          </c:extLst>
        </c:ser>
        <c:dLbls>
          <c:showLegendKey val="0"/>
          <c:showVal val="0"/>
          <c:showCatName val="0"/>
          <c:showSerName val="0"/>
          <c:showPercent val="0"/>
          <c:showBubbleSize val="0"/>
        </c:dLbls>
        <c:gapWidth val="137"/>
        <c:axId val="508153128"/>
        <c:axId val="508150776"/>
      </c:barChart>
      <c:catAx>
        <c:axId val="508153128"/>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08150776"/>
        <c:crosses val="autoZero"/>
        <c:auto val="1"/>
        <c:lblAlgn val="ctr"/>
        <c:lblOffset val="100"/>
        <c:noMultiLvlLbl val="0"/>
      </c:catAx>
      <c:valAx>
        <c:axId val="508150776"/>
        <c:scaling>
          <c:orientation val="minMax"/>
          <c:max val="75"/>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baseline="0">
                    <a:solidFill>
                      <a:schemeClr val="tx1"/>
                    </a:solidFill>
                  </a:rPr>
                  <a:t>tonnes of </a:t>
                </a:r>
                <a:r>
                  <a:rPr lang="fr-FR">
                    <a:solidFill>
                      <a:schemeClr val="tx1"/>
                    </a:solidFill>
                  </a:rPr>
                  <a:t>CO2e per </a:t>
                </a:r>
                <a:r>
                  <a:rPr lang="fr-FR">
                    <a:solidFill>
                      <a:sysClr val="windowText" lastClr="000000"/>
                    </a:solidFill>
                  </a:rPr>
                  <a:t>person </a:t>
                </a:r>
                <a:r>
                  <a:rPr lang="fr-FR" sz="1000" b="0" i="0" u="none" strike="noStrike" baseline="0">
                    <a:solidFill>
                      <a:sysClr val="windowText" lastClr="000000"/>
                    </a:solidFill>
                    <a:effectLst/>
                  </a:rPr>
                  <a:t>per year </a:t>
                </a:r>
                <a:endParaRPr lang="fr-FR">
                  <a:solidFill>
                    <a:sysClr val="windowText" lastClr="000000"/>
                  </a:solidFill>
                </a:endParaRPr>
              </a:p>
            </c:rich>
          </c:tx>
          <c:layout>
            <c:manualLayout>
              <c:xMode val="edge"/>
              <c:yMode val="edge"/>
              <c:x val="1.3293054862987487E-2"/>
              <c:y val="0.19617982549478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08153128"/>
        <c:crosses val="autoZero"/>
        <c:crossBetween val="between"/>
        <c:majorUnit val="10"/>
        <c:minorUnit val="10"/>
      </c:valAx>
      <c:spPr>
        <a:noFill/>
        <a:ln>
          <a:solidFill>
            <a:schemeClr val="tx1"/>
          </a:solid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6629635687707068E-2"/>
          <c:y val="5.6455757757121215E-2"/>
          <c:w val="0.89510460708944106"/>
          <c:h val="0.6301778667215292"/>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3F35-7D4B-99A5-F4BE5ED431BB}"/>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3F35-7D4B-99A5-F4BE5ED431BB}"/>
              </c:ext>
            </c:extLst>
          </c:dPt>
          <c:dPt>
            <c:idx val="3"/>
            <c:invertIfNegative val="0"/>
            <c:bubble3D val="0"/>
            <c:spPr>
              <a:solidFill>
                <a:srgbClr val="C00000"/>
              </a:solidFill>
              <a:ln>
                <a:noFill/>
              </a:ln>
              <a:effectLst/>
            </c:spPr>
            <c:extLst>
              <c:ext xmlns:c16="http://schemas.microsoft.com/office/drawing/2014/chart" uri="{C3380CC4-5D6E-409C-BE32-E72D297353CC}">
                <c16:uniqueId val="{00000005-3F35-7D4B-99A5-F4BE5ED431BB}"/>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3F35-7D4B-99A5-F4BE5ED431BB}"/>
              </c:ext>
            </c:extLst>
          </c:dPt>
          <c:dPt>
            <c:idx val="6"/>
            <c:invertIfNegative val="0"/>
            <c:bubble3D val="0"/>
            <c:spPr>
              <a:solidFill>
                <a:srgbClr val="C00000"/>
              </a:solidFill>
              <a:ln>
                <a:noFill/>
              </a:ln>
              <a:effectLst/>
            </c:spPr>
            <c:extLst>
              <c:ext xmlns:c16="http://schemas.microsoft.com/office/drawing/2014/chart" uri="{C3380CC4-5D6E-409C-BE32-E72D297353CC}">
                <c16:uniqueId val="{00000009-3F35-7D4B-99A5-F4BE5ED431BB}"/>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B-3F35-7D4B-99A5-F4BE5ED431BB}"/>
              </c:ext>
            </c:extLst>
          </c:dPt>
          <c:dPt>
            <c:idx val="9"/>
            <c:invertIfNegative val="0"/>
            <c:bubble3D val="0"/>
            <c:spPr>
              <a:solidFill>
                <a:srgbClr val="C00000"/>
              </a:solidFill>
              <a:ln>
                <a:noFill/>
              </a:ln>
              <a:effectLst/>
            </c:spPr>
            <c:extLst>
              <c:ext xmlns:c16="http://schemas.microsoft.com/office/drawing/2014/chart" uri="{C3380CC4-5D6E-409C-BE32-E72D297353CC}">
                <c16:uniqueId val="{0000000D-3F35-7D4B-99A5-F4BE5ED431BB}"/>
              </c:ext>
            </c:extLst>
          </c:dPt>
          <c:dPt>
            <c:idx val="10"/>
            <c:invertIfNegative val="0"/>
            <c:bubble3D val="0"/>
            <c:spPr>
              <a:solidFill>
                <a:schemeClr val="accent6"/>
              </a:solidFill>
              <a:ln>
                <a:noFill/>
              </a:ln>
              <a:effectLst/>
            </c:spPr>
            <c:extLst>
              <c:ext xmlns:c16="http://schemas.microsoft.com/office/drawing/2014/chart" uri="{C3380CC4-5D6E-409C-BE32-E72D297353CC}">
                <c16:uniqueId val="{0000000F-3F35-7D4B-99A5-F4BE5ED431BB}"/>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'data-F15'!$A$14:$B$25</c:f>
              <c:multiLvlStrCache>
                <c:ptCount val="12"/>
                <c:lvl>
                  <c:pt idx="0">
                    <c:v>Bottom 50%</c:v>
                  </c:pt>
                  <c:pt idx="1">
                    <c:v>Middle 40%</c:v>
                  </c:pt>
                  <c:pt idx="2">
                    <c:v>Top 10%</c:v>
                  </c:pt>
                  <c:pt idx="3">
                    <c:v>Bottom 50%</c:v>
                  </c:pt>
                  <c:pt idx="4">
                    <c:v>Middle 40%</c:v>
                  </c:pt>
                  <c:pt idx="5">
                    <c:v>Top 10%</c:v>
                  </c:pt>
                  <c:pt idx="6">
                    <c:v>Bottom 50%</c:v>
                  </c:pt>
                  <c:pt idx="7">
                    <c:v>Middle 40%</c:v>
                  </c:pt>
                  <c:pt idx="8">
                    <c:v>Top 10%</c:v>
                  </c:pt>
                  <c:pt idx="9">
                    <c:v>Bottom 50%</c:v>
                  </c:pt>
                  <c:pt idx="10">
                    <c:v>Middle 40%</c:v>
                  </c:pt>
                  <c:pt idx="11">
                    <c:v>Top 10%</c:v>
                  </c:pt>
                </c:lvl>
                <c:lvl>
                  <c:pt idx="0">
                    <c:v>Russia &amp; Central Asia</c:v>
                  </c:pt>
                  <c:pt idx="3">
                    <c:v>MENA</c:v>
                  </c:pt>
                  <c:pt idx="6">
                    <c:v>Latin America</c:v>
                  </c:pt>
                  <c:pt idx="9">
                    <c:v>Sub-Saharan Africa</c:v>
                  </c:pt>
                </c:lvl>
              </c:multiLvlStrCache>
            </c:multiLvlStrRef>
          </c:cat>
          <c:val>
            <c:numRef>
              <c:f>'data-F15'!$C$14:$C$25</c:f>
              <c:numCache>
                <c:formatCode>0.000</c:formatCode>
                <c:ptCount val="12"/>
                <c:pt idx="0">
                  <c:v>4.5784392356872559</c:v>
                </c:pt>
                <c:pt idx="1">
                  <c:v>10.176281394512046</c:v>
                </c:pt>
                <c:pt idx="2">
                  <c:v>35.146900177001953</c:v>
                </c:pt>
                <c:pt idx="3">
                  <c:v>2.2593941688537598</c:v>
                </c:pt>
                <c:pt idx="4">
                  <c:v>7.3215993658915579</c:v>
                </c:pt>
                <c:pt idx="5">
                  <c:v>33.602165222167969</c:v>
                </c:pt>
                <c:pt idx="6">
                  <c:v>1.9950299263000488</c:v>
                </c:pt>
                <c:pt idx="7">
                  <c:v>4.7466709878938929</c:v>
                </c:pt>
                <c:pt idx="8">
                  <c:v>19.195270538330078</c:v>
                </c:pt>
                <c:pt idx="9">
                  <c:v>0.51139587163925171</c:v>
                </c:pt>
                <c:pt idx="10">
                  <c:v>1.6974199762905864</c:v>
                </c:pt>
                <c:pt idx="11">
                  <c:v>7.3439846038818359</c:v>
                </c:pt>
              </c:numCache>
            </c:numRef>
          </c:val>
          <c:extLst>
            <c:ext xmlns:c16="http://schemas.microsoft.com/office/drawing/2014/chart" uri="{C3380CC4-5D6E-409C-BE32-E72D297353CC}">
              <c16:uniqueId val="{00000010-3F35-7D4B-99A5-F4BE5ED431BB}"/>
            </c:ext>
          </c:extLst>
        </c:ser>
        <c:dLbls>
          <c:showLegendKey val="0"/>
          <c:showVal val="0"/>
          <c:showCatName val="0"/>
          <c:showSerName val="0"/>
          <c:showPercent val="0"/>
          <c:showBubbleSize val="0"/>
        </c:dLbls>
        <c:gapWidth val="137"/>
        <c:axId val="522094576"/>
        <c:axId val="522094184"/>
      </c:barChart>
      <c:catAx>
        <c:axId val="522094576"/>
        <c:scaling>
          <c:orientation val="minMax"/>
        </c:scaling>
        <c:delete val="0"/>
        <c:axPos val="b"/>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22094184"/>
        <c:crosses val="autoZero"/>
        <c:auto val="1"/>
        <c:lblAlgn val="ctr"/>
        <c:lblOffset val="100"/>
        <c:noMultiLvlLbl val="0"/>
      </c:catAx>
      <c:valAx>
        <c:axId val="522094184"/>
        <c:scaling>
          <c:orientation val="minMax"/>
          <c:max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b="0" baseline="0">
                    <a:solidFill>
                      <a:schemeClr val="tx1"/>
                    </a:solidFill>
                  </a:rPr>
                  <a:t>tonnes of CO2e per year per person</a:t>
                </a:r>
                <a:endParaRPr lang="fr-FR" b="0">
                  <a:solidFill>
                    <a:schemeClr val="tx1"/>
                  </a:solidFill>
                </a:endParaRPr>
              </a:p>
            </c:rich>
          </c:tx>
          <c:layout>
            <c:manualLayout>
              <c:xMode val="edge"/>
              <c:yMode val="edge"/>
              <c:x val="1.4765808913061125E-2"/>
              <c:y val="0.220420820319075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522094576"/>
        <c:crosses val="autoZero"/>
        <c:crossBetween val="between"/>
        <c:majorUnit val="10"/>
        <c:minorUnit val="10"/>
      </c:valAx>
      <c:spPr>
        <a:noFill/>
        <a:ln>
          <a:solidFill>
            <a:schemeClr val="tx1"/>
          </a:solidFill>
        </a:ln>
        <a:effectLst/>
      </c:spPr>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2861448856002E-2"/>
          <c:y val="3.5316804407713495E-2"/>
          <c:w val="0.89315071923430067"/>
          <c:h val="0.6839800040969497"/>
        </c:manualLayout>
      </c:layout>
      <c:barChart>
        <c:barDir val="col"/>
        <c:grouping val="clustered"/>
        <c:varyColors val="0"/>
        <c:ser>
          <c:idx val="0"/>
          <c:order val="0"/>
          <c:tx>
            <c:strRef>
              <c:f>'data-F2'!$C$1</c:f>
              <c:strCache>
                <c:ptCount val="1"/>
                <c:pt idx="0">
                  <c:v>Bottom 50%</c:v>
                </c:pt>
              </c:strCache>
            </c:strRef>
          </c:tx>
          <c:spPr>
            <a:solidFill>
              <a:schemeClr val="accent1"/>
            </a:solidFill>
            <a:ln>
              <a:noFill/>
            </a:ln>
            <a:effectLst/>
          </c:spPr>
          <c:invertIfNegative val="0"/>
          <c:cat>
            <c:strRef>
              <c:f>'data-F2'!$B$2:$B$9</c:f>
              <c:strCache>
                <c:ptCount val="8"/>
                <c:pt idx="0">
                  <c:v>Europe</c:v>
                </c:pt>
                <c:pt idx="1">
                  <c:v>East Asia</c:v>
                </c:pt>
                <c:pt idx="2">
                  <c:v>North America</c:v>
                </c:pt>
                <c:pt idx="3">
                  <c:v>Russia &amp; Central Asia</c:v>
                </c:pt>
                <c:pt idx="4">
                  <c:v>South &amp; South East Asia</c:v>
                </c:pt>
                <c:pt idx="5">
                  <c:v>Latin America</c:v>
                </c:pt>
                <c:pt idx="6">
                  <c:v>Sub-Saharan Africa</c:v>
                </c:pt>
                <c:pt idx="7">
                  <c:v>MENA</c:v>
                </c:pt>
              </c:strCache>
            </c:strRef>
          </c:cat>
          <c:val>
            <c:numRef>
              <c:f>'data-F2'!$C$2:$C$9</c:f>
              <c:numCache>
                <c:formatCode>0%</c:formatCode>
                <c:ptCount val="8"/>
                <c:pt idx="0">
                  <c:v>0.18910000000000002</c:v>
                </c:pt>
                <c:pt idx="1">
                  <c:v>0.1391</c:v>
                </c:pt>
                <c:pt idx="2">
                  <c:v>0.13220000000000001</c:v>
                </c:pt>
                <c:pt idx="3">
                  <c:v>0.14660000000000001</c:v>
                </c:pt>
                <c:pt idx="4">
                  <c:v>0.12330000000000001</c:v>
                </c:pt>
                <c:pt idx="5">
                  <c:v>0.10160000000000001</c:v>
                </c:pt>
                <c:pt idx="6">
                  <c:v>8.9200000000000002E-2</c:v>
                </c:pt>
                <c:pt idx="7">
                  <c:v>9.0000000000000011E-2</c:v>
                </c:pt>
              </c:numCache>
            </c:numRef>
          </c:val>
          <c:extLst>
            <c:ext xmlns:c16="http://schemas.microsoft.com/office/drawing/2014/chart" uri="{C3380CC4-5D6E-409C-BE32-E72D297353CC}">
              <c16:uniqueId val="{00000000-643F-4845-93EB-A58C2A48A49C}"/>
            </c:ext>
          </c:extLst>
        </c:ser>
        <c:ser>
          <c:idx val="1"/>
          <c:order val="1"/>
          <c:tx>
            <c:strRef>
              <c:f>'data-F2'!$D$1</c:f>
              <c:strCache>
                <c:ptCount val="1"/>
                <c:pt idx="0">
                  <c:v>Middle 40%</c:v>
                </c:pt>
              </c:strCache>
            </c:strRef>
          </c:tx>
          <c:spPr>
            <a:solidFill>
              <a:schemeClr val="accent6">
                <a:lumMod val="60000"/>
                <a:lumOff val="40000"/>
              </a:schemeClr>
            </a:solidFill>
            <a:ln>
              <a:noFill/>
            </a:ln>
            <a:effectLst/>
          </c:spPr>
          <c:invertIfNegative val="0"/>
          <c:cat>
            <c:strRef>
              <c:f>'data-F2'!$B$2:$B$9</c:f>
              <c:strCache>
                <c:ptCount val="8"/>
                <c:pt idx="0">
                  <c:v>Europe</c:v>
                </c:pt>
                <c:pt idx="1">
                  <c:v>East Asia</c:v>
                </c:pt>
                <c:pt idx="2">
                  <c:v>North America</c:v>
                </c:pt>
                <c:pt idx="3">
                  <c:v>Russia &amp; Central Asia</c:v>
                </c:pt>
                <c:pt idx="4">
                  <c:v>South &amp; South East Asia</c:v>
                </c:pt>
                <c:pt idx="5">
                  <c:v>Latin America</c:v>
                </c:pt>
                <c:pt idx="6">
                  <c:v>Sub-Saharan Africa</c:v>
                </c:pt>
                <c:pt idx="7">
                  <c:v>MENA</c:v>
                </c:pt>
              </c:strCache>
            </c:strRef>
          </c:cat>
          <c:val>
            <c:numRef>
              <c:f>'data-F2'!$D$2:$D$9</c:f>
              <c:numCache>
                <c:formatCode>0%</c:formatCode>
                <c:ptCount val="8"/>
                <c:pt idx="0">
                  <c:v>0.4531</c:v>
                </c:pt>
                <c:pt idx="1">
                  <c:v>0.42680000000000001</c:v>
                </c:pt>
                <c:pt idx="2">
                  <c:v>0.41050000000000003</c:v>
                </c:pt>
                <c:pt idx="3">
                  <c:v>0.38630000000000003</c:v>
                </c:pt>
                <c:pt idx="4">
                  <c:v>0.32830000000000004</c:v>
                </c:pt>
                <c:pt idx="5">
                  <c:v>0.34450000000000003</c:v>
                </c:pt>
                <c:pt idx="6">
                  <c:v>0.35370000000000001</c:v>
                </c:pt>
                <c:pt idx="7">
                  <c:v>0.32880000000000004</c:v>
                </c:pt>
              </c:numCache>
            </c:numRef>
          </c:val>
          <c:extLst>
            <c:ext xmlns:c16="http://schemas.microsoft.com/office/drawing/2014/chart" uri="{C3380CC4-5D6E-409C-BE32-E72D297353CC}">
              <c16:uniqueId val="{00000001-643F-4845-93EB-A58C2A48A49C}"/>
            </c:ext>
          </c:extLst>
        </c:ser>
        <c:ser>
          <c:idx val="2"/>
          <c:order val="2"/>
          <c:tx>
            <c:strRef>
              <c:f>'data-F2'!$E$1</c:f>
              <c:strCache>
                <c:ptCount val="1"/>
                <c:pt idx="0">
                  <c:v>Top 10%</c:v>
                </c:pt>
              </c:strCache>
            </c:strRef>
          </c:tx>
          <c:spPr>
            <a:solidFill>
              <a:srgbClr val="C00000"/>
            </a:solidFill>
            <a:ln>
              <a:noFill/>
            </a:ln>
            <a:effectLst/>
          </c:spPr>
          <c:invertIfNegative val="0"/>
          <c:cat>
            <c:strRef>
              <c:f>'data-F2'!$B$2:$B$9</c:f>
              <c:strCache>
                <c:ptCount val="8"/>
                <c:pt idx="0">
                  <c:v>Europe</c:v>
                </c:pt>
                <c:pt idx="1">
                  <c:v>East Asia</c:v>
                </c:pt>
                <c:pt idx="2">
                  <c:v>North America</c:v>
                </c:pt>
                <c:pt idx="3">
                  <c:v>Russia &amp; Central Asia</c:v>
                </c:pt>
                <c:pt idx="4">
                  <c:v>South &amp; South East Asia</c:v>
                </c:pt>
                <c:pt idx="5">
                  <c:v>Latin America</c:v>
                </c:pt>
                <c:pt idx="6">
                  <c:v>Sub-Saharan Africa</c:v>
                </c:pt>
                <c:pt idx="7">
                  <c:v>MENA</c:v>
                </c:pt>
              </c:strCache>
            </c:strRef>
          </c:cat>
          <c:val>
            <c:numRef>
              <c:f>'data-F2'!$E$2:$E$9</c:f>
              <c:numCache>
                <c:formatCode>0%</c:formatCode>
                <c:ptCount val="8"/>
                <c:pt idx="0">
                  <c:v>0.35780000000000001</c:v>
                </c:pt>
                <c:pt idx="1">
                  <c:v>0.43410000000000004</c:v>
                </c:pt>
                <c:pt idx="2">
                  <c:v>0.45730000000000004</c:v>
                </c:pt>
                <c:pt idx="3">
                  <c:v>0.46710000000000002</c:v>
                </c:pt>
                <c:pt idx="4">
                  <c:v>0.5484</c:v>
                </c:pt>
                <c:pt idx="5">
                  <c:v>0.55390000000000006</c:v>
                </c:pt>
                <c:pt idx="6">
                  <c:v>0.55710000000000004</c:v>
                </c:pt>
                <c:pt idx="7">
                  <c:v>0.58120000000000005</c:v>
                </c:pt>
              </c:numCache>
            </c:numRef>
          </c:val>
          <c:extLst>
            <c:ext xmlns:c16="http://schemas.microsoft.com/office/drawing/2014/chart" uri="{C3380CC4-5D6E-409C-BE32-E72D297353CC}">
              <c16:uniqueId val="{00000002-643F-4845-93EB-A58C2A48A49C}"/>
            </c:ext>
          </c:extLst>
        </c:ser>
        <c:dLbls>
          <c:showLegendKey val="0"/>
          <c:showVal val="0"/>
          <c:showCatName val="0"/>
          <c:showSerName val="0"/>
          <c:showPercent val="0"/>
          <c:showBubbleSize val="0"/>
        </c:dLbls>
        <c:gapWidth val="219"/>
        <c:overlap val="-27"/>
        <c:axId val="627254352"/>
        <c:axId val="627254744"/>
      </c:barChart>
      <c:catAx>
        <c:axId val="62725435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7254744"/>
        <c:crosses val="autoZero"/>
        <c:auto val="1"/>
        <c:lblAlgn val="ctr"/>
        <c:lblOffset val="100"/>
        <c:noMultiLvlLbl val="0"/>
      </c:catAx>
      <c:valAx>
        <c:axId val="627254744"/>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sz="1050" b="1"/>
                  <a:t>Share of national</a:t>
                </a:r>
              </a:p>
              <a:p>
                <a:pPr>
                  <a:defRPr sz="1050" b="1"/>
                </a:pPr>
                <a:r>
                  <a:rPr lang="fr-FR" sz="1050" b="1"/>
                  <a:t> income</a:t>
                </a:r>
                <a:r>
                  <a:rPr lang="fr-FR" sz="1050" b="1" baseline="0"/>
                  <a:t> (%)</a:t>
                </a:r>
                <a:endParaRPr lang="fr-FR"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7254352"/>
        <c:crosses val="autoZero"/>
        <c:crossBetween val="between"/>
      </c:valAx>
      <c:spPr>
        <a:noFill/>
        <a:ln>
          <a:noFill/>
        </a:ln>
        <a:effectLst/>
      </c:spPr>
    </c:plotArea>
    <c:legend>
      <c:legendPos val="b"/>
      <c:layout>
        <c:manualLayout>
          <c:xMode val="edge"/>
          <c:yMode val="edge"/>
          <c:x val="0.11295855244242878"/>
          <c:y val="8.6821977831283564E-2"/>
          <c:w val="0.35005462656390568"/>
          <c:h val="5.9183531810589794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0791334954420795"/>
          <c:y val="8.4403077926531025E-2"/>
          <c:w val="0.87814036889683933"/>
          <c:h val="0.52900962747303648"/>
        </c:manualLayout>
      </c:layout>
      <c:barChart>
        <c:barDir val="col"/>
        <c:grouping val="clustered"/>
        <c:varyColors val="0"/>
        <c:ser>
          <c:idx val="3"/>
          <c:order val="0"/>
          <c:tx>
            <c:strRef>
              <c:f>'data-F4'!$C$1</c:f>
              <c:strCache>
                <c:ptCount val="1"/>
                <c:pt idx="0">
                  <c:v>Bottom 50%</c:v>
                </c:pt>
              </c:strCache>
            </c:strRef>
          </c:tx>
          <c:spPr>
            <a:solidFill>
              <a:srgbClr val="C00000"/>
            </a:solidFill>
          </c:spPr>
          <c:invertIfNegative val="0"/>
          <c:cat>
            <c:strRef>
              <c:f>'data-F4'!$B$2:$B$9</c:f>
              <c:strCache>
                <c:ptCount val="8"/>
                <c:pt idx="0">
                  <c:v>Europe</c:v>
                </c:pt>
                <c:pt idx="1">
                  <c:v>South &amp; South East Asia</c:v>
                </c:pt>
                <c:pt idx="2">
                  <c:v>East Asia</c:v>
                </c:pt>
                <c:pt idx="3">
                  <c:v>North America</c:v>
                </c:pt>
                <c:pt idx="4">
                  <c:v>Sub-Saharan Africa</c:v>
                </c:pt>
                <c:pt idx="5">
                  <c:v>Russia &amp; Central Asia</c:v>
                </c:pt>
                <c:pt idx="6">
                  <c:v>MENA</c:v>
                </c:pt>
                <c:pt idx="7">
                  <c:v>Latin America</c:v>
                </c:pt>
              </c:strCache>
            </c:strRef>
          </c:cat>
          <c:val>
            <c:numRef>
              <c:f>'data-F4'!$C$2:$C$9</c:f>
              <c:numCache>
                <c:formatCode>0%</c:formatCode>
                <c:ptCount val="8"/>
                <c:pt idx="0">
                  <c:v>4.3799999999999999E-2</c:v>
                </c:pt>
                <c:pt idx="1">
                  <c:v>4.7100000000000003E-2</c:v>
                </c:pt>
                <c:pt idx="2">
                  <c:v>4.8899999999999999E-2</c:v>
                </c:pt>
                <c:pt idx="3">
                  <c:v>1.78E-2</c:v>
                </c:pt>
                <c:pt idx="4">
                  <c:v>1.0400000000000001E-2</c:v>
                </c:pt>
                <c:pt idx="5">
                  <c:v>2.87E-2</c:v>
                </c:pt>
                <c:pt idx="6">
                  <c:v>1.2500000000000001E-2</c:v>
                </c:pt>
                <c:pt idx="7">
                  <c:v>6.1000000000000004E-3</c:v>
                </c:pt>
              </c:numCache>
            </c:numRef>
          </c:val>
          <c:extLst>
            <c:ext xmlns:c16="http://schemas.microsoft.com/office/drawing/2014/chart" uri="{C3380CC4-5D6E-409C-BE32-E72D297353CC}">
              <c16:uniqueId val="{00000000-9ABF-0A46-87FD-3ED28FA8E26D}"/>
            </c:ext>
          </c:extLst>
        </c:ser>
        <c:ser>
          <c:idx val="4"/>
          <c:order val="1"/>
          <c:tx>
            <c:strRef>
              <c:f>'data-F4'!$D$1</c:f>
              <c:strCache>
                <c:ptCount val="1"/>
                <c:pt idx="0">
                  <c:v>Middle 40%</c:v>
                </c:pt>
              </c:strCache>
            </c:strRef>
          </c:tx>
          <c:spPr>
            <a:solidFill>
              <a:schemeClr val="accent6"/>
            </a:solidFill>
          </c:spPr>
          <c:invertIfNegative val="0"/>
          <c:cat>
            <c:strRef>
              <c:f>'data-F4'!$B$2:$B$9</c:f>
              <c:strCache>
                <c:ptCount val="8"/>
                <c:pt idx="0">
                  <c:v>Europe</c:v>
                </c:pt>
                <c:pt idx="1">
                  <c:v>South &amp; South East Asia</c:v>
                </c:pt>
                <c:pt idx="2">
                  <c:v>East Asia</c:v>
                </c:pt>
                <c:pt idx="3">
                  <c:v>North America</c:v>
                </c:pt>
                <c:pt idx="4">
                  <c:v>Sub-Saharan Africa</c:v>
                </c:pt>
                <c:pt idx="5">
                  <c:v>Russia &amp; Central Asia</c:v>
                </c:pt>
                <c:pt idx="6">
                  <c:v>MENA</c:v>
                </c:pt>
                <c:pt idx="7">
                  <c:v>Latin America</c:v>
                </c:pt>
              </c:strCache>
            </c:strRef>
          </c:cat>
          <c:val>
            <c:numRef>
              <c:f>'data-F4'!$D$2:$D$9</c:f>
              <c:numCache>
                <c:formatCode>0%</c:formatCode>
                <c:ptCount val="8"/>
                <c:pt idx="0">
                  <c:v>0.371</c:v>
                </c:pt>
                <c:pt idx="1">
                  <c:v>0.27860000000000001</c:v>
                </c:pt>
                <c:pt idx="2">
                  <c:v>0.26069999999999999</c:v>
                </c:pt>
                <c:pt idx="3">
                  <c:v>0.27940000000000004</c:v>
                </c:pt>
                <c:pt idx="4">
                  <c:v>0.2581</c:v>
                </c:pt>
                <c:pt idx="5">
                  <c:v>0.23880000000000001</c:v>
                </c:pt>
                <c:pt idx="6">
                  <c:v>0.22140000000000001</c:v>
                </c:pt>
                <c:pt idx="7">
                  <c:v>0.22420000000000001</c:v>
                </c:pt>
              </c:numCache>
            </c:numRef>
          </c:val>
          <c:extLst>
            <c:ext xmlns:c16="http://schemas.microsoft.com/office/drawing/2014/chart" uri="{C3380CC4-5D6E-409C-BE32-E72D297353CC}">
              <c16:uniqueId val="{00000001-9ABF-0A46-87FD-3ED28FA8E26D}"/>
            </c:ext>
          </c:extLst>
        </c:ser>
        <c:ser>
          <c:idx val="5"/>
          <c:order val="2"/>
          <c:tx>
            <c:strRef>
              <c:f>'data-F4'!$E$1</c:f>
              <c:strCache>
                <c:ptCount val="1"/>
                <c:pt idx="0">
                  <c:v>Top 10%</c:v>
                </c:pt>
              </c:strCache>
            </c:strRef>
          </c:tx>
          <c:spPr>
            <a:solidFill>
              <a:schemeClr val="accent1"/>
            </a:solidFill>
          </c:spPr>
          <c:invertIfNegative val="0"/>
          <c:cat>
            <c:strRef>
              <c:f>'data-F4'!$B$2:$B$9</c:f>
              <c:strCache>
                <c:ptCount val="8"/>
                <c:pt idx="0">
                  <c:v>Europe</c:v>
                </c:pt>
                <c:pt idx="1">
                  <c:v>South &amp; South East Asia</c:v>
                </c:pt>
                <c:pt idx="2">
                  <c:v>East Asia</c:v>
                </c:pt>
                <c:pt idx="3">
                  <c:v>North America</c:v>
                </c:pt>
                <c:pt idx="4">
                  <c:v>Sub-Saharan Africa</c:v>
                </c:pt>
                <c:pt idx="5">
                  <c:v>Russia &amp; Central Asia</c:v>
                </c:pt>
                <c:pt idx="6">
                  <c:v>MENA</c:v>
                </c:pt>
                <c:pt idx="7">
                  <c:v>Latin America</c:v>
                </c:pt>
              </c:strCache>
            </c:strRef>
          </c:cat>
          <c:val>
            <c:numRef>
              <c:f>'data-F4'!$E$2:$E$9</c:f>
              <c:numCache>
                <c:formatCode>0%</c:formatCode>
                <c:ptCount val="8"/>
                <c:pt idx="0">
                  <c:v>0.58520000000000005</c:v>
                </c:pt>
                <c:pt idx="1">
                  <c:v>0.67430000000000001</c:v>
                </c:pt>
                <c:pt idx="2">
                  <c:v>0.69030000000000002</c:v>
                </c:pt>
                <c:pt idx="3">
                  <c:v>0.70279999999999998</c:v>
                </c:pt>
                <c:pt idx="4">
                  <c:v>0.73140000000000005</c:v>
                </c:pt>
                <c:pt idx="5">
                  <c:v>0.73250000000000004</c:v>
                </c:pt>
                <c:pt idx="6">
                  <c:v>0.7661</c:v>
                </c:pt>
                <c:pt idx="7">
                  <c:v>0.76970000000000005</c:v>
                </c:pt>
              </c:numCache>
            </c:numRef>
          </c:val>
          <c:extLst>
            <c:ext xmlns:c16="http://schemas.microsoft.com/office/drawing/2014/chart" uri="{C3380CC4-5D6E-409C-BE32-E72D297353CC}">
              <c16:uniqueId val="{00000002-9ABF-0A46-87FD-3ED28FA8E26D}"/>
            </c:ext>
          </c:extLst>
        </c:ser>
        <c:dLbls>
          <c:showLegendKey val="0"/>
          <c:showVal val="0"/>
          <c:showCatName val="0"/>
          <c:showSerName val="0"/>
          <c:showPercent val="0"/>
          <c:showBubbleSize val="0"/>
        </c:dLbls>
        <c:gapWidth val="219"/>
        <c:overlap val="-27"/>
        <c:axId val="620305376"/>
        <c:axId val="620300280"/>
      </c:barChart>
      <c:catAx>
        <c:axId val="620305376"/>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300280"/>
        <c:crosses val="autoZero"/>
        <c:auto val="1"/>
        <c:lblAlgn val="ctr"/>
        <c:lblOffset val="100"/>
        <c:noMultiLvlLbl val="0"/>
      </c:catAx>
      <c:valAx>
        <c:axId val="620300280"/>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50" b="1" i="0" u="none" strike="noStrike" kern="1200" baseline="0">
                    <a:solidFill>
                      <a:schemeClr val="tx1"/>
                    </a:solidFill>
                    <a:latin typeface="Arial" panose="020B0604020202020204" pitchFamily="34" charset="0"/>
                    <a:ea typeface="+mn-ea"/>
                    <a:cs typeface="Arial" panose="020B0604020202020204" pitchFamily="34" charset="0"/>
                  </a:defRPr>
                </a:pPr>
                <a:r>
                  <a:rPr lang="fr-FR" sz="1050" b="1"/>
                  <a:t>Share of total wealth</a:t>
                </a:r>
                <a:r>
                  <a:rPr lang="fr-FR" sz="1050" b="1" baseline="0"/>
                  <a:t> (%)</a:t>
                </a:r>
                <a:endParaRPr lang="fr-FR" sz="1050" b="1"/>
              </a:p>
            </c:rich>
          </c:tx>
          <c:overlay val="0"/>
          <c:spPr>
            <a:noFill/>
            <a:ln>
              <a:noFill/>
            </a:ln>
            <a:effectLst/>
          </c:spPr>
        </c:title>
        <c:numFmt formatCode="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305376"/>
        <c:crosses val="autoZero"/>
        <c:crossBetween val="between"/>
      </c:valAx>
    </c:plotArea>
    <c:legend>
      <c:legendPos val="b"/>
      <c:layout>
        <c:manualLayout>
          <c:xMode val="edge"/>
          <c:yMode val="edge"/>
          <c:x val="0.11486090846607422"/>
          <c:y val="9.1949772067965188E-2"/>
          <c:w val="0.15652614824372074"/>
          <c:h val="0.13444243680066306"/>
        </c:manualLayout>
      </c:layout>
      <c:overlay val="0"/>
      <c:spPr>
        <a:solidFill>
          <a:sysClr val="window" lastClr="FFFFFF"/>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1400" b="1">
                <a:solidFill>
                  <a:schemeClr val="tx1"/>
                </a:solidFill>
              </a:rPr>
              <a:t>Figure 5. Global income inequality:</a:t>
            </a:r>
            <a:r>
              <a:rPr lang="fr-FR" sz="1400" b="1" baseline="0">
                <a:solidFill>
                  <a:schemeClr val="tx1"/>
                </a:solidFill>
              </a:rPr>
              <a:t> T10/B50 ratio</a:t>
            </a:r>
            <a:r>
              <a:rPr lang="fr-FR" sz="1400" b="1">
                <a:solidFill>
                  <a:schemeClr val="tx1"/>
                </a:solidFill>
              </a:rPr>
              <a:t>,</a:t>
            </a:r>
            <a:r>
              <a:rPr lang="fr-FR" sz="1400" b="1" baseline="0">
                <a:solidFill>
                  <a:schemeClr val="tx1"/>
                </a:solidFill>
              </a:rPr>
              <a:t> 1820-2020</a:t>
            </a:r>
          </a:p>
        </c:rich>
      </c:tx>
      <c:layout>
        <c:manualLayout>
          <c:xMode val="edge"/>
          <c:yMode val="edge"/>
          <c:x val="0.13485581929636453"/>
          <c:y val="1.1835269068737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029611622668383"/>
          <c:y val="6.8426020055768366E-2"/>
          <c:w val="0.86547768288202287"/>
          <c:h val="0.7768042622850474"/>
        </c:manualLayout>
      </c:layout>
      <c:scatterChart>
        <c:scatterStyle val="smoothMarker"/>
        <c:varyColors val="0"/>
        <c:ser>
          <c:idx val="0"/>
          <c:order val="0"/>
          <c:tx>
            <c:strRef>
              <c:f>'data-F5'!$B$1</c:f>
              <c:strCache>
                <c:ptCount val="1"/>
                <c:pt idx="0">
                  <c:v>t10b50</c:v>
                </c:pt>
              </c:strCache>
            </c:strRef>
          </c:tx>
          <c:spPr>
            <a:ln w="19050" cap="rnd">
              <a:solidFill>
                <a:schemeClr val="accent1"/>
              </a:solidFill>
              <a:round/>
            </a:ln>
            <a:effectLst/>
          </c:spPr>
          <c:marker>
            <c:symbol val="none"/>
          </c:marker>
          <c:xVal>
            <c:numRef>
              <c:f>'data-F5'!$A$2:$A$25</c:f>
              <c:numCache>
                <c:formatCode>General</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'data-F5'!$B$2:$B$25</c:f>
              <c:numCache>
                <c:formatCode>0.0</c:formatCode>
                <c:ptCount val="24"/>
                <c:pt idx="0">
                  <c:v>18.536752700805664</c:v>
                </c:pt>
                <c:pt idx="1">
                  <c:v>22.488046646118164</c:v>
                </c:pt>
                <c:pt idx="2">
                  <c:v>32.671897888183594</c:v>
                </c:pt>
                <c:pt idx="3">
                  <c:v>41.110149383544922</c:v>
                </c:pt>
                <c:pt idx="4">
                  <c:v>41.239643096923828</c:v>
                </c:pt>
                <c:pt idx="5">
                  <c:v>39.545497894287109</c:v>
                </c:pt>
                <c:pt idx="6">
                  <c:v>39.045688629150391</c:v>
                </c:pt>
                <c:pt idx="7">
                  <c:v>44.378448486328125</c:v>
                </c:pt>
                <c:pt idx="8">
                  <c:v>40.310050964355469</c:v>
                </c:pt>
                <c:pt idx="9">
                  <c:v>38.40167236328125</c:v>
                </c:pt>
                <c:pt idx="10">
                  <c:v>45.881900787353516</c:v>
                </c:pt>
                <c:pt idx="11">
                  <c:v>53.318088531494141</c:v>
                </c:pt>
                <c:pt idx="12">
                  <c:v>48.959327697753906</c:v>
                </c:pt>
                <c:pt idx="13">
                  <c:v>50.611377716064453</c:v>
                </c:pt>
                <c:pt idx="14">
                  <c:v>49.942222595214844</c:v>
                </c:pt>
                <c:pt idx="15">
                  <c:v>49.008754730224609</c:v>
                </c:pt>
                <c:pt idx="16">
                  <c:v>50.423011779785156</c:v>
                </c:pt>
                <c:pt idx="17">
                  <c:v>49.835460662841797</c:v>
                </c:pt>
                <c:pt idx="18">
                  <c:v>49.283718109130859</c:v>
                </c:pt>
                <c:pt idx="19">
                  <c:v>47.410533905029297</c:v>
                </c:pt>
                <c:pt idx="20">
                  <c:v>43.232872009277344</c:v>
                </c:pt>
                <c:pt idx="21">
                  <c:v>40.266521453857422</c:v>
                </c:pt>
                <c:pt idx="22">
                  <c:v>38.814365386962891</c:v>
                </c:pt>
                <c:pt idx="23">
                  <c:v>38.440402984619141</c:v>
                </c:pt>
              </c:numCache>
            </c:numRef>
          </c:yVal>
          <c:smooth val="1"/>
          <c:extLst>
            <c:ext xmlns:c16="http://schemas.microsoft.com/office/drawing/2014/chart" uri="{C3380CC4-5D6E-409C-BE32-E72D297353CC}">
              <c16:uniqueId val="{00000000-3EB6-FD40-BF73-B93C64A91ECF}"/>
            </c:ext>
          </c:extLst>
        </c:ser>
        <c:dLbls>
          <c:showLegendKey val="0"/>
          <c:showVal val="0"/>
          <c:showCatName val="0"/>
          <c:showSerName val="0"/>
          <c:showPercent val="0"/>
          <c:showBubbleSize val="0"/>
        </c:dLbls>
        <c:axId val="620299104"/>
        <c:axId val="620303024"/>
      </c:scatterChart>
      <c:valAx>
        <c:axId val="620299104"/>
        <c:scaling>
          <c:orientation val="minMax"/>
          <c:max val="2020"/>
          <c:min val="1820"/>
        </c:scaling>
        <c:delete val="0"/>
        <c:axPos val="b"/>
        <c:majorGridlines>
          <c:spPr>
            <a:ln w="12700" cap="flat" cmpd="sng" algn="ctr">
              <a:solidFill>
                <a:schemeClr val="tx1"/>
              </a:solidFill>
              <a:prstDash val="sysDot"/>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303024"/>
        <c:crosses val="autoZero"/>
        <c:crossBetween val="midCat"/>
        <c:majorUnit val="20"/>
      </c:valAx>
      <c:valAx>
        <c:axId val="620303024"/>
        <c:scaling>
          <c:logBase val="2"/>
          <c:orientation val="minMax"/>
          <c:max val="80"/>
          <c:min val="10"/>
        </c:scaling>
        <c:delete val="0"/>
        <c:axPos val="l"/>
        <c:majorGridlines>
          <c:spPr>
            <a:ln w="1905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Ratio of top 10% average income</a:t>
                </a:r>
                <a:r>
                  <a:rPr lang="fr-FR" sz="1600" baseline="0">
                    <a:solidFill>
                      <a:schemeClr val="tx1"/>
                    </a:solidFill>
                  </a:rPr>
                  <a:t> </a:t>
                </a:r>
              </a:p>
              <a:p>
                <a:pPr>
                  <a:defRPr sz="1600">
                    <a:solidFill>
                      <a:schemeClr val="tx1"/>
                    </a:solidFill>
                  </a:defRPr>
                </a:pPr>
                <a:r>
                  <a:rPr lang="fr-FR" sz="1600" baseline="0">
                    <a:solidFill>
                      <a:schemeClr val="tx1"/>
                    </a:solidFill>
                  </a:rPr>
                  <a:t>to bottom 50% average income</a:t>
                </a:r>
                <a:endParaRPr lang="fr-FR" sz="1600">
                  <a:solidFill>
                    <a:schemeClr val="tx1"/>
                  </a:solidFill>
                </a:endParaRPr>
              </a:p>
            </c:rich>
          </c:tx>
          <c:layout>
            <c:manualLayout>
              <c:xMode val="edge"/>
              <c:yMode val="edge"/>
              <c:x val="1.4784987637174163E-3"/>
              <c:y val="0.1870030849620590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299104"/>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b="1"/>
              <a:t>Figure 6.</a:t>
            </a:r>
            <a:r>
              <a:rPr lang="fr-FR" b="1" baseline="0"/>
              <a:t> </a:t>
            </a:r>
            <a:r>
              <a:rPr lang="fr-FR" b="1"/>
              <a:t>Global income inequality:</a:t>
            </a:r>
          </a:p>
          <a:p>
            <a:pPr>
              <a:defRPr sz="1600">
                <a:solidFill>
                  <a:schemeClr val="tx1"/>
                </a:solidFill>
              </a:defRPr>
            </a:pPr>
            <a:r>
              <a:rPr lang="fr-FR" b="1"/>
              <a:t>Between vs. within country inequalit</a:t>
            </a:r>
            <a:r>
              <a:rPr lang="fr-FR" b="1" baseline="0"/>
              <a:t>y (Theil index), 1820-2020</a:t>
            </a:r>
            <a:endParaRPr lang="fr-FR" b="1"/>
          </a:p>
        </c:rich>
      </c:tx>
      <c:layout>
        <c:manualLayout>
          <c:xMode val="edge"/>
          <c:yMode val="edge"/>
          <c:x val="0.24538302533754927"/>
          <c:y val="3.8505254834777453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3028117788052715"/>
          <c:y val="8.8455882352941176E-2"/>
          <c:w val="0.8303742164074448"/>
          <c:h val="0.69584253486332726"/>
        </c:manualLayout>
      </c:layout>
      <c:areaChart>
        <c:grouping val="percentStacked"/>
        <c:varyColors val="0"/>
        <c:ser>
          <c:idx val="1"/>
          <c:order val="0"/>
          <c:tx>
            <c:strRef>
              <c:f>'data-F6'!$B$1</c:f>
              <c:strCache>
                <c:ptCount val="1"/>
                <c:pt idx="0">
                  <c:v>Between-country inequality </c:v>
                </c:pt>
              </c:strCache>
            </c:strRef>
          </c:tx>
          <c:spPr>
            <a:solidFill>
              <a:schemeClr val="accent2"/>
            </a:solidFill>
            <a:ln w="25400">
              <a:noFill/>
            </a:ln>
            <a:effectLst/>
          </c:spPr>
          <c:cat>
            <c:numRef>
              <c:f>'data-F6'!$A$2:$A$10</c:f>
              <c:numCache>
                <c:formatCode>General</c:formatCode>
                <c:ptCount val="9"/>
                <c:pt idx="0">
                  <c:v>1820</c:v>
                </c:pt>
                <c:pt idx="1">
                  <c:v>1850</c:v>
                </c:pt>
                <c:pt idx="2">
                  <c:v>1880</c:v>
                </c:pt>
                <c:pt idx="3">
                  <c:v>1900</c:v>
                </c:pt>
                <c:pt idx="4">
                  <c:v>1920</c:v>
                </c:pt>
                <c:pt idx="5">
                  <c:v>1950</c:v>
                </c:pt>
                <c:pt idx="6">
                  <c:v>1980</c:v>
                </c:pt>
                <c:pt idx="7">
                  <c:v>2000</c:v>
                </c:pt>
                <c:pt idx="8">
                  <c:v>2020</c:v>
                </c:pt>
              </c:numCache>
            </c:numRef>
          </c:cat>
          <c:val>
            <c:numRef>
              <c:f>'data-F6'!$B$2:$B$10</c:f>
              <c:numCache>
                <c:formatCode>0.0%</c:formatCode>
                <c:ptCount val="9"/>
                <c:pt idx="0">
                  <c:v>0.12029707452245739</c:v>
                </c:pt>
                <c:pt idx="1">
                  <c:v>0.16643517310223085</c:v>
                </c:pt>
                <c:pt idx="2">
                  <c:v>0.24105922132536828</c:v>
                </c:pt>
                <c:pt idx="3">
                  <c:v>0.25657472464409342</c:v>
                </c:pt>
                <c:pt idx="4">
                  <c:v>0.32032893027747644</c:v>
                </c:pt>
                <c:pt idx="5">
                  <c:v>0.43916362027108458</c:v>
                </c:pt>
                <c:pt idx="6">
                  <c:v>0.56868933908666408</c:v>
                </c:pt>
                <c:pt idx="7">
                  <c:v>0.47346219998651179</c:v>
                </c:pt>
                <c:pt idx="8">
                  <c:v>0.32008794352534953</c:v>
                </c:pt>
              </c:numCache>
            </c:numRef>
          </c:val>
          <c:extLst>
            <c:ext xmlns:c16="http://schemas.microsoft.com/office/drawing/2014/chart" uri="{C3380CC4-5D6E-409C-BE32-E72D297353CC}">
              <c16:uniqueId val="{00000000-78B8-1646-8B99-841A228F80E4}"/>
            </c:ext>
          </c:extLst>
        </c:ser>
        <c:ser>
          <c:idx val="0"/>
          <c:order val="1"/>
          <c:tx>
            <c:strRef>
              <c:f>'data-F6'!$C$1</c:f>
              <c:strCache>
                <c:ptCount val="1"/>
                <c:pt idx="0">
                  <c:v>Within-country inequality</c:v>
                </c:pt>
              </c:strCache>
            </c:strRef>
          </c:tx>
          <c:spPr>
            <a:solidFill>
              <a:schemeClr val="accent1"/>
            </a:solidFill>
            <a:ln w="25400">
              <a:noFill/>
            </a:ln>
            <a:effectLst/>
          </c:spPr>
          <c:cat>
            <c:numRef>
              <c:f>'data-F6'!$A$2:$A$10</c:f>
              <c:numCache>
                <c:formatCode>General</c:formatCode>
                <c:ptCount val="9"/>
                <c:pt idx="0">
                  <c:v>1820</c:v>
                </c:pt>
                <c:pt idx="1">
                  <c:v>1850</c:v>
                </c:pt>
                <c:pt idx="2">
                  <c:v>1880</c:v>
                </c:pt>
                <c:pt idx="3">
                  <c:v>1900</c:v>
                </c:pt>
                <c:pt idx="4">
                  <c:v>1920</c:v>
                </c:pt>
                <c:pt idx="5">
                  <c:v>1950</c:v>
                </c:pt>
                <c:pt idx="6">
                  <c:v>1980</c:v>
                </c:pt>
                <c:pt idx="7">
                  <c:v>2000</c:v>
                </c:pt>
                <c:pt idx="8">
                  <c:v>2020</c:v>
                </c:pt>
              </c:numCache>
            </c:numRef>
          </c:cat>
          <c:val>
            <c:numRef>
              <c:f>'data-F6'!$C$2:$C$10</c:f>
              <c:numCache>
                <c:formatCode>0.0%</c:formatCode>
                <c:ptCount val="9"/>
                <c:pt idx="0">
                  <c:v>0.87970292547754259</c:v>
                </c:pt>
                <c:pt idx="1">
                  <c:v>0.83356482689776912</c:v>
                </c:pt>
                <c:pt idx="2">
                  <c:v>0.75894077867463172</c:v>
                </c:pt>
                <c:pt idx="3">
                  <c:v>0.74342527535590652</c:v>
                </c:pt>
                <c:pt idx="4">
                  <c:v>0.67967106972252356</c:v>
                </c:pt>
                <c:pt idx="5">
                  <c:v>0.56083637972891542</c:v>
                </c:pt>
                <c:pt idx="6">
                  <c:v>0.43131066091333592</c:v>
                </c:pt>
                <c:pt idx="7">
                  <c:v>0.52653780001348816</c:v>
                </c:pt>
                <c:pt idx="8">
                  <c:v>0.67991205647465047</c:v>
                </c:pt>
              </c:numCache>
            </c:numRef>
          </c:val>
          <c:extLst>
            <c:ext xmlns:c16="http://schemas.microsoft.com/office/drawing/2014/chart" uri="{C3380CC4-5D6E-409C-BE32-E72D297353CC}">
              <c16:uniqueId val="{00000001-78B8-1646-8B99-841A228F80E4}"/>
            </c:ext>
          </c:extLst>
        </c:ser>
        <c:dLbls>
          <c:showLegendKey val="0"/>
          <c:showVal val="0"/>
          <c:showCatName val="0"/>
          <c:showSerName val="0"/>
          <c:showPercent val="0"/>
          <c:showBubbleSize val="0"/>
        </c:dLbls>
        <c:axId val="620299888"/>
        <c:axId val="620300672"/>
      </c:areaChart>
      <c:catAx>
        <c:axId val="620299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cross"/>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300672"/>
        <c:crosses val="autoZero"/>
        <c:auto val="1"/>
        <c:lblAlgn val="ctr"/>
        <c:lblOffset val="100"/>
        <c:noMultiLvlLbl val="0"/>
      </c:catAx>
      <c:valAx>
        <c:axId val="6203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a:t>Share of global inequality </a:t>
                </a:r>
              </a:p>
              <a:p>
                <a:pPr>
                  <a:defRPr sz="1600">
                    <a:solidFill>
                      <a:schemeClr val="tx1"/>
                    </a:solidFill>
                  </a:defRPr>
                </a:pPr>
                <a:r>
                  <a:rPr lang="fr-FR"/>
                  <a:t>(% of total Theil index)</a:t>
                </a:r>
              </a:p>
            </c:rich>
          </c:tx>
          <c:layout>
            <c:manualLayout>
              <c:xMode val="edge"/>
              <c:yMode val="edge"/>
              <c:x val="1.4836264125276937E-3"/>
              <c:y val="0.27914640324891987"/>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cross"/>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299888"/>
        <c:crosses val="autoZero"/>
        <c:crossBetween val="midCat"/>
      </c:valAx>
      <c:spPr>
        <a:noFill/>
        <a:ln>
          <a:noFill/>
        </a:ln>
        <a:effectLst/>
      </c:spPr>
    </c:plotArea>
    <c:legend>
      <c:legendPos val="b"/>
      <c:layout>
        <c:manualLayout>
          <c:xMode val="edge"/>
          <c:yMode val="edge"/>
          <c:x val="0.18832798593827343"/>
          <c:y val="0.18978539937759345"/>
          <c:w val="0.21373248175178086"/>
          <c:h val="0.1644314523891004"/>
        </c:manualLayout>
      </c:layout>
      <c:overlay val="0"/>
      <c:spPr>
        <a:solidFill>
          <a:sysClr val="window" lastClr="FFFFFF"/>
        </a:solidFill>
        <a:ln w="28575">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r>
              <a:rPr lang="fr-FR" sz="2200" b="1">
                <a:solidFill>
                  <a:schemeClr val="tx1"/>
                </a:solidFill>
              </a:rPr>
              <a:t>Figure</a:t>
            </a:r>
            <a:r>
              <a:rPr lang="fr-FR" sz="2200" b="1" baseline="0">
                <a:solidFill>
                  <a:schemeClr val="tx1"/>
                </a:solidFill>
              </a:rPr>
              <a:t> 7.</a:t>
            </a:r>
            <a:r>
              <a:rPr lang="fr-FR" sz="2200" b="1">
                <a:solidFill>
                  <a:schemeClr val="tx1"/>
                </a:solidFill>
              </a:rPr>
              <a:t> Global income inequality,</a:t>
            </a:r>
            <a:r>
              <a:rPr lang="fr-FR" sz="2200" b="1" baseline="0">
                <a:solidFill>
                  <a:schemeClr val="tx1"/>
                </a:solidFill>
              </a:rPr>
              <a:t> 1820-2020</a:t>
            </a:r>
            <a:endParaRPr lang="fr-FR" sz="2200" b="1">
              <a:solidFill>
                <a:schemeClr val="tx1"/>
              </a:solidFill>
            </a:endParaRPr>
          </a:p>
        </c:rich>
      </c:tx>
      <c:layout>
        <c:manualLayout>
          <c:xMode val="edge"/>
          <c:yMode val="edge"/>
          <c:x val="0.2172784615640907"/>
          <c:y val="2.2841648750857907E-3"/>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Arial" panose="020B0604020202020204" pitchFamily="34" charset="0"/>
              <a:ea typeface="+mn-ea"/>
              <a:cs typeface="Arial" panose="020B0604020202020204" pitchFamily="34" charset="0"/>
            </a:defRPr>
          </a:pPr>
          <a:endParaRPr lang="fr-FR"/>
        </a:p>
      </c:txPr>
    </c:title>
    <c:autoTitleDeleted val="0"/>
    <c:plotArea>
      <c:layout>
        <c:manualLayout>
          <c:layoutTarget val="inner"/>
          <c:xMode val="edge"/>
          <c:yMode val="edge"/>
          <c:x val="0.10425835533861462"/>
          <c:y val="7.207941691980907E-2"/>
          <c:w val="0.85639705044362169"/>
          <c:h val="0.73479203316302433"/>
        </c:manualLayout>
      </c:layout>
      <c:scatterChart>
        <c:scatterStyle val="smoothMarker"/>
        <c:varyColors val="0"/>
        <c:ser>
          <c:idx val="2"/>
          <c:order val="0"/>
          <c:tx>
            <c:strRef>
              <c:f>'data-F7'!$B$1</c:f>
              <c:strCache>
                <c:ptCount val="1"/>
                <c:pt idx="0">
                  <c:v>Bottom 50%</c:v>
                </c:pt>
              </c:strCache>
            </c:strRef>
          </c:tx>
          <c:spPr>
            <a:ln w="38100" cap="rnd">
              <a:solidFill>
                <a:schemeClr val="accent3"/>
              </a:solidFill>
              <a:round/>
            </a:ln>
            <a:effectLst/>
          </c:spPr>
          <c:marker>
            <c:symbol val="none"/>
          </c:marker>
          <c:xVal>
            <c:numRef>
              <c:f>'data-F7'!$A$2:$A$25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'data-F7'!$B$2:$B$25</c:f>
              <c:numCache>
                <c:formatCode>0%</c:formatCode>
                <c:ptCount val="24"/>
                <c:pt idx="0">
                  <c:v>0.13564738631248474</c:v>
                </c:pt>
                <c:pt idx="1">
                  <c:v>0.11820286512374878</c:v>
                </c:pt>
                <c:pt idx="2">
                  <c:v>8.6965009570121765E-2</c:v>
                </c:pt>
                <c:pt idx="3">
                  <c:v>7.2415634989738464E-2</c:v>
                </c:pt>
                <c:pt idx="4">
                  <c:v>7.2858855128288269E-2</c:v>
                </c:pt>
                <c:pt idx="5">
                  <c:v>7.5461834669113159E-2</c:v>
                </c:pt>
                <c:pt idx="6">
                  <c:v>7.1391239762306213E-2</c:v>
                </c:pt>
                <c:pt idx="7">
                  <c:v>6.2863126397132874E-2</c:v>
                </c:pt>
                <c:pt idx="8">
                  <c:v>6.8737857043743134E-2</c:v>
                </c:pt>
                <c:pt idx="9">
                  <c:v>7.0085972547531128E-2</c:v>
                </c:pt>
                <c:pt idx="10">
                  <c:v>5.8561597019433975E-2</c:v>
                </c:pt>
                <c:pt idx="11">
                  <c:v>5.282139778137207E-2</c:v>
                </c:pt>
                <c:pt idx="12">
                  <c:v>5.7951368391513824E-2</c:v>
                </c:pt>
                <c:pt idx="13">
                  <c:v>5.7609234005212784E-2</c:v>
                </c:pt>
                <c:pt idx="14">
                  <c:v>6.0046087950468063E-2</c:v>
                </c:pt>
                <c:pt idx="15">
                  <c:v>6.1396259814500809E-2</c:v>
                </c:pt>
                <c:pt idx="16">
                  <c:v>6.0417283326387405E-2</c:v>
                </c:pt>
                <c:pt idx="17">
                  <c:v>6.0505576431751251E-2</c:v>
                </c:pt>
                <c:pt idx="18">
                  <c:v>6.0578662902116776E-2</c:v>
                </c:pt>
                <c:pt idx="19">
                  <c:v>6.1964880675077438E-2</c:v>
                </c:pt>
                <c:pt idx="20">
                  <c:v>6.5643087029457092E-2</c:v>
                </c:pt>
                <c:pt idx="21">
                  <c:v>6.8882957100868225E-2</c:v>
                </c:pt>
                <c:pt idx="22">
                  <c:v>7.0745281875133514E-2</c:v>
                </c:pt>
                <c:pt idx="23">
                  <c:v>7.1331016719341278E-2</c:v>
                </c:pt>
              </c:numCache>
            </c:numRef>
          </c:yVal>
          <c:smooth val="1"/>
          <c:extLst>
            <c:ext xmlns:c16="http://schemas.microsoft.com/office/drawing/2014/chart" uri="{C3380CC4-5D6E-409C-BE32-E72D297353CC}">
              <c16:uniqueId val="{00000000-FDAD-174E-B7B3-9BA24CE7F716}"/>
            </c:ext>
          </c:extLst>
        </c:ser>
        <c:ser>
          <c:idx val="1"/>
          <c:order val="1"/>
          <c:tx>
            <c:strRef>
              <c:f>'data-F7'!$C$1</c:f>
              <c:strCache>
                <c:ptCount val="1"/>
                <c:pt idx="0">
                  <c:v>Middle 40%</c:v>
                </c:pt>
              </c:strCache>
            </c:strRef>
          </c:tx>
          <c:spPr>
            <a:ln w="38100" cap="rnd">
              <a:solidFill>
                <a:schemeClr val="accent2"/>
              </a:solidFill>
              <a:round/>
            </a:ln>
            <a:effectLst/>
          </c:spPr>
          <c:marker>
            <c:symbol val="none"/>
          </c:marker>
          <c:xVal>
            <c:numRef>
              <c:f>'data-F7'!$A$2:$A$25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'data-F7'!$C$2:$C$25</c:f>
              <c:numCache>
                <c:formatCode>0%</c:formatCode>
                <c:ptCount val="24"/>
                <c:pt idx="0">
                  <c:v>0.36146017909049988</c:v>
                </c:pt>
                <c:pt idx="1">
                  <c:v>0.35016679763793945</c:v>
                </c:pt>
                <c:pt idx="2">
                  <c:v>0.3447725772857666</c:v>
                </c:pt>
                <c:pt idx="3">
                  <c:v>0.33218085765838623</c:v>
                </c:pt>
                <c:pt idx="4">
                  <c:v>0.32620644569396973</c:v>
                </c:pt>
                <c:pt idx="5">
                  <c:v>0.32770296931266785</c:v>
                </c:pt>
                <c:pt idx="6">
                  <c:v>0.37110471725463867</c:v>
                </c:pt>
                <c:pt idx="7">
                  <c:v>0.37918329238891602</c:v>
                </c:pt>
                <c:pt idx="8">
                  <c:v>0.37709683179855347</c:v>
                </c:pt>
                <c:pt idx="9">
                  <c:v>0.39163032174110413</c:v>
                </c:pt>
                <c:pt idx="10">
                  <c:v>0.4040549099445343</c:v>
                </c:pt>
                <c:pt idx="11">
                  <c:v>0.38391143083572388</c:v>
                </c:pt>
                <c:pt idx="12">
                  <c:v>0.37459662556648254</c:v>
                </c:pt>
                <c:pt idx="13">
                  <c:v>0.35925421118736267</c:v>
                </c:pt>
                <c:pt idx="14">
                  <c:v>0.3401869535446167</c:v>
                </c:pt>
                <c:pt idx="15">
                  <c:v>0.33681288361549377</c:v>
                </c:pt>
                <c:pt idx="16">
                  <c:v>0.33029842376708984</c:v>
                </c:pt>
                <c:pt idx="17">
                  <c:v>0.33642977476119995</c:v>
                </c:pt>
                <c:pt idx="18">
                  <c:v>0.34231296181678772</c:v>
                </c:pt>
                <c:pt idx="19">
                  <c:v>0.35047751665115356</c:v>
                </c:pt>
                <c:pt idx="20">
                  <c:v>0.36676907539367676</c:v>
                </c:pt>
                <c:pt idx="21">
                  <c:v>0.37638163566589355</c:v>
                </c:pt>
                <c:pt idx="22">
                  <c:v>0.38006806373596191</c:v>
                </c:pt>
                <c:pt idx="23">
                  <c:v>0.38027036190032959</c:v>
                </c:pt>
              </c:numCache>
            </c:numRef>
          </c:yVal>
          <c:smooth val="1"/>
          <c:extLst>
            <c:ext xmlns:c16="http://schemas.microsoft.com/office/drawing/2014/chart" uri="{C3380CC4-5D6E-409C-BE32-E72D297353CC}">
              <c16:uniqueId val="{00000001-FDAD-174E-B7B3-9BA24CE7F716}"/>
            </c:ext>
          </c:extLst>
        </c:ser>
        <c:ser>
          <c:idx val="0"/>
          <c:order val="2"/>
          <c:tx>
            <c:strRef>
              <c:f>'data-F7'!$D$1</c:f>
              <c:strCache>
                <c:ptCount val="1"/>
                <c:pt idx="0">
                  <c:v>Top 10%</c:v>
                </c:pt>
              </c:strCache>
            </c:strRef>
          </c:tx>
          <c:spPr>
            <a:ln w="38100" cap="rnd">
              <a:solidFill>
                <a:schemeClr val="accent1"/>
              </a:solidFill>
              <a:round/>
            </a:ln>
            <a:effectLst/>
          </c:spPr>
          <c:marker>
            <c:symbol val="none"/>
          </c:marker>
          <c:xVal>
            <c:numRef>
              <c:f>'data-F7'!$A$2:$A$25</c:f>
              <c:numCache>
                <c:formatCode>0</c:formatCode>
                <c:ptCount val="24"/>
                <c:pt idx="0">
                  <c:v>1820</c:v>
                </c:pt>
                <c:pt idx="1">
                  <c:v>1850</c:v>
                </c:pt>
                <c:pt idx="2">
                  <c:v>1880</c:v>
                </c:pt>
                <c:pt idx="3">
                  <c:v>1900</c:v>
                </c:pt>
                <c:pt idx="4">
                  <c:v>1910</c:v>
                </c:pt>
                <c:pt idx="5">
                  <c:v>1920</c:v>
                </c:pt>
                <c:pt idx="6">
                  <c:v>1930</c:v>
                </c:pt>
                <c:pt idx="7">
                  <c:v>1940</c:v>
                </c:pt>
                <c:pt idx="8">
                  <c:v>1950</c:v>
                </c:pt>
                <c:pt idx="9">
                  <c:v>1960</c:v>
                </c:pt>
                <c:pt idx="10">
                  <c:v>1970</c:v>
                </c:pt>
                <c:pt idx="11">
                  <c:v>1980</c:v>
                </c:pt>
                <c:pt idx="12">
                  <c:v>1985</c:v>
                </c:pt>
                <c:pt idx="13">
                  <c:v>1990</c:v>
                </c:pt>
                <c:pt idx="14">
                  <c:v>1995</c:v>
                </c:pt>
                <c:pt idx="15">
                  <c:v>1997</c:v>
                </c:pt>
                <c:pt idx="16">
                  <c:v>2000</c:v>
                </c:pt>
                <c:pt idx="17">
                  <c:v>2002</c:v>
                </c:pt>
                <c:pt idx="18">
                  <c:v>2005</c:v>
                </c:pt>
                <c:pt idx="19">
                  <c:v>2007</c:v>
                </c:pt>
                <c:pt idx="20">
                  <c:v>2010</c:v>
                </c:pt>
                <c:pt idx="21">
                  <c:v>2015</c:v>
                </c:pt>
                <c:pt idx="22">
                  <c:v>2017</c:v>
                </c:pt>
                <c:pt idx="23">
                  <c:v>2020</c:v>
                </c:pt>
              </c:numCache>
            </c:numRef>
          </c:xVal>
          <c:yVal>
            <c:numRef>
              <c:f>'data-F7'!$D$2:$D$25</c:f>
              <c:numCache>
                <c:formatCode>0%</c:formatCode>
                <c:ptCount val="24"/>
                <c:pt idx="0">
                  <c:v>0.50289243459701538</c:v>
                </c:pt>
                <c:pt idx="1">
                  <c:v>0.53163033723831177</c:v>
                </c:pt>
                <c:pt idx="2">
                  <c:v>0.56826239824295044</c:v>
                </c:pt>
                <c:pt idx="3">
                  <c:v>0.59540349245071411</c:v>
                </c:pt>
                <c:pt idx="4">
                  <c:v>0.60093468427658081</c:v>
                </c:pt>
                <c:pt idx="5">
                  <c:v>0.59683519601821899</c:v>
                </c:pt>
                <c:pt idx="6">
                  <c:v>0.55750405788421631</c:v>
                </c:pt>
                <c:pt idx="7">
                  <c:v>0.5579535961151123</c:v>
                </c:pt>
                <c:pt idx="8">
                  <c:v>0.5541653037071228</c:v>
                </c:pt>
                <c:pt idx="9">
                  <c:v>0.53828370571136475</c:v>
                </c:pt>
                <c:pt idx="10">
                  <c:v>0.53738349676132202</c:v>
                </c:pt>
                <c:pt idx="11">
                  <c:v>0.56326717138290405</c:v>
                </c:pt>
                <c:pt idx="12">
                  <c:v>0.56745201349258423</c:v>
                </c:pt>
                <c:pt idx="13">
                  <c:v>0.58313655853271484</c:v>
                </c:pt>
                <c:pt idx="14">
                  <c:v>0.59976696968078613</c:v>
                </c:pt>
                <c:pt idx="15">
                  <c:v>0.60179084539413452</c:v>
                </c:pt>
                <c:pt idx="16">
                  <c:v>0.60928428173065186</c:v>
                </c:pt>
                <c:pt idx="17">
                  <c:v>0.60306465625762939</c:v>
                </c:pt>
                <c:pt idx="18">
                  <c:v>0.59710836410522461</c:v>
                </c:pt>
                <c:pt idx="19">
                  <c:v>0.58755761384963989</c:v>
                </c:pt>
                <c:pt idx="20">
                  <c:v>0.56758785247802734</c:v>
                </c:pt>
                <c:pt idx="21">
                  <c:v>0.55473542213439941</c:v>
                </c:pt>
                <c:pt idx="22">
                  <c:v>0.54918664693832397</c:v>
                </c:pt>
                <c:pt idx="23">
                  <c:v>0.54839861392974854</c:v>
                </c:pt>
              </c:numCache>
            </c:numRef>
          </c:yVal>
          <c:smooth val="1"/>
          <c:extLst>
            <c:ext xmlns:c16="http://schemas.microsoft.com/office/drawing/2014/chart" uri="{C3380CC4-5D6E-409C-BE32-E72D297353CC}">
              <c16:uniqueId val="{00000002-FDAD-174E-B7B3-9BA24CE7F716}"/>
            </c:ext>
          </c:extLst>
        </c:ser>
        <c:dLbls>
          <c:showLegendKey val="0"/>
          <c:showVal val="0"/>
          <c:showCatName val="0"/>
          <c:showSerName val="0"/>
          <c:showPercent val="0"/>
          <c:showBubbleSize val="0"/>
        </c:dLbls>
        <c:axId val="620855200"/>
        <c:axId val="620855592"/>
      </c:scatterChart>
      <c:valAx>
        <c:axId val="620855200"/>
        <c:scaling>
          <c:orientation val="minMax"/>
          <c:max val="2020"/>
          <c:min val="1820"/>
        </c:scaling>
        <c:delete val="0"/>
        <c:axPos val="b"/>
        <c:majorGridlines>
          <c:spPr>
            <a:ln w="12700" cap="flat" cmpd="sng" algn="ctr">
              <a:solidFill>
                <a:schemeClr val="tx1"/>
              </a:solidFill>
              <a:prstDash val="sysDot"/>
              <a:round/>
            </a:ln>
            <a:effectLst/>
          </c:spPr>
        </c:majorGridlines>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855592"/>
        <c:crosses val="autoZero"/>
        <c:crossBetween val="midCat"/>
        <c:majorUnit val="20"/>
      </c:valAx>
      <c:valAx>
        <c:axId val="620855592"/>
        <c:scaling>
          <c:orientation val="minMax"/>
        </c:scaling>
        <c:delete val="0"/>
        <c:axPos val="l"/>
        <c:majorGridlines>
          <c:spPr>
            <a:ln w="12700" cap="flat" cmpd="sng" algn="ctr">
              <a:solidFill>
                <a:schemeClr val="tx1"/>
              </a:solidFill>
              <a:prstDash val="sysDot"/>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r>
                  <a:rPr lang="fr-FR" sz="1600">
                    <a:solidFill>
                      <a:schemeClr val="tx1"/>
                    </a:solidFill>
                  </a:rPr>
                  <a:t> Share of total world</a:t>
                </a:r>
                <a:r>
                  <a:rPr lang="fr-FR" sz="1600" baseline="0">
                    <a:solidFill>
                      <a:schemeClr val="tx1"/>
                    </a:solidFill>
                  </a:rPr>
                  <a:t> income (%)</a:t>
                </a:r>
                <a:endParaRPr lang="fr-FR" sz="1600">
                  <a:solidFill>
                    <a:schemeClr val="tx1"/>
                  </a:solidFill>
                </a:endParaRPr>
              </a:p>
            </c:rich>
          </c:tx>
          <c:layout>
            <c:manualLayout>
              <c:xMode val="edge"/>
              <c:yMode val="edge"/>
              <c:x val="1.3981568125382296E-3"/>
              <c:y val="0.2214607764049751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855200"/>
        <c:crossesAt val="1820"/>
        <c:crossBetween val="midCat"/>
        <c:majorUnit val="5.000000000000001E-2"/>
        <c:minorUnit val="5.000000000000001E-2"/>
      </c:valAx>
      <c:spPr>
        <a:noFill/>
        <a:ln w="22225">
          <a:solidFill>
            <a:schemeClr val="tx1"/>
          </a:solidFill>
          <a:prstDash val="solid"/>
        </a:ln>
        <a:effectLst/>
      </c:spPr>
    </c:plotArea>
    <c:legend>
      <c:legendPos val="b"/>
      <c:layout>
        <c:manualLayout>
          <c:xMode val="edge"/>
          <c:yMode val="edge"/>
          <c:x val="0.14697020291564725"/>
          <c:y val="0.44562761826424624"/>
          <c:w val="0.17531193020821625"/>
          <c:h val="0.18748515969843302"/>
        </c:manualLayout>
      </c:layout>
      <c:overlay val="0"/>
      <c:spPr>
        <a:solidFill>
          <a:schemeClr val="bg1"/>
        </a:solidFill>
        <a:ln w="28575">
          <a:solidFill>
            <a:schemeClr val="tx1"/>
          </a:solidFill>
        </a:ln>
        <a:effectLst/>
      </c:spPr>
      <c:txPr>
        <a:bodyPr rot="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1.2649999999999999" r="0.7" t="0.75" header="0.3" footer="0.3"/>
    <c:pageSetup paperSize="9" orientation="landscape"/>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4203304052842783"/>
          <c:y val="8.4655419824858344E-2"/>
          <c:w val="0.82852094676837562"/>
          <c:h val="0.79037560193765877"/>
        </c:manualLayout>
      </c:layout>
      <c:lineChart>
        <c:grouping val="standard"/>
        <c:varyColors val="0"/>
        <c:ser>
          <c:idx val="0"/>
          <c:order val="0"/>
          <c:tx>
            <c:strRef>
              <c:f>'data-F8'!$B$2</c:f>
              <c:strCache>
                <c:ptCount val="1"/>
                <c:pt idx="0">
                  <c:v>Germany</c:v>
                </c:pt>
              </c:strCache>
            </c:strRef>
          </c:tx>
          <c:spPr>
            <a:ln w="44450" cap="rnd">
              <a:solidFill>
                <a:srgbClr val="FFC000"/>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'data-F8'!$B$3:$B$53</c:f>
              <c:numCache>
                <c:formatCode>0%</c:formatCode>
                <c:ptCount val="51"/>
                <c:pt idx="0">
                  <c:v>1.111653</c:v>
                </c:pt>
                <c:pt idx="1">
                  <c:v>1.117086</c:v>
                </c:pt>
                <c:pt idx="2">
                  <c:v>1.1143399999999999</c:v>
                </c:pt>
                <c:pt idx="3">
                  <c:v>1.1066389999999999</c:v>
                </c:pt>
                <c:pt idx="4">
                  <c:v>1.133237</c:v>
                </c:pt>
                <c:pt idx="5">
                  <c:v>1.1155299999999999</c:v>
                </c:pt>
                <c:pt idx="6">
                  <c:v>1.0339160000000001</c:v>
                </c:pt>
                <c:pt idx="7">
                  <c:v>1.0051519999999998</c:v>
                </c:pt>
                <c:pt idx="8">
                  <c:v>0.98957939999999989</c:v>
                </c:pt>
                <c:pt idx="9">
                  <c:v>0.9889561</c:v>
                </c:pt>
                <c:pt idx="10">
                  <c:v>1.0082359999999999</c:v>
                </c:pt>
                <c:pt idx="11">
                  <c:v>1.017752</c:v>
                </c:pt>
                <c:pt idx="12">
                  <c:v>0.99023559999999999</c:v>
                </c:pt>
                <c:pt idx="13">
                  <c:v>0.9507601</c:v>
                </c:pt>
                <c:pt idx="14">
                  <c:v>0.92080250000000008</c:v>
                </c:pt>
                <c:pt idx="15">
                  <c:v>0.89961330000000006</c:v>
                </c:pt>
                <c:pt idx="16">
                  <c:v>0.87658910000000001</c:v>
                </c:pt>
                <c:pt idx="17">
                  <c:v>0.87896649999999998</c:v>
                </c:pt>
                <c:pt idx="18">
                  <c:v>0.8478523</c:v>
                </c:pt>
                <c:pt idx="19">
                  <c:v>0.83398810000000001</c:v>
                </c:pt>
                <c:pt idx="20">
                  <c:v>0.85950360000000003</c:v>
                </c:pt>
                <c:pt idx="21">
                  <c:v>0.77451239999999999</c:v>
                </c:pt>
                <c:pt idx="22">
                  <c:v>0.72227669999999999</c:v>
                </c:pt>
                <c:pt idx="23">
                  <c:v>0.68279520000000005</c:v>
                </c:pt>
                <c:pt idx="24">
                  <c:v>0.65047319999999997</c:v>
                </c:pt>
                <c:pt idx="25">
                  <c:v>0.57799065113067627</c:v>
                </c:pt>
                <c:pt idx="26">
                  <c:v>0.49221757054328918</c:v>
                </c:pt>
                <c:pt idx="27">
                  <c:v>0.45957553386688232</c:v>
                </c:pt>
                <c:pt idx="28">
                  <c:v>0.4229443371295929</c:v>
                </c:pt>
                <c:pt idx="29">
                  <c:v>0.39200505614280701</c:v>
                </c:pt>
                <c:pt idx="30">
                  <c:v>0.37500408291816711</c:v>
                </c:pt>
                <c:pt idx="31">
                  <c:v>0.34209570288658142</c:v>
                </c:pt>
                <c:pt idx="32">
                  <c:v>0.30023211240768433</c:v>
                </c:pt>
                <c:pt idx="33">
                  <c:v>0.25070732831954956</c:v>
                </c:pt>
                <c:pt idx="34">
                  <c:v>0.20240971446037292</c:v>
                </c:pt>
                <c:pt idx="35">
                  <c:v>0.1673111617565155</c:v>
                </c:pt>
                <c:pt idx="36">
                  <c:v>0.15743058919906616</c:v>
                </c:pt>
                <c:pt idx="37">
                  <c:v>0.18420206010341644</c:v>
                </c:pt>
                <c:pt idx="38">
                  <c:v>0.19910918176174164</c:v>
                </c:pt>
                <c:pt idx="39">
                  <c:v>0.19955968856811523</c:v>
                </c:pt>
                <c:pt idx="40">
                  <c:v>0.17325440049171448</c:v>
                </c:pt>
                <c:pt idx="41">
                  <c:v>0.14252851903438568</c:v>
                </c:pt>
                <c:pt idx="42">
                  <c:v>0.14329355955123901</c:v>
                </c:pt>
                <c:pt idx="43">
                  <c:v>0.15716284513473511</c:v>
                </c:pt>
                <c:pt idx="44">
                  <c:v>0.15420237183570862</c:v>
                </c:pt>
                <c:pt idx="45">
                  <c:v>0.17284682393074036</c:v>
                </c:pt>
                <c:pt idx="46">
                  <c:v>0.20746190845966339</c:v>
                </c:pt>
                <c:pt idx="47">
                  <c:v>0.24677504599094391</c:v>
                </c:pt>
                <c:pt idx="48">
                  <c:v>0.30167749524116516</c:v>
                </c:pt>
                <c:pt idx="49">
                  <c:v>0.3628728985786438</c:v>
                </c:pt>
                <c:pt idx="50">
                  <c:v>0.18025590479373932</c:v>
                </c:pt>
              </c:numCache>
            </c:numRef>
          </c:val>
          <c:smooth val="1"/>
          <c:extLst>
            <c:ext xmlns:c16="http://schemas.microsoft.com/office/drawing/2014/chart" uri="{C3380CC4-5D6E-409C-BE32-E72D297353CC}">
              <c16:uniqueId val="{00000000-6C97-9746-A8FB-411EE24DA5FB}"/>
            </c:ext>
          </c:extLst>
        </c:ser>
        <c:ser>
          <c:idx val="1"/>
          <c:order val="1"/>
          <c:tx>
            <c:strRef>
              <c:f>'data-F8'!$C$2</c:f>
              <c:strCache>
                <c:ptCount val="1"/>
                <c:pt idx="0">
                  <c:v>Germany (private)</c:v>
                </c:pt>
              </c:strCache>
            </c:strRef>
          </c:tx>
          <c:spPr>
            <a:ln w="44450" cap="rnd">
              <a:solidFill>
                <a:srgbClr val="FFC000"/>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'data-F8'!$C$3:$C$53</c:f>
              <c:numCache>
                <c:formatCode>0%</c:formatCode>
                <c:ptCount val="51"/>
                <c:pt idx="0">
                  <c:v>2.2982870000000002</c:v>
                </c:pt>
                <c:pt idx="1">
                  <c:v>2.2485839999999997</c:v>
                </c:pt>
                <c:pt idx="2">
                  <c:v>2.2676849999999997</c:v>
                </c:pt>
                <c:pt idx="3">
                  <c:v>2.2335980000000002</c:v>
                </c:pt>
                <c:pt idx="4">
                  <c:v>2.2527879999999998</c:v>
                </c:pt>
                <c:pt idx="5">
                  <c:v>2.3506179999999999</c:v>
                </c:pt>
                <c:pt idx="6">
                  <c:v>2.3415409999999999</c:v>
                </c:pt>
                <c:pt idx="7">
                  <c:v>2.421246</c:v>
                </c:pt>
                <c:pt idx="8">
                  <c:v>2.5171360000000003</c:v>
                </c:pt>
                <c:pt idx="9">
                  <c:v>2.547218</c:v>
                </c:pt>
                <c:pt idx="10">
                  <c:v>2.6192059999999997</c:v>
                </c:pt>
                <c:pt idx="11">
                  <c:v>2.7612670000000001</c:v>
                </c:pt>
                <c:pt idx="12">
                  <c:v>2.9166000000000003</c:v>
                </c:pt>
                <c:pt idx="13">
                  <c:v>3.0261450000000001</c:v>
                </c:pt>
                <c:pt idx="14">
                  <c:v>3.1012439999999999</c:v>
                </c:pt>
                <c:pt idx="15">
                  <c:v>3.2008800000000002</c:v>
                </c:pt>
                <c:pt idx="16">
                  <c:v>3.2705250000000001</c:v>
                </c:pt>
                <c:pt idx="17">
                  <c:v>3.401303</c:v>
                </c:pt>
                <c:pt idx="18">
                  <c:v>3.4084940000000001</c:v>
                </c:pt>
                <c:pt idx="19">
                  <c:v>3.4015330000000001</c:v>
                </c:pt>
                <c:pt idx="20">
                  <c:v>3.4254099999999998</c:v>
                </c:pt>
                <c:pt idx="21">
                  <c:v>3.1187799999999997</c:v>
                </c:pt>
                <c:pt idx="22">
                  <c:v>3.1430689999999997</c:v>
                </c:pt>
                <c:pt idx="23">
                  <c:v>3.278842</c:v>
                </c:pt>
                <c:pt idx="24">
                  <c:v>3.3162220000000002</c:v>
                </c:pt>
                <c:pt idx="25">
                  <c:v>3.3854281902313232</c:v>
                </c:pt>
                <c:pt idx="26">
                  <c:v>3.4925940036773682</c:v>
                </c:pt>
                <c:pt idx="27">
                  <c:v>3.5961525440216064</c:v>
                </c:pt>
                <c:pt idx="28">
                  <c:v>3.6951704025268555</c:v>
                </c:pt>
                <c:pt idx="29">
                  <c:v>3.7485456466674805</c:v>
                </c:pt>
                <c:pt idx="30">
                  <c:v>3.7575695514678955</c:v>
                </c:pt>
                <c:pt idx="31">
                  <c:v>3.7592313289642334</c:v>
                </c:pt>
                <c:pt idx="32">
                  <c:v>3.7833108901977539</c:v>
                </c:pt>
                <c:pt idx="33">
                  <c:v>3.8141200542449951</c:v>
                </c:pt>
                <c:pt idx="34">
                  <c:v>3.8100178241729736</c:v>
                </c:pt>
                <c:pt idx="35">
                  <c:v>3.8977549076080322</c:v>
                </c:pt>
                <c:pt idx="36">
                  <c:v>3.8203291893005371</c:v>
                </c:pt>
                <c:pt idx="37">
                  <c:v>3.8258640766143799</c:v>
                </c:pt>
                <c:pt idx="38">
                  <c:v>3.8938982486724854</c:v>
                </c:pt>
                <c:pt idx="39">
                  <c:v>4.1325225830078125</c:v>
                </c:pt>
                <c:pt idx="40">
                  <c:v>4.0963220596313477</c:v>
                </c:pt>
                <c:pt idx="41">
                  <c:v>4.0713405609130859</c:v>
                </c:pt>
                <c:pt idx="42">
                  <c:v>4.1349129676818848</c:v>
                </c:pt>
                <c:pt idx="43">
                  <c:v>4.226473331451416</c:v>
                </c:pt>
                <c:pt idx="44">
                  <c:v>4.255683422088623</c:v>
                </c:pt>
                <c:pt idx="45">
                  <c:v>4.3121614456176758</c:v>
                </c:pt>
                <c:pt idx="46">
                  <c:v>4.3591008186340332</c:v>
                </c:pt>
                <c:pt idx="47">
                  <c:v>4.4194560050964355</c:v>
                </c:pt>
                <c:pt idx="48">
                  <c:v>4.5132761001586914</c:v>
                </c:pt>
                <c:pt idx="49">
                  <c:v>4.6999640464782715</c:v>
                </c:pt>
                <c:pt idx="50">
                  <c:v>5.0184588432312012</c:v>
                </c:pt>
              </c:numCache>
            </c:numRef>
          </c:val>
          <c:smooth val="1"/>
          <c:extLst>
            <c:ext xmlns:c16="http://schemas.microsoft.com/office/drawing/2014/chart" uri="{C3380CC4-5D6E-409C-BE32-E72D297353CC}">
              <c16:uniqueId val="{00000001-6C97-9746-A8FB-411EE24DA5FB}"/>
            </c:ext>
          </c:extLst>
        </c:ser>
        <c:ser>
          <c:idx val="2"/>
          <c:order val="2"/>
          <c:tx>
            <c:strRef>
              <c:f>'data-F8'!$D$2</c:f>
              <c:strCache>
                <c:ptCount val="1"/>
                <c:pt idx="0">
                  <c:v>Spain</c:v>
                </c:pt>
              </c:strCache>
            </c:strRef>
          </c:tx>
          <c:spPr>
            <a:ln w="44450" cap="rnd">
              <a:solidFill>
                <a:srgbClr val="70AD47"/>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'data-F8'!$D$3:$D$53</c:f>
              <c:numCache>
                <c:formatCode>0%</c:formatCode>
                <c:ptCount val="51"/>
                <c:pt idx="0">
                  <c:v>0.60388989999999998</c:v>
                </c:pt>
                <c:pt idx="1">
                  <c:v>0.65695029999999999</c:v>
                </c:pt>
                <c:pt idx="2">
                  <c:v>0.62440620000000002</c:v>
                </c:pt>
                <c:pt idx="3">
                  <c:v>0.59573419999999999</c:v>
                </c:pt>
                <c:pt idx="4">
                  <c:v>0.5860708</c:v>
                </c:pt>
                <c:pt idx="5">
                  <c:v>0.60172080000000006</c:v>
                </c:pt>
                <c:pt idx="6">
                  <c:v>0.58072080000000004</c:v>
                </c:pt>
                <c:pt idx="7">
                  <c:v>0.58558339999999998</c:v>
                </c:pt>
                <c:pt idx="8">
                  <c:v>0.60401550000000004</c:v>
                </c:pt>
                <c:pt idx="9">
                  <c:v>0.62116990000000005</c:v>
                </c:pt>
                <c:pt idx="10">
                  <c:v>0.53458570000000005</c:v>
                </c:pt>
                <c:pt idx="11">
                  <c:v>0.50242980000000004</c:v>
                </c:pt>
                <c:pt idx="12">
                  <c:v>0.47899510000000001</c:v>
                </c:pt>
                <c:pt idx="13">
                  <c:v>0.45290419999999998</c:v>
                </c:pt>
                <c:pt idx="14">
                  <c:v>0.4223034</c:v>
                </c:pt>
                <c:pt idx="15">
                  <c:v>0.39179009999999997</c:v>
                </c:pt>
                <c:pt idx="16">
                  <c:v>0.34193299999999999</c:v>
                </c:pt>
                <c:pt idx="17">
                  <c:v>0.32806510000000005</c:v>
                </c:pt>
                <c:pt idx="18">
                  <c:v>0.33909660000000003</c:v>
                </c:pt>
                <c:pt idx="19">
                  <c:v>0.33370330000000004</c:v>
                </c:pt>
                <c:pt idx="20">
                  <c:v>0.32136409999999999</c:v>
                </c:pt>
                <c:pt idx="21">
                  <c:v>0.31747389999999998</c:v>
                </c:pt>
                <c:pt idx="22">
                  <c:v>0.29359570000000001</c:v>
                </c:pt>
                <c:pt idx="23">
                  <c:v>0.25903530000000002</c:v>
                </c:pt>
                <c:pt idx="24">
                  <c:v>0.2190626</c:v>
                </c:pt>
                <c:pt idx="25">
                  <c:v>0.31819066405296326</c:v>
                </c:pt>
                <c:pt idx="26">
                  <c:v>0.27088898420333862</c:v>
                </c:pt>
                <c:pt idx="27">
                  <c:v>0.23950605094432831</c:v>
                </c:pt>
                <c:pt idx="28">
                  <c:v>0.24446491897106171</c:v>
                </c:pt>
                <c:pt idx="29">
                  <c:v>0.29453879594802856</c:v>
                </c:pt>
                <c:pt idx="30">
                  <c:v>0.36201852560043335</c:v>
                </c:pt>
                <c:pt idx="31">
                  <c:v>0.41110041737556458</c:v>
                </c:pt>
                <c:pt idx="32">
                  <c:v>0.45536190271377563</c:v>
                </c:pt>
                <c:pt idx="33">
                  <c:v>0.5072934627532959</c:v>
                </c:pt>
                <c:pt idx="34">
                  <c:v>0.57735317945480347</c:v>
                </c:pt>
                <c:pt idx="35">
                  <c:v>0.66154491901397705</c:v>
                </c:pt>
                <c:pt idx="36">
                  <c:v>0.75073623657226562</c:v>
                </c:pt>
                <c:pt idx="37">
                  <c:v>0.83520442247390747</c:v>
                </c:pt>
                <c:pt idx="38">
                  <c:v>0.87531858682632446</c:v>
                </c:pt>
                <c:pt idx="39">
                  <c:v>0.81510937213897705</c:v>
                </c:pt>
                <c:pt idx="40">
                  <c:v>0.73713874816894531</c:v>
                </c:pt>
                <c:pt idx="41">
                  <c:v>0.69439160823822021</c:v>
                </c:pt>
                <c:pt idx="42">
                  <c:v>0.61073654890060425</c:v>
                </c:pt>
                <c:pt idx="43">
                  <c:v>0.50614172220230103</c:v>
                </c:pt>
                <c:pt idx="44">
                  <c:v>0.36197578907012939</c:v>
                </c:pt>
                <c:pt idx="45">
                  <c:v>0.24259459972381592</c:v>
                </c:pt>
                <c:pt idx="46">
                  <c:v>0.21936896443367004</c:v>
                </c:pt>
                <c:pt idx="47">
                  <c:v>0.20452128350734711</c:v>
                </c:pt>
                <c:pt idx="48">
                  <c:v>0.20543141663074493</c:v>
                </c:pt>
                <c:pt idx="49">
                  <c:v>0.20321130752563477</c:v>
                </c:pt>
                <c:pt idx="50">
                  <c:v>-0.16059151291847229</c:v>
                </c:pt>
              </c:numCache>
            </c:numRef>
          </c:val>
          <c:smooth val="1"/>
          <c:extLst>
            <c:ext xmlns:c16="http://schemas.microsoft.com/office/drawing/2014/chart" uri="{C3380CC4-5D6E-409C-BE32-E72D297353CC}">
              <c16:uniqueId val="{00000002-6C97-9746-A8FB-411EE24DA5FB}"/>
            </c:ext>
          </c:extLst>
        </c:ser>
        <c:ser>
          <c:idx val="3"/>
          <c:order val="3"/>
          <c:tx>
            <c:strRef>
              <c:f>'data-F8'!$E$2</c:f>
              <c:strCache>
                <c:ptCount val="1"/>
                <c:pt idx="0">
                  <c:v>Spain (private)</c:v>
                </c:pt>
              </c:strCache>
            </c:strRef>
          </c:tx>
          <c:spPr>
            <a:ln w="38100" cap="rnd">
              <a:solidFill>
                <a:srgbClr val="70AD47"/>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'data-F8'!$E$3:$E$53</c:f>
              <c:numCache>
                <c:formatCode>0%</c:formatCode>
                <c:ptCount val="51"/>
                <c:pt idx="0">
                  <c:v>4.0610049999999998</c:v>
                </c:pt>
                <c:pt idx="1">
                  <c:v>4.5311240000000002</c:v>
                </c:pt>
                <c:pt idx="2">
                  <c:v>4.3561739999999993</c:v>
                </c:pt>
                <c:pt idx="3">
                  <c:v>4.4608790000000003</c:v>
                </c:pt>
                <c:pt idx="4">
                  <c:v>4.641235</c:v>
                </c:pt>
                <c:pt idx="5">
                  <c:v>4.8260199999999998</c:v>
                </c:pt>
                <c:pt idx="6">
                  <c:v>4.4601110000000004</c:v>
                </c:pt>
                <c:pt idx="7">
                  <c:v>4.0974539999999999</c:v>
                </c:pt>
                <c:pt idx="8">
                  <c:v>4.099272</c:v>
                </c:pt>
                <c:pt idx="9">
                  <c:v>4.2032959999999999</c:v>
                </c:pt>
                <c:pt idx="10">
                  <c:v>3.9984109999999999</c:v>
                </c:pt>
                <c:pt idx="11">
                  <c:v>4.137168</c:v>
                </c:pt>
                <c:pt idx="12">
                  <c:v>3.940957</c:v>
                </c:pt>
                <c:pt idx="13">
                  <c:v>3.7924169999999999</c:v>
                </c:pt>
                <c:pt idx="14">
                  <c:v>3.682976</c:v>
                </c:pt>
                <c:pt idx="15">
                  <c:v>3.7380550000000001</c:v>
                </c:pt>
                <c:pt idx="16">
                  <c:v>3.7556740000000004</c:v>
                </c:pt>
                <c:pt idx="17">
                  <c:v>3.9401250000000001</c:v>
                </c:pt>
                <c:pt idx="18">
                  <c:v>4.2315899999999997</c:v>
                </c:pt>
                <c:pt idx="19">
                  <c:v>4.4365429999999995</c:v>
                </c:pt>
                <c:pt idx="20">
                  <c:v>4.4625279999999998</c:v>
                </c:pt>
                <c:pt idx="21">
                  <c:v>4.6149709999999997</c:v>
                </c:pt>
                <c:pt idx="22">
                  <c:v>4.3554219999999999</c:v>
                </c:pt>
                <c:pt idx="23">
                  <c:v>4.4478970000000002</c:v>
                </c:pt>
                <c:pt idx="24">
                  <c:v>4.4871340000000002</c:v>
                </c:pt>
                <c:pt idx="25">
                  <c:v>4.6138162612915039</c:v>
                </c:pt>
                <c:pt idx="26">
                  <c:v>4.6743059158325195</c:v>
                </c:pt>
                <c:pt idx="27">
                  <c:v>4.7246670722961426</c:v>
                </c:pt>
                <c:pt idx="28">
                  <c:v>4.8552227020263672</c:v>
                </c:pt>
                <c:pt idx="29">
                  <c:v>5.1388106346130371</c:v>
                </c:pt>
                <c:pt idx="30">
                  <c:v>5.3150410652160645</c:v>
                </c:pt>
                <c:pt idx="31">
                  <c:v>5.5444245338439941</c:v>
                </c:pt>
                <c:pt idx="32">
                  <c:v>5.8163409233093262</c:v>
                </c:pt>
                <c:pt idx="33">
                  <c:v>6.2385592460632324</c:v>
                </c:pt>
                <c:pt idx="34">
                  <c:v>6.8590211868286133</c:v>
                </c:pt>
                <c:pt idx="35">
                  <c:v>7.3776130676269531</c:v>
                </c:pt>
                <c:pt idx="36">
                  <c:v>7.7071065902709961</c:v>
                </c:pt>
                <c:pt idx="37">
                  <c:v>7.991675853729248</c:v>
                </c:pt>
                <c:pt idx="38">
                  <c:v>8.0342741012573242</c:v>
                </c:pt>
                <c:pt idx="39">
                  <c:v>7.7311811447143555</c:v>
                </c:pt>
                <c:pt idx="40">
                  <c:v>7.6921248435974121</c:v>
                </c:pt>
                <c:pt idx="41">
                  <c:v>7.6107072830200195</c:v>
                </c:pt>
                <c:pt idx="42">
                  <c:v>7.303093433380127</c:v>
                </c:pt>
                <c:pt idx="43">
                  <c:v>7.1137547492980957</c:v>
                </c:pt>
                <c:pt idx="44">
                  <c:v>7.0378217697143555</c:v>
                </c:pt>
                <c:pt idx="45">
                  <c:v>6.8333959579467773</c:v>
                </c:pt>
                <c:pt idx="46">
                  <c:v>6.7902770042419434</c:v>
                </c:pt>
                <c:pt idx="47">
                  <c:v>6.6887736320495605</c:v>
                </c:pt>
                <c:pt idx="48">
                  <c:v>6.6177849769592285</c:v>
                </c:pt>
                <c:pt idx="49">
                  <c:v>6.6416354179382324</c:v>
                </c:pt>
                <c:pt idx="50">
                  <c:v>7.0345940589904785</c:v>
                </c:pt>
              </c:numCache>
            </c:numRef>
          </c:val>
          <c:smooth val="1"/>
          <c:extLst>
            <c:ext xmlns:c16="http://schemas.microsoft.com/office/drawing/2014/chart" uri="{C3380CC4-5D6E-409C-BE32-E72D297353CC}">
              <c16:uniqueId val="{00000003-6C97-9746-A8FB-411EE24DA5FB}"/>
            </c:ext>
          </c:extLst>
        </c:ser>
        <c:ser>
          <c:idx val="4"/>
          <c:order val="4"/>
          <c:tx>
            <c:strRef>
              <c:f>'data-F8'!$F$2</c:f>
              <c:strCache>
                <c:ptCount val="1"/>
                <c:pt idx="0">
                  <c:v>France</c:v>
                </c:pt>
              </c:strCache>
            </c:strRef>
          </c:tx>
          <c:spPr>
            <a:ln w="38100" cap="rnd">
              <a:solidFill>
                <a:srgbClr val="4472C4"/>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'data-F8'!$F$3:$F$53</c:f>
              <c:numCache>
                <c:formatCode>0%</c:formatCode>
                <c:ptCount val="51"/>
                <c:pt idx="0">
                  <c:v>0.42162730000000004</c:v>
                </c:pt>
                <c:pt idx="1">
                  <c:v>0.44268540000000001</c:v>
                </c:pt>
                <c:pt idx="2">
                  <c:v>0.46687269999999997</c:v>
                </c:pt>
                <c:pt idx="3">
                  <c:v>0.4781224</c:v>
                </c:pt>
                <c:pt idx="4">
                  <c:v>0.49797040000000004</c:v>
                </c:pt>
                <c:pt idx="5">
                  <c:v>0.54505459999999994</c:v>
                </c:pt>
                <c:pt idx="6">
                  <c:v>0.56132939999999998</c:v>
                </c:pt>
                <c:pt idx="7">
                  <c:v>0.56742919999999997</c:v>
                </c:pt>
                <c:pt idx="8">
                  <c:v>0.58002189999999998</c:v>
                </c:pt>
                <c:pt idx="9">
                  <c:v>0.62412809999999996</c:v>
                </c:pt>
                <c:pt idx="10">
                  <c:v>0.68589250000000002</c:v>
                </c:pt>
                <c:pt idx="11">
                  <c:v>0.71390399999999998</c:v>
                </c:pt>
                <c:pt idx="12">
                  <c:v>0.69431250000000011</c:v>
                </c:pt>
                <c:pt idx="13">
                  <c:v>0.68896310000000005</c:v>
                </c:pt>
                <c:pt idx="14">
                  <c:v>0.67267529999999998</c:v>
                </c:pt>
                <c:pt idx="15">
                  <c:v>0.63653300000000002</c:v>
                </c:pt>
                <c:pt idx="16">
                  <c:v>0.58655950000000001</c:v>
                </c:pt>
                <c:pt idx="17">
                  <c:v>0.56807450000000004</c:v>
                </c:pt>
                <c:pt idx="18">
                  <c:v>0.54980849999999992</c:v>
                </c:pt>
                <c:pt idx="19">
                  <c:v>0.53706809999999994</c:v>
                </c:pt>
                <c:pt idx="20">
                  <c:v>0.52897060000000007</c:v>
                </c:pt>
                <c:pt idx="21">
                  <c:v>0.5211382</c:v>
                </c:pt>
                <c:pt idx="22">
                  <c:v>0.49361089999999996</c:v>
                </c:pt>
                <c:pt idx="23">
                  <c:v>0.44041429999999998</c:v>
                </c:pt>
                <c:pt idx="24">
                  <c:v>0.38447300000000001</c:v>
                </c:pt>
                <c:pt idx="25">
                  <c:v>0.34096267819404602</c:v>
                </c:pt>
                <c:pt idx="26">
                  <c:v>0.28910395503044128</c:v>
                </c:pt>
                <c:pt idx="27">
                  <c:v>0.25134310126304626</c:v>
                </c:pt>
                <c:pt idx="28">
                  <c:v>0.22945849597454071</c:v>
                </c:pt>
                <c:pt idx="29">
                  <c:v>0.27526882290840149</c:v>
                </c:pt>
                <c:pt idx="30">
                  <c:v>0.32539811730384827</c:v>
                </c:pt>
                <c:pt idx="31">
                  <c:v>0.32244271039962769</c:v>
                </c:pt>
                <c:pt idx="32">
                  <c:v>0.31642922759056091</c:v>
                </c:pt>
                <c:pt idx="33">
                  <c:v>0.32774719595909119</c:v>
                </c:pt>
                <c:pt idx="34">
                  <c:v>0.37041434645652771</c:v>
                </c:pt>
                <c:pt idx="35">
                  <c:v>0.44930499792098999</c:v>
                </c:pt>
                <c:pt idx="36">
                  <c:v>0.54943728446960449</c:v>
                </c:pt>
                <c:pt idx="37">
                  <c:v>0.62550109624862671</c:v>
                </c:pt>
                <c:pt idx="38">
                  <c:v>0.57730549573898315</c:v>
                </c:pt>
                <c:pt idx="39">
                  <c:v>0.4899446964263916</c:v>
                </c:pt>
                <c:pt idx="40">
                  <c:v>0.45627671480178833</c:v>
                </c:pt>
                <c:pt idx="41">
                  <c:v>0.43244215846061707</c:v>
                </c:pt>
                <c:pt idx="42">
                  <c:v>0.36296015977859497</c:v>
                </c:pt>
                <c:pt idx="43">
                  <c:v>0.30373242497444153</c:v>
                </c:pt>
                <c:pt idx="44">
                  <c:v>0.23241446912288666</c:v>
                </c:pt>
                <c:pt idx="45">
                  <c:v>0.14260917901992798</c:v>
                </c:pt>
                <c:pt idx="46">
                  <c:v>0.11088289320468903</c:v>
                </c:pt>
                <c:pt idx="47">
                  <c:v>0.12046999484300613</c:v>
                </c:pt>
                <c:pt idx="48">
                  <c:v>0.15065138041973114</c:v>
                </c:pt>
                <c:pt idx="49">
                  <c:v>0.16657437384128571</c:v>
                </c:pt>
                <c:pt idx="50">
                  <c:v>-0.12791238725185394</c:v>
                </c:pt>
              </c:numCache>
            </c:numRef>
          </c:val>
          <c:smooth val="0"/>
          <c:extLst>
            <c:ext xmlns:c16="http://schemas.microsoft.com/office/drawing/2014/chart" uri="{C3380CC4-5D6E-409C-BE32-E72D297353CC}">
              <c16:uniqueId val="{00000004-6C97-9746-A8FB-411EE24DA5FB}"/>
            </c:ext>
          </c:extLst>
        </c:ser>
        <c:ser>
          <c:idx val="5"/>
          <c:order val="5"/>
          <c:tx>
            <c:strRef>
              <c:f>'data-F8'!$G$2</c:f>
              <c:strCache>
                <c:ptCount val="1"/>
                <c:pt idx="0">
                  <c:v>France (private)</c:v>
                </c:pt>
              </c:strCache>
            </c:strRef>
          </c:tx>
          <c:spPr>
            <a:ln w="38100" cap="rnd">
              <a:solidFill>
                <a:srgbClr val="4472C4"/>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'data-F8'!$G$3:$G$53</c:f>
              <c:numCache>
                <c:formatCode>0%</c:formatCode>
                <c:ptCount val="51"/>
                <c:pt idx="0">
                  <c:v>3.1203320000000003</c:v>
                </c:pt>
                <c:pt idx="1">
                  <c:v>3.0579129999999997</c:v>
                </c:pt>
                <c:pt idx="2">
                  <c:v>3.0825639999999996</c:v>
                </c:pt>
                <c:pt idx="3">
                  <c:v>3.0622259999999999</c:v>
                </c:pt>
                <c:pt idx="4">
                  <c:v>3.0341830000000001</c:v>
                </c:pt>
                <c:pt idx="5">
                  <c:v>3.1197210000000002</c:v>
                </c:pt>
                <c:pt idx="6">
                  <c:v>3.0779140000000003</c:v>
                </c:pt>
                <c:pt idx="7">
                  <c:v>3.0987349999999996</c:v>
                </c:pt>
                <c:pt idx="8">
                  <c:v>3.1982249999999999</c:v>
                </c:pt>
                <c:pt idx="9">
                  <c:v>3.2979950000000002</c:v>
                </c:pt>
                <c:pt idx="10">
                  <c:v>3.33094</c:v>
                </c:pt>
                <c:pt idx="11">
                  <c:v>3.3319049999999999</c:v>
                </c:pt>
                <c:pt idx="12">
                  <c:v>3.2471730000000001</c:v>
                </c:pt>
                <c:pt idx="13">
                  <c:v>3.2618959999999997</c:v>
                </c:pt>
                <c:pt idx="14">
                  <c:v>3.2588150000000002</c:v>
                </c:pt>
                <c:pt idx="15">
                  <c:v>3.2124349999999997</c:v>
                </c:pt>
                <c:pt idx="16">
                  <c:v>3.2115499999999999</c:v>
                </c:pt>
                <c:pt idx="17">
                  <c:v>3.2525220000000004</c:v>
                </c:pt>
                <c:pt idx="18">
                  <c:v>3.2225240000000004</c:v>
                </c:pt>
                <c:pt idx="19">
                  <c:v>3.31351</c:v>
                </c:pt>
                <c:pt idx="20">
                  <c:v>3.3443749999999999</c:v>
                </c:pt>
                <c:pt idx="21">
                  <c:v>3.3371550000000001</c:v>
                </c:pt>
                <c:pt idx="22">
                  <c:v>3.2737630000000002</c:v>
                </c:pt>
                <c:pt idx="23">
                  <c:v>3.3117770000000002</c:v>
                </c:pt>
                <c:pt idx="24">
                  <c:v>3.2654709999999998</c:v>
                </c:pt>
                <c:pt idx="25">
                  <c:v>3.173947811126709</c:v>
                </c:pt>
                <c:pt idx="26">
                  <c:v>3.2972924709320068</c:v>
                </c:pt>
                <c:pt idx="27">
                  <c:v>3.3832614421844482</c:v>
                </c:pt>
                <c:pt idx="28">
                  <c:v>3.3971867561340332</c:v>
                </c:pt>
                <c:pt idx="29">
                  <c:v>3.5664467811584473</c:v>
                </c:pt>
                <c:pt idx="30">
                  <c:v>3.7204937934875488</c:v>
                </c:pt>
                <c:pt idx="31">
                  <c:v>3.7787995338439941</c:v>
                </c:pt>
                <c:pt idx="32">
                  <c:v>3.8935849666595459</c:v>
                </c:pt>
                <c:pt idx="33">
                  <c:v>4.1377453804016113</c:v>
                </c:pt>
                <c:pt idx="34">
                  <c:v>4.4665336608886719</c:v>
                </c:pt>
                <c:pt idx="35">
                  <c:v>4.8785161972045898</c:v>
                </c:pt>
                <c:pt idx="36">
                  <c:v>5.216921329498291</c:v>
                </c:pt>
                <c:pt idx="37">
                  <c:v>5.4127817153930664</c:v>
                </c:pt>
                <c:pt idx="38">
                  <c:v>5.3155364990234375</c:v>
                </c:pt>
                <c:pt idx="39">
                  <c:v>5.3472857475280762</c:v>
                </c:pt>
                <c:pt idx="40">
                  <c:v>5.4556350708007812</c:v>
                </c:pt>
                <c:pt idx="41">
                  <c:v>5.5824751853942871</c:v>
                </c:pt>
                <c:pt idx="42">
                  <c:v>5.6551980972290039</c:v>
                </c:pt>
                <c:pt idx="43">
                  <c:v>5.6356101036071777</c:v>
                </c:pt>
                <c:pt idx="44">
                  <c:v>5.5826306343078613</c:v>
                </c:pt>
                <c:pt idx="45">
                  <c:v>5.533937931060791</c:v>
                </c:pt>
                <c:pt idx="46">
                  <c:v>5.6470251083374023</c:v>
                </c:pt>
                <c:pt idx="47">
                  <c:v>5.7406086921691895</c:v>
                </c:pt>
                <c:pt idx="48">
                  <c:v>5.8034343719482422</c:v>
                </c:pt>
                <c:pt idx="49">
                  <c:v>5.9975414276123047</c:v>
                </c:pt>
                <c:pt idx="50">
                  <c:v>6.3267602920532227</c:v>
                </c:pt>
              </c:numCache>
            </c:numRef>
          </c:val>
          <c:smooth val="1"/>
          <c:extLst>
            <c:ext xmlns:c16="http://schemas.microsoft.com/office/drawing/2014/chart" uri="{C3380CC4-5D6E-409C-BE32-E72D297353CC}">
              <c16:uniqueId val="{00000005-6C97-9746-A8FB-411EE24DA5FB}"/>
            </c:ext>
          </c:extLst>
        </c:ser>
        <c:ser>
          <c:idx val="6"/>
          <c:order val="6"/>
          <c:tx>
            <c:strRef>
              <c:f>'data-F8'!$H$2</c:f>
              <c:strCache>
                <c:ptCount val="1"/>
                <c:pt idx="0">
                  <c:v>UK</c:v>
                </c:pt>
              </c:strCache>
            </c:strRef>
          </c:tx>
          <c:spPr>
            <a:ln w="38100" cap="rnd">
              <a:solidFill>
                <a:sysClr val="windowText" lastClr="000000">
                  <a:lumMod val="95000"/>
                  <a:lumOff val="5000"/>
                </a:sysClr>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'data-F8'!$H$3:$H$53</c:f>
              <c:numCache>
                <c:formatCode>0%</c:formatCode>
                <c:ptCount val="51"/>
                <c:pt idx="0">
                  <c:v>0.60128809999999999</c:v>
                </c:pt>
                <c:pt idx="1">
                  <c:v>0.68890839999999998</c:v>
                </c:pt>
                <c:pt idx="2">
                  <c:v>0.78986149999999999</c:v>
                </c:pt>
                <c:pt idx="3">
                  <c:v>0.92906139999999993</c:v>
                </c:pt>
                <c:pt idx="4">
                  <c:v>1.087906</c:v>
                </c:pt>
                <c:pt idx="5">
                  <c:v>1.0003900000000001</c:v>
                </c:pt>
                <c:pt idx="6">
                  <c:v>0.91778720000000003</c:v>
                </c:pt>
                <c:pt idx="7">
                  <c:v>0.86698500000000001</c:v>
                </c:pt>
                <c:pt idx="8">
                  <c:v>0.88060179999999999</c:v>
                </c:pt>
                <c:pt idx="9">
                  <c:v>0.95529160000000002</c:v>
                </c:pt>
                <c:pt idx="10">
                  <c:v>1.0231399999999999</c:v>
                </c:pt>
                <c:pt idx="11">
                  <c:v>1.0649850000000001</c:v>
                </c:pt>
                <c:pt idx="12">
                  <c:v>1.000229</c:v>
                </c:pt>
                <c:pt idx="13">
                  <c:v>0.92222340000000003</c:v>
                </c:pt>
                <c:pt idx="14">
                  <c:v>0.89471819999999991</c:v>
                </c:pt>
                <c:pt idx="15">
                  <c:v>0.86642759999999996</c:v>
                </c:pt>
                <c:pt idx="16">
                  <c:v>0.85877390000000009</c:v>
                </c:pt>
                <c:pt idx="17">
                  <c:v>0.82096210000000003</c:v>
                </c:pt>
                <c:pt idx="18">
                  <c:v>0.84781340000000005</c:v>
                </c:pt>
                <c:pt idx="19">
                  <c:v>0.8340358000000001</c:v>
                </c:pt>
                <c:pt idx="20">
                  <c:v>0.72308610000000006</c:v>
                </c:pt>
                <c:pt idx="21">
                  <c:v>0.61816969999999993</c:v>
                </c:pt>
                <c:pt idx="22">
                  <c:v>0.49903239999999999</c:v>
                </c:pt>
                <c:pt idx="23">
                  <c:v>0.3739344</c:v>
                </c:pt>
                <c:pt idx="24">
                  <c:v>0.31977080000000002</c:v>
                </c:pt>
                <c:pt idx="25">
                  <c:v>0.18621574342250824</c:v>
                </c:pt>
                <c:pt idx="26">
                  <c:v>4.8839181661605835E-2</c:v>
                </c:pt>
                <c:pt idx="27">
                  <c:v>3.3612973988056183E-2</c:v>
                </c:pt>
                <c:pt idx="28">
                  <c:v>1.1454228311777115E-2</c:v>
                </c:pt>
                <c:pt idx="29">
                  <c:v>1.6666483134031296E-2</c:v>
                </c:pt>
                <c:pt idx="30">
                  <c:v>4.1676100343465805E-2</c:v>
                </c:pt>
                <c:pt idx="31">
                  <c:v>5.6434851139783859E-2</c:v>
                </c:pt>
                <c:pt idx="32">
                  <c:v>4.7887276858091354E-2</c:v>
                </c:pt>
                <c:pt idx="33">
                  <c:v>3.1617451459169388E-2</c:v>
                </c:pt>
                <c:pt idx="34">
                  <c:v>3.0588056892156601E-2</c:v>
                </c:pt>
                <c:pt idx="35">
                  <c:v>4.2792856693267822E-2</c:v>
                </c:pt>
                <c:pt idx="36">
                  <c:v>6.4401350915431976E-2</c:v>
                </c:pt>
                <c:pt idx="37">
                  <c:v>5.150458961725235E-2</c:v>
                </c:pt>
                <c:pt idx="38">
                  <c:v>-2.8339266777038574E-2</c:v>
                </c:pt>
                <c:pt idx="39">
                  <c:v>-0.13180328905582428</c:v>
                </c:pt>
                <c:pt idx="40">
                  <c:v>-0.21362586319446564</c:v>
                </c:pt>
                <c:pt idx="41">
                  <c:v>-0.32206973433494568</c:v>
                </c:pt>
                <c:pt idx="42">
                  <c:v>-0.43769264221191406</c:v>
                </c:pt>
                <c:pt idx="43">
                  <c:v>-0.43486899137496948</c:v>
                </c:pt>
                <c:pt idx="44">
                  <c:v>-0.47626394033432007</c:v>
                </c:pt>
                <c:pt idx="45">
                  <c:v>-0.5337480902671814</c:v>
                </c:pt>
                <c:pt idx="46">
                  <c:v>-0.58235788345336914</c:v>
                </c:pt>
                <c:pt idx="47">
                  <c:v>-0.58932399749755859</c:v>
                </c:pt>
                <c:pt idx="48">
                  <c:v>-0.53749310970306396</c:v>
                </c:pt>
                <c:pt idx="49">
                  <c:v>-0.55601620674133301</c:v>
                </c:pt>
                <c:pt idx="50">
                  <c:v>-1.0578254461288452</c:v>
                </c:pt>
              </c:numCache>
            </c:numRef>
          </c:val>
          <c:smooth val="1"/>
          <c:extLst>
            <c:ext xmlns:c16="http://schemas.microsoft.com/office/drawing/2014/chart" uri="{C3380CC4-5D6E-409C-BE32-E72D297353CC}">
              <c16:uniqueId val="{00000006-6C97-9746-A8FB-411EE24DA5FB}"/>
            </c:ext>
          </c:extLst>
        </c:ser>
        <c:ser>
          <c:idx val="7"/>
          <c:order val="7"/>
          <c:tx>
            <c:strRef>
              <c:f>'data-F8'!$I$2</c:f>
              <c:strCache>
                <c:ptCount val="1"/>
                <c:pt idx="0">
                  <c:v>UK (private)</c:v>
                </c:pt>
              </c:strCache>
            </c:strRef>
          </c:tx>
          <c:spPr>
            <a:ln w="38100" cap="rnd">
              <a:solidFill>
                <a:sysClr val="windowText" lastClr="000000">
                  <a:lumMod val="95000"/>
                  <a:lumOff val="5000"/>
                </a:sysClr>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'data-F8'!$I$3:$I$53</c:f>
              <c:numCache>
                <c:formatCode>0%</c:formatCode>
                <c:ptCount val="51"/>
                <c:pt idx="0">
                  <c:v>2.849942</c:v>
                </c:pt>
                <c:pt idx="1">
                  <c:v>2.8561480000000001</c:v>
                </c:pt>
                <c:pt idx="2">
                  <c:v>2.944858</c:v>
                </c:pt>
                <c:pt idx="3">
                  <c:v>2.9169990000000001</c:v>
                </c:pt>
                <c:pt idx="4">
                  <c:v>2.9426049999999999</c:v>
                </c:pt>
                <c:pt idx="5">
                  <c:v>2.6519099999999995</c:v>
                </c:pt>
                <c:pt idx="6">
                  <c:v>2.536953</c:v>
                </c:pt>
                <c:pt idx="7">
                  <c:v>2.4672700000000001</c:v>
                </c:pt>
                <c:pt idx="8">
                  <c:v>2.5140169999999999</c:v>
                </c:pt>
                <c:pt idx="9">
                  <c:v>2.6183589999999999</c:v>
                </c:pt>
                <c:pt idx="10">
                  <c:v>2.644479</c:v>
                </c:pt>
                <c:pt idx="11">
                  <c:v>2.701759</c:v>
                </c:pt>
                <c:pt idx="12">
                  <c:v>2.7163080000000002</c:v>
                </c:pt>
                <c:pt idx="13">
                  <c:v>2.7810230000000002</c:v>
                </c:pt>
                <c:pt idx="14">
                  <c:v>2.9441629999999996</c:v>
                </c:pt>
                <c:pt idx="15">
                  <c:v>3.0013130000000001</c:v>
                </c:pt>
                <c:pt idx="16">
                  <c:v>3.2505250000000001</c:v>
                </c:pt>
                <c:pt idx="17">
                  <c:v>3.4574189999999998</c:v>
                </c:pt>
                <c:pt idx="18">
                  <c:v>3.716459</c:v>
                </c:pt>
                <c:pt idx="19">
                  <c:v>3.8983240000000001</c:v>
                </c:pt>
                <c:pt idx="20">
                  <c:v>3.8173700000000004</c:v>
                </c:pt>
                <c:pt idx="21">
                  <c:v>3.7752080000000001</c:v>
                </c:pt>
                <c:pt idx="22">
                  <c:v>3.8005599999999999</c:v>
                </c:pt>
                <c:pt idx="23">
                  <c:v>3.9169700000000001</c:v>
                </c:pt>
                <c:pt idx="24">
                  <c:v>3.8833289999999998</c:v>
                </c:pt>
                <c:pt idx="25">
                  <c:v>4.2643222808837891</c:v>
                </c:pt>
                <c:pt idx="26">
                  <c:v>4.3961811065673828</c:v>
                </c:pt>
                <c:pt idx="27">
                  <c:v>4.5166549682617188</c:v>
                </c:pt>
                <c:pt idx="28">
                  <c:v>4.7815184593200684</c:v>
                </c:pt>
                <c:pt idx="29">
                  <c:v>4.9294486045837402</c:v>
                </c:pt>
                <c:pt idx="30">
                  <c:v>5.1446371078491211</c:v>
                </c:pt>
                <c:pt idx="31">
                  <c:v>5.1270551681518555</c:v>
                </c:pt>
                <c:pt idx="32">
                  <c:v>5.1494011878967285</c:v>
                </c:pt>
                <c:pt idx="33">
                  <c:v>5.3054990768432617</c:v>
                </c:pt>
                <c:pt idx="34">
                  <c:v>5.4537949562072754</c:v>
                </c:pt>
                <c:pt idx="35">
                  <c:v>5.6283912658691406</c:v>
                </c:pt>
                <c:pt idx="36">
                  <c:v>5.7407026290893555</c:v>
                </c:pt>
                <c:pt idx="37">
                  <c:v>5.8386654853820801</c:v>
                </c:pt>
                <c:pt idx="38">
                  <c:v>5.3529958724975586</c:v>
                </c:pt>
                <c:pt idx="39">
                  <c:v>5.0210919380187988</c:v>
                </c:pt>
                <c:pt idx="40">
                  <c:v>5.479090690612793</c:v>
                </c:pt>
                <c:pt idx="41">
                  <c:v>5.4835801124572754</c:v>
                </c:pt>
                <c:pt idx="42">
                  <c:v>5.7038655281066895</c:v>
                </c:pt>
                <c:pt idx="43">
                  <c:v>5.6469826698303223</c:v>
                </c:pt>
                <c:pt idx="44">
                  <c:v>5.8494729995727539</c:v>
                </c:pt>
                <c:pt idx="45">
                  <c:v>6.1013832092285156</c:v>
                </c:pt>
                <c:pt idx="46">
                  <c:v>6.2562570571899414</c:v>
                </c:pt>
                <c:pt idx="47">
                  <c:v>6.3046050071716309</c:v>
                </c:pt>
                <c:pt idx="48">
                  <c:v>6.2042751312255859</c:v>
                </c:pt>
                <c:pt idx="49">
                  <c:v>6.2841343879699707</c:v>
                </c:pt>
                <c:pt idx="50">
                  <c:v>6.8186554908752441</c:v>
                </c:pt>
              </c:numCache>
            </c:numRef>
          </c:val>
          <c:smooth val="1"/>
          <c:extLst>
            <c:ext xmlns:c16="http://schemas.microsoft.com/office/drawing/2014/chart" uri="{C3380CC4-5D6E-409C-BE32-E72D297353CC}">
              <c16:uniqueId val="{00000007-6C97-9746-A8FB-411EE24DA5FB}"/>
            </c:ext>
          </c:extLst>
        </c:ser>
        <c:ser>
          <c:idx val="8"/>
          <c:order val="8"/>
          <c:tx>
            <c:strRef>
              <c:f>'data-F8'!$J$2</c:f>
              <c:strCache>
                <c:ptCount val="1"/>
                <c:pt idx="0">
                  <c:v>Japan</c:v>
                </c:pt>
              </c:strCache>
            </c:strRef>
          </c:tx>
          <c:spPr>
            <a:ln w="38100" cap="rnd">
              <a:solidFill>
                <a:srgbClr val="FFC000">
                  <a:lumMod val="50000"/>
                </a:srgbClr>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'data-F8'!$J$3:$J$53</c:f>
              <c:numCache>
                <c:formatCode>0%</c:formatCode>
                <c:ptCount val="51"/>
                <c:pt idx="0">
                  <c:v>0.71940960000000009</c:v>
                </c:pt>
                <c:pt idx="1">
                  <c:v>0.78210390000000007</c:v>
                </c:pt>
                <c:pt idx="2">
                  <c:v>0.8418852</c:v>
                </c:pt>
                <c:pt idx="3">
                  <c:v>0.89474569999999998</c:v>
                </c:pt>
                <c:pt idx="4">
                  <c:v>0.93590400000000007</c:v>
                </c:pt>
                <c:pt idx="5">
                  <c:v>0.94407140000000001</c:v>
                </c:pt>
                <c:pt idx="6">
                  <c:v>0.9022848</c:v>
                </c:pt>
                <c:pt idx="7">
                  <c:v>0.87971750000000004</c:v>
                </c:pt>
                <c:pt idx="8">
                  <c:v>0.8596062000000001</c:v>
                </c:pt>
                <c:pt idx="9">
                  <c:v>0.88377380000000005</c:v>
                </c:pt>
                <c:pt idx="10">
                  <c:v>0.93260660000000006</c:v>
                </c:pt>
                <c:pt idx="11">
                  <c:v>0.95314710000000002</c:v>
                </c:pt>
                <c:pt idx="12">
                  <c:v>0.93725780000000003</c:v>
                </c:pt>
                <c:pt idx="13">
                  <c:v>0.90197689999999997</c:v>
                </c:pt>
                <c:pt idx="14">
                  <c:v>0.8456762000000001</c:v>
                </c:pt>
                <c:pt idx="15">
                  <c:v>0.80189690000000002</c:v>
                </c:pt>
                <c:pt idx="16">
                  <c:v>0.80112799999999995</c:v>
                </c:pt>
                <c:pt idx="17">
                  <c:v>0.90052330000000003</c:v>
                </c:pt>
                <c:pt idx="18">
                  <c:v>1.0140750000000001</c:v>
                </c:pt>
                <c:pt idx="19">
                  <c:v>1.1442400000000001</c:v>
                </c:pt>
                <c:pt idx="20">
                  <c:v>1.2509650000000001</c:v>
                </c:pt>
                <c:pt idx="21">
                  <c:v>1.2745359999999999</c:v>
                </c:pt>
                <c:pt idx="22">
                  <c:v>1.2615940000000001</c:v>
                </c:pt>
                <c:pt idx="23">
                  <c:v>1.2522390000000001</c:v>
                </c:pt>
                <c:pt idx="24">
                  <c:v>1.246837</c:v>
                </c:pt>
                <c:pt idx="25">
                  <c:v>1.1127232313156128</c:v>
                </c:pt>
                <c:pt idx="26">
                  <c:v>1.0602962970733643</c:v>
                </c:pt>
                <c:pt idx="27">
                  <c:v>1.0337307453155518</c:v>
                </c:pt>
                <c:pt idx="28">
                  <c:v>1.0394238233566284</c:v>
                </c:pt>
                <c:pt idx="29">
                  <c:v>0.99654120206832886</c:v>
                </c:pt>
                <c:pt idx="30">
                  <c:v>0.92694991827011108</c:v>
                </c:pt>
                <c:pt idx="31">
                  <c:v>0.86239475011825562</c:v>
                </c:pt>
                <c:pt idx="32">
                  <c:v>0.77602887153625488</c:v>
                </c:pt>
                <c:pt idx="33">
                  <c:v>0.69695836305618286</c:v>
                </c:pt>
                <c:pt idx="34">
                  <c:v>0.64557617902755737</c:v>
                </c:pt>
                <c:pt idx="35">
                  <c:v>0.63917982578277588</c:v>
                </c:pt>
                <c:pt idx="36">
                  <c:v>0.66539400815963745</c:v>
                </c:pt>
                <c:pt idx="37">
                  <c:v>0.6893850564956665</c:v>
                </c:pt>
                <c:pt idx="38">
                  <c:v>0.64253807067871094</c:v>
                </c:pt>
                <c:pt idx="39">
                  <c:v>0.53687959909439087</c:v>
                </c:pt>
                <c:pt idx="40">
                  <c:v>0.38551482558250427</c:v>
                </c:pt>
                <c:pt idx="41">
                  <c:v>0.25148743391036987</c:v>
                </c:pt>
                <c:pt idx="42">
                  <c:v>0.15417218208312988</c:v>
                </c:pt>
                <c:pt idx="43">
                  <c:v>0.14775753021240234</c:v>
                </c:pt>
                <c:pt idx="44">
                  <c:v>0.16963848471641541</c:v>
                </c:pt>
                <c:pt idx="45">
                  <c:v>0.13765884935855865</c:v>
                </c:pt>
                <c:pt idx="46">
                  <c:v>8.1872530281543732E-2</c:v>
                </c:pt>
                <c:pt idx="47">
                  <c:v>6.974821537733078E-2</c:v>
                </c:pt>
                <c:pt idx="48">
                  <c:v>7.4313491582870483E-2</c:v>
                </c:pt>
                <c:pt idx="49">
                  <c:v>7.381691038608551E-2</c:v>
                </c:pt>
                <c:pt idx="50">
                  <c:v>-0.33760663866996765</c:v>
                </c:pt>
              </c:numCache>
            </c:numRef>
          </c:val>
          <c:smooth val="1"/>
          <c:extLst>
            <c:ext xmlns:c16="http://schemas.microsoft.com/office/drawing/2014/chart" uri="{C3380CC4-5D6E-409C-BE32-E72D297353CC}">
              <c16:uniqueId val="{00000008-6C97-9746-A8FB-411EE24DA5FB}"/>
            </c:ext>
          </c:extLst>
        </c:ser>
        <c:ser>
          <c:idx val="9"/>
          <c:order val="9"/>
          <c:tx>
            <c:strRef>
              <c:f>'data-F8'!$K$2</c:f>
              <c:strCache>
                <c:ptCount val="1"/>
                <c:pt idx="0">
                  <c:v>Japan (private)</c:v>
                </c:pt>
              </c:strCache>
            </c:strRef>
          </c:tx>
          <c:spPr>
            <a:ln w="38100" cap="rnd">
              <a:solidFill>
                <a:schemeClr val="accent4">
                  <a:lumMod val="60000"/>
                </a:schemeClr>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'data-F8'!$K$3:$K$53</c:f>
              <c:numCache>
                <c:formatCode>0%</c:formatCode>
                <c:ptCount val="51"/>
                <c:pt idx="0">
                  <c:v>3.0924339999999999</c:v>
                </c:pt>
                <c:pt idx="1">
                  <c:v>3.356449</c:v>
                </c:pt>
                <c:pt idx="2">
                  <c:v>3.8472559999999998</c:v>
                </c:pt>
                <c:pt idx="3">
                  <c:v>4.1589619999999998</c:v>
                </c:pt>
                <c:pt idx="4">
                  <c:v>3.9833479999999999</c:v>
                </c:pt>
                <c:pt idx="5">
                  <c:v>3.8324130000000003</c:v>
                </c:pt>
                <c:pt idx="6">
                  <c:v>3.7540249999999999</c:v>
                </c:pt>
                <c:pt idx="7">
                  <c:v>3.736542</c:v>
                </c:pt>
                <c:pt idx="8">
                  <c:v>3.8014980000000005</c:v>
                </c:pt>
                <c:pt idx="9">
                  <c:v>4.0943889999999996</c:v>
                </c:pt>
                <c:pt idx="10">
                  <c:v>4.3977390000000005</c:v>
                </c:pt>
                <c:pt idx="11">
                  <c:v>4.6304460000000001</c:v>
                </c:pt>
                <c:pt idx="12">
                  <c:v>4.801749</c:v>
                </c:pt>
                <c:pt idx="13">
                  <c:v>4.9499079999999998</c:v>
                </c:pt>
                <c:pt idx="14">
                  <c:v>4.9428330000000003</c:v>
                </c:pt>
                <c:pt idx="15">
                  <c:v>4.9222460000000003</c:v>
                </c:pt>
                <c:pt idx="16">
                  <c:v>5.3728779999999992</c:v>
                </c:pt>
                <c:pt idx="17">
                  <c:v>6.2311440000000005</c:v>
                </c:pt>
                <c:pt idx="18">
                  <c:v>6.6857009999999999</c:v>
                </c:pt>
                <c:pt idx="19">
                  <c:v>7.0353009999999996</c:v>
                </c:pt>
                <c:pt idx="20">
                  <c:v>7.119275</c:v>
                </c:pt>
                <c:pt idx="21">
                  <c:v>6.8012899999999998</c:v>
                </c:pt>
                <c:pt idx="22">
                  <c:v>6.4269059999999998</c:v>
                </c:pt>
                <c:pt idx="23">
                  <c:v>6.2648090000000005</c:v>
                </c:pt>
                <c:pt idx="24">
                  <c:v>6.2109009999999998</c:v>
                </c:pt>
                <c:pt idx="25">
                  <c:v>6.1654400825500488</c:v>
                </c:pt>
                <c:pt idx="26">
                  <c:v>6.0876426696777344</c:v>
                </c:pt>
                <c:pt idx="27">
                  <c:v>6.008512020111084</c:v>
                </c:pt>
                <c:pt idx="28">
                  <c:v>6.2099080085754395</c:v>
                </c:pt>
                <c:pt idx="29">
                  <c:v>6.382850170135498</c:v>
                </c:pt>
                <c:pt idx="30">
                  <c:v>6.3716273307800293</c:v>
                </c:pt>
                <c:pt idx="31">
                  <c:v>6.2980852127075195</c:v>
                </c:pt>
                <c:pt idx="32">
                  <c:v>6.2549057006835938</c:v>
                </c:pt>
                <c:pt idx="33">
                  <c:v>6.154942512512207</c:v>
                </c:pt>
                <c:pt idx="34">
                  <c:v>6.0290741920471191</c:v>
                </c:pt>
                <c:pt idx="35">
                  <c:v>6.0925874710083008</c:v>
                </c:pt>
                <c:pt idx="36">
                  <c:v>6.2081441879272461</c:v>
                </c:pt>
                <c:pt idx="37">
                  <c:v>6.1600189208984375</c:v>
                </c:pt>
                <c:pt idx="38">
                  <c:v>6.1252236366271973</c:v>
                </c:pt>
                <c:pt idx="39">
                  <c:v>6.4508590698242188</c:v>
                </c:pt>
                <c:pt idx="40">
                  <c:v>6.271573543548584</c:v>
                </c:pt>
                <c:pt idx="41">
                  <c:v>6.2199020385742188</c:v>
                </c:pt>
                <c:pt idx="42">
                  <c:v>6.194554328918457</c:v>
                </c:pt>
                <c:pt idx="43">
                  <c:v>6.2398362159729004</c:v>
                </c:pt>
                <c:pt idx="44">
                  <c:v>6.2757916450500488</c:v>
                </c:pt>
                <c:pt idx="45">
                  <c:v>6.1464300155639648</c:v>
                </c:pt>
                <c:pt idx="46">
                  <c:v>6.1654043197631836</c:v>
                </c:pt>
                <c:pt idx="47">
                  <c:v>6.1690964698791504</c:v>
                </c:pt>
                <c:pt idx="48">
                  <c:v>6.1953725814819336</c:v>
                </c:pt>
                <c:pt idx="49">
                  <c:v>6.228940486907959</c:v>
                </c:pt>
                <c:pt idx="50">
                  <c:v>6.6750960350036621</c:v>
                </c:pt>
              </c:numCache>
            </c:numRef>
          </c:val>
          <c:smooth val="1"/>
          <c:extLst>
            <c:ext xmlns:c16="http://schemas.microsoft.com/office/drawing/2014/chart" uri="{C3380CC4-5D6E-409C-BE32-E72D297353CC}">
              <c16:uniqueId val="{00000009-6C97-9746-A8FB-411EE24DA5FB}"/>
            </c:ext>
          </c:extLst>
        </c:ser>
        <c:ser>
          <c:idx val="10"/>
          <c:order val="10"/>
          <c:tx>
            <c:strRef>
              <c:f>'data-F8'!$N$2</c:f>
              <c:strCache>
                <c:ptCount val="1"/>
                <c:pt idx="0">
                  <c:v>USA</c:v>
                </c:pt>
              </c:strCache>
            </c:strRef>
          </c:tx>
          <c:spPr>
            <a:ln w="38100" cap="rnd">
              <a:solidFill>
                <a:srgbClr val="C00000"/>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'data-F8'!$N$3:$N$53</c:f>
              <c:numCache>
                <c:formatCode>0%</c:formatCode>
                <c:ptCount val="51"/>
                <c:pt idx="0">
                  <c:v>0.36390919999999999</c:v>
                </c:pt>
                <c:pt idx="1">
                  <c:v>0.38012849999999998</c:v>
                </c:pt>
                <c:pt idx="2">
                  <c:v>0.3743204</c:v>
                </c:pt>
                <c:pt idx="3">
                  <c:v>0.40660969999999996</c:v>
                </c:pt>
                <c:pt idx="4">
                  <c:v>0.50054129999999997</c:v>
                </c:pt>
                <c:pt idx="5">
                  <c:v>0.52876289999999992</c:v>
                </c:pt>
                <c:pt idx="6">
                  <c:v>0.48457709999999998</c:v>
                </c:pt>
                <c:pt idx="7">
                  <c:v>0.47339750000000003</c:v>
                </c:pt>
                <c:pt idx="8">
                  <c:v>0.47283039999999998</c:v>
                </c:pt>
                <c:pt idx="9">
                  <c:v>0.51814039999999995</c:v>
                </c:pt>
                <c:pt idx="10">
                  <c:v>0.61595069999999996</c:v>
                </c:pt>
                <c:pt idx="11">
                  <c:v>0.63743419999999995</c:v>
                </c:pt>
                <c:pt idx="12">
                  <c:v>0.63080689999999995</c:v>
                </c:pt>
                <c:pt idx="13">
                  <c:v>0.56790170000000006</c:v>
                </c:pt>
                <c:pt idx="14">
                  <c:v>0.47977029999999998</c:v>
                </c:pt>
                <c:pt idx="15">
                  <c:v>0.43232439999999994</c:v>
                </c:pt>
                <c:pt idx="16">
                  <c:v>0.40007330000000002</c:v>
                </c:pt>
                <c:pt idx="17">
                  <c:v>0.36718909999999999</c:v>
                </c:pt>
                <c:pt idx="18">
                  <c:v>0.33283059999999998</c:v>
                </c:pt>
                <c:pt idx="19">
                  <c:v>0.31029869999999998</c:v>
                </c:pt>
                <c:pt idx="20">
                  <c:v>0.28799930000000001</c:v>
                </c:pt>
                <c:pt idx="21">
                  <c:v>0.25755490000000003</c:v>
                </c:pt>
                <c:pt idx="22">
                  <c:v>0.19159749999999998</c:v>
                </c:pt>
                <c:pt idx="23">
                  <c:v>0.1323377</c:v>
                </c:pt>
                <c:pt idx="24">
                  <c:v>0.1045316</c:v>
                </c:pt>
                <c:pt idx="25">
                  <c:v>-1.015095878392458E-2</c:v>
                </c:pt>
                <c:pt idx="26">
                  <c:v>1.0510100051760674E-2</c:v>
                </c:pt>
                <c:pt idx="27">
                  <c:v>6.2762849032878876E-2</c:v>
                </c:pt>
                <c:pt idx="28">
                  <c:v>0.12571324408054352</c:v>
                </c:pt>
                <c:pt idx="29">
                  <c:v>0.19284114241600037</c:v>
                </c:pt>
                <c:pt idx="30">
                  <c:v>0.24440868198871613</c:v>
                </c:pt>
                <c:pt idx="31">
                  <c:v>0.27004131674766541</c:v>
                </c:pt>
                <c:pt idx="32">
                  <c:v>0.26549011468887329</c:v>
                </c:pt>
                <c:pt idx="33">
                  <c:v>0.2542993426322937</c:v>
                </c:pt>
                <c:pt idx="34">
                  <c:v>0.22911940515041351</c:v>
                </c:pt>
                <c:pt idx="35">
                  <c:v>0.22655701637268066</c:v>
                </c:pt>
                <c:pt idx="36">
                  <c:v>0.27519720792770386</c:v>
                </c:pt>
                <c:pt idx="37">
                  <c:v>0.31006291508674622</c:v>
                </c:pt>
                <c:pt idx="38">
                  <c:v>0.21646091341972351</c:v>
                </c:pt>
                <c:pt idx="39">
                  <c:v>2.9294291511178017E-2</c:v>
                </c:pt>
                <c:pt idx="40">
                  <c:v>-0.10685689747333527</c:v>
                </c:pt>
                <c:pt idx="41">
                  <c:v>-0.19141019880771637</c:v>
                </c:pt>
                <c:pt idx="42">
                  <c:v>-0.23970124125480652</c:v>
                </c:pt>
                <c:pt idx="43">
                  <c:v>-0.26922482252120972</c:v>
                </c:pt>
                <c:pt idx="44">
                  <c:v>-0.28567501902580261</c:v>
                </c:pt>
                <c:pt idx="45">
                  <c:v>-0.30884099006652832</c:v>
                </c:pt>
                <c:pt idx="46">
                  <c:v>-0.32733789086341858</c:v>
                </c:pt>
                <c:pt idx="47">
                  <c:v>-0.31652459502220154</c:v>
                </c:pt>
                <c:pt idx="48">
                  <c:v>-0.3146456778049469</c:v>
                </c:pt>
                <c:pt idx="49">
                  <c:v>-0.32255229353904724</c:v>
                </c:pt>
                <c:pt idx="50">
                  <c:v>-0.60250711441040039</c:v>
                </c:pt>
              </c:numCache>
            </c:numRef>
          </c:val>
          <c:smooth val="1"/>
          <c:extLst>
            <c:ext xmlns:c16="http://schemas.microsoft.com/office/drawing/2014/chart" uri="{C3380CC4-5D6E-409C-BE32-E72D297353CC}">
              <c16:uniqueId val="{0000000A-6C97-9746-A8FB-411EE24DA5FB}"/>
            </c:ext>
          </c:extLst>
        </c:ser>
        <c:ser>
          <c:idx val="11"/>
          <c:order val="11"/>
          <c:tx>
            <c:strRef>
              <c:f>'data-F8'!$N$2</c:f>
              <c:strCache>
                <c:ptCount val="1"/>
                <c:pt idx="0">
                  <c:v>USA</c:v>
                </c:pt>
              </c:strCache>
            </c:strRef>
          </c:tx>
          <c:spPr>
            <a:ln w="38100" cap="rnd">
              <a:solidFill>
                <a:srgbClr val="C00000"/>
              </a:solidFill>
              <a:round/>
            </a:ln>
            <a:effectLst/>
          </c:spPr>
          <c:marker>
            <c:symbol val="none"/>
          </c:marker>
          <c:cat>
            <c:numRef>
              <c:f>'data-F8'!$A$3:$A$53</c:f>
              <c:numCache>
                <c:formatCode>General</c:formatCode>
                <c:ptCount val="5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pt idx="48">
                  <c:v>2018</c:v>
                </c:pt>
                <c:pt idx="49">
                  <c:v>2019</c:v>
                </c:pt>
                <c:pt idx="50">
                  <c:v>2020</c:v>
                </c:pt>
              </c:numCache>
            </c:numRef>
          </c:cat>
          <c:val>
            <c:numRef>
              <c:f>'data-F8'!$O$3:$O$53</c:f>
              <c:numCache>
                <c:formatCode>0%</c:formatCode>
                <c:ptCount val="51"/>
                <c:pt idx="0">
                  <c:v>3.2642229999999999</c:v>
                </c:pt>
                <c:pt idx="1">
                  <c:v>3.2619859999999998</c:v>
                </c:pt>
                <c:pt idx="2">
                  <c:v>3.340595</c:v>
                </c:pt>
                <c:pt idx="3">
                  <c:v>3.2474779999999996</c:v>
                </c:pt>
                <c:pt idx="4">
                  <c:v>3.0721350000000003</c:v>
                </c:pt>
                <c:pt idx="5">
                  <c:v>3.0571380000000001</c:v>
                </c:pt>
                <c:pt idx="6">
                  <c:v>3.111119</c:v>
                </c:pt>
                <c:pt idx="7">
                  <c:v>3.0960109999999998</c:v>
                </c:pt>
                <c:pt idx="8">
                  <c:v>3.0520209999999999</c:v>
                </c:pt>
                <c:pt idx="9">
                  <c:v>3.1525459999999996</c:v>
                </c:pt>
                <c:pt idx="10">
                  <c:v>3.3721489999999998</c:v>
                </c:pt>
                <c:pt idx="11">
                  <c:v>3.3484840000000005</c:v>
                </c:pt>
                <c:pt idx="12">
                  <c:v>3.460664</c:v>
                </c:pt>
                <c:pt idx="13">
                  <c:v>3.4585719999999998</c:v>
                </c:pt>
                <c:pt idx="14">
                  <c:v>3.3094950000000001</c:v>
                </c:pt>
                <c:pt idx="15">
                  <c:v>3.4105159999999999</c:v>
                </c:pt>
                <c:pt idx="16">
                  <c:v>3.6362009999999998</c:v>
                </c:pt>
                <c:pt idx="17">
                  <c:v>3.6793180000000003</c:v>
                </c:pt>
                <c:pt idx="18">
                  <c:v>3.647151</c:v>
                </c:pt>
                <c:pt idx="19">
                  <c:v>3.7571949999999998</c:v>
                </c:pt>
                <c:pt idx="20">
                  <c:v>3.763592</c:v>
                </c:pt>
                <c:pt idx="21">
                  <c:v>3.8299020000000001</c:v>
                </c:pt>
                <c:pt idx="22">
                  <c:v>3.8186450000000001</c:v>
                </c:pt>
                <c:pt idx="23">
                  <c:v>3.835537</c:v>
                </c:pt>
                <c:pt idx="24">
                  <c:v>3.7695629999999998</c:v>
                </c:pt>
                <c:pt idx="25">
                  <c:v>3.8919527530670166</c:v>
                </c:pt>
                <c:pt idx="26">
                  <c:v>3.9682304859161377</c:v>
                </c:pt>
                <c:pt idx="27">
                  <c:v>4.0691618919372559</c:v>
                </c:pt>
                <c:pt idx="28">
                  <c:v>4.2658267021179199</c:v>
                </c:pt>
                <c:pt idx="29">
                  <c:v>4.4840617179870605</c:v>
                </c:pt>
                <c:pt idx="30">
                  <c:v>4.4606232643127441</c:v>
                </c:pt>
                <c:pt idx="31">
                  <c:v>4.4170808792114258</c:v>
                </c:pt>
                <c:pt idx="32">
                  <c:v>4.3211007118225098</c:v>
                </c:pt>
                <c:pt idx="33">
                  <c:v>4.3849492073059082</c:v>
                </c:pt>
                <c:pt idx="34">
                  <c:v>4.6767072677612305</c:v>
                </c:pt>
                <c:pt idx="35">
                  <c:v>4.9294967651367188</c:v>
                </c:pt>
                <c:pt idx="36">
                  <c:v>5.0227594375610352</c:v>
                </c:pt>
                <c:pt idx="37">
                  <c:v>5.0854411125183105</c:v>
                </c:pt>
                <c:pt idx="38">
                  <c:v>4.7230997085571289</c:v>
                </c:pt>
                <c:pt idx="39">
                  <c:v>4.4691028594970703</c:v>
                </c:pt>
                <c:pt idx="40">
                  <c:v>4.4026775360107422</c:v>
                </c:pt>
                <c:pt idx="41">
                  <c:v>4.3623270988464355</c:v>
                </c:pt>
                <c:pt idx="42">
                  <c:v>4.3391804695129395</c:v>
                </c:pt>
                <c:pt idx="43">
                  <c:v>4.678563117980957</c:v>
                </c:pt>
                <c:pt idx="44">
                  <c:v>4.9081850051879883</c:v>
                </c:pt>
                <c:pt idx="45">
                  <c:v>5.0164713859558105</c:v>
                </c:pt>
                <c:pt idx="46">
                  <c:v>5.1785407066345215</c:v>
                </c:pt>
                <c:pt idx="47">
                  <c:v>5.3946104049682617</c:v>
                </c:pt>
                <c:pt idx="48">
                  <c:v>5.4071393013000488</c:v>
                </c:pt>
                <c:pt idx="49">
                  <c:v>5.6036820411682129</c:v>
                </c:pt>
                <c:pt idx="50">
                  <c:v>5.9215035438537598</c:v>
                </c:pt>
              </c:numCache>
            </c:numRef>
          </c:val>
          <c:smooth val="1"/>
          <c:extLst>
            <c:ext xmlns:c16="http://schemas.microsoft.com/office/drawing/2014/chart" uri="{C3380CC4-5D6E-409C-BE32-E72D297353CC}">
              <c16:uniqueId val="{0000000B-6C97-9746-A8FB-411EE24DA5FB}"/>
            </c:ext>
          </c:extLst>
        </c:ser>
        <c:dLbls>
          <c:showLegendKey val="0"/>
          <c:showVal val="0"/>
          <c:showCatName val="0"/>
          <c:showSerName val="0"/>
          <c:showPercent val="0"/>
          <c:showBubbleSize val="0"/>
        </c:dLbls>
        <c:smooth val="0"/>
        <c:axId val="620861864"/>
        <c:axId val="620857160"/>
      </c:lineChart>
      <c:catAx>
        <c:axId val="620861864"/>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857160"/>
        <c:crossesAt val="0"/>
        <c:auto val="1"/>
        <c:lblAlgn val="ctr"/>
        <c:lblOffset val="100"/>
        <c:tickLblSkip val="10"/>
        <c:tickMarkSkip val="10"/>
        <c:noMultiLvlLbl val="0"/>
      </c:catAx>
      <c:valAx>
        <c:axId val="620857160"/>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fr-FR" sz="1800" b="1">
                    <a:solidFill>
                      <a:schemeClr val="tx1"/>
                    </a:solidFill>
                  </a:rPr>
                  <a:t>wealth as as % of national income</a:t>
                </a:r>
              </a:p>
            </c:rich>
          </c:tx>
          <c:layout>
            <c:manualLayout>
              <c:xMode val="edge"/>
              <c:yMode val="edge"/>
              <c:x val="6.282680971769912E-2"/>
              <c:y val="0.27261498319628186"/>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fr-FR"/>
            </a:p>
          </c:txPr>
        </c:title>
        <c:numFmt formatCode="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0861864"/>
        <c:crosses val="autoZero"/>
        <c:crossBetween val="midCat"/>
      </c:valAx>
      <c:spPr>
        <a:noFill/>
        <a:ln w="38100">
          <a:noFill/>
        </a:ln>
        <a:effectLst/>
      </c:spPr>
    </c:plotArea>
    <c:legend>
      <c:legendPos val="r"/>
      <c:legendEntry>
        <c:idx val="1"/>
        <c:delete val="1"/>
      </c:legendEntry>
      <c:legendEntry>
        <c:idx val="3"/>
        <c:delete val="1"/>
      </c:legendEntry>
      <c:legendEntry>
        <c:idx val="5"/>
        <c:delete val="1"/>
      </c:legendEntry>
      <c:legendEntry>
        <c:idx val="7"/>
        <c:delete val="1"/>
      </c:legendEntry>
      <c:legendEntry>
        <c:idx val="9"/>
        <c:delete val="1"/>
      </c:legendEntry>
      <c:legendEntry>
        <c:idx val="11"/>
        <c:delete val="1"/>
      </c:legendEntry>
      <c:layout>
        <c:manualLayout>
          <c:xMode val="edge"/>
          <c:yMode val="edge"/>
          <c:x val="0.17194208910365177"/>
          <c:y val="0.10448788992891958"/>
          <c:w val="0.53856691572673143"/>
          <c:h val="9.5255698300870273E-2"/>
        </c:manualLayout>
      </c:layout>
      <c:overlay val="0"/>
      <c:spPr>
        <a:solidFill>
          <a:sysClr val="window" lastClr="FFFFFF"/>
        </a:solidFill>
        <a:ln>
          <a:solidFill>
            <a:sysClr val="windowText" lastClr="000000"/>
          </a:solid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800"/>
              <a:t>Figure 9. Average annual wealth growth rate, 1995-2021</a:t>
            </a:r>
          </a:p>
        </c:rich>
      </c:tx>
      <c:layout>
        <c:manualLayout>
          <c:xMode val="edge"/>
          <c:yMode val="edge"/>
          <c:x val="0.24260281046405865"/>
          <c:y val="1.1316871380256045E-2"/>
        </c:manualLayout>
      </c:layout>
      <c:overlay val="0"/>
    </c:title>
    <c:autoTitleDeleted val="0"/>
    <c:plotArea>
      <c:layout>
        <c:manualLayout>
          <c:layoutTarget val="inner"/>
          <c:xMode val="edge"/>
          <c:yMode val="edge"/>
          <c:x val="0.10652744969378826"/>
          <c:y val="5.8900674866813801E-2"/>
          <c:w val="0.85594130767783716"/>
          <c:h val="0.69020510368062093"/>
        </c:manualLayout>
      </c:layout>
      <c:lineChart>
        <c:grouping val="standard"/>
        <c:varyColors val="0"/>
        <c:ser>
          <c:idx val="1"/>
          <c:order val="0"/>
          <c:marker>
            <c:symbol val="none"/>
          </c:marker>
          <c:cat>
            <c:numRef>
              <c:f>'data-F9'!$A$3:$A$129</c:f>
              <c:numCache>
                <c:formatCode>0</c:formatCode>
                <c:ptCount val="12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99.9</c:v>
                </c:pt>
                <c:pt idx="101">
                  <c:v>99.9</c:v>
                </c:pt>
                <c:pt idx="102">
                  <c:v>99.9</c:v>
                </c:pt>
                <c:pt idx="103">
                  <c:v>99.9</c:v>
                </c:pt>
                <c:pt idx="104">
                  <c:v>99.9</c:v>
                </c:pt>
                <c:pt idx="105">
                  <c:v>99.9</c:v>
                </c:pt>
                <c:pt idx="106">
                  <c:v>99.9</c:v>
                </c:pt>
                <c:pt idx="107">
                  <c:v>99.9</c:v>
                </c:pt>
                <c:pt idx="108">
                  <c:v>99.9</c:v>
                </c:pt>
                <c:pt idx="109">
                  <c:v>99.99</c:v>
                </c:pt>
                <c:pt idx="110">
                  <c:v>99.99</c:v>
                </c:pt>
                <c:pt idx="111">
                  <c:v>99.99</c:v>
                </c:pt>
                <c:pt idx="112">
                  <c:v>99.99</c:v>
                </c:pt>
                <c:pt idx="113">
                  <c:v>99.99</c:v>
                </c:pt>
                <c:pt idx="114">
                  <c:v>99.99</c:v>
                </c:pt>
                <c:pt idx="115">
                  <c:v>99.99</c:v>
                </c:pt>
                <c:pt idx="116">
                  <c:v>99.99</c:v>
                </c:pt>
                <c:pt idx="117">
                  <c:v>99.99</c:v>
                </c:pt>
                <c:pt idx="118">
                  <c:v>99.998999999999995</c:v>
                </c:pt>
                <c:pt idx="119">
                  <c:v>99.998999999999995</c:v>
                </c:pt>
                <c:pt idx="120">
                  <c:v>99.998999999999995</c:v>
                </c:pt>
                <c:pt idx="121">
                  <c:v>99.998999999999995</c:v>
                </c:pt>
                <c:pt idx="122">
                  <c:v>99.998999999999995</c:v>
                </c:pt>
                <c:pt idx="123">
                  <c:v>99.998999999999995</c:v>
                </c:pt>
                <c:pt idx="124">
                  <c:v>99.998999999999995</c:v>
                </c:pt>
                <c:pt idx="125">
                  <c:v>99.998999999999995</c:v>
                </c:pt>
                <c:pt idx="126">
                  <c:v>99.998999999999995</c:v>
                </c:pt>
              </c:numCache>
            </c:numRef>
          </c:cat>
          <c:val>
            <c:numRef>
              <c:f>'data-F9'!$B$8:$B$129</c:f>
              <c:numCache>
                <c:formatCode>0%</c:formatCode>
                <c:ptCount val="122"/>
                <c:pt idx="0">
                  <c:v>3.1023114919662476E-2</c:v>
                </c:pt>
                <c:pt idx="1">
                  <c:v>3.1183337792754173E-2</c:v>
                </c:pt>
                <c:pt idx="2">
                  <c:v>3.165222704410553E-2</c:v>
                </c:pt>
                <c:pt idx="3">
                  <c:v>3.223753347992897E-2</c:v>
                </c:pt>
                <c:pt idx="4">
                  <c:v>3.2810501754283905E-2</c:v>
                </c:pt>
                <c:pt idx="5">
                  <c:v>3.3319257199764252E-2</c:v>
                </c:pt>
                <c:pt idx="6">
                  <c:v>3.3802639693021774E-2</c:v>
                </c:pt>
                <c:pt idx="7">
                  <c:v>3.4251268953084946E-2</c:v>
                </c:pt>
                <c:pt idx="8">
                  <c:v>3.4655872732400894E-2</c:v>
                </c:pt>
                <c:pt idx="9">
                  <c:v>3.5056330263614655E-2</c:v>
                </c:pt>
                <c:pt idx="10">
                  <c:v>3.5332750529050827E-2</c:v>
                </c:pt>
                <c:pt idx="11">
                  <c:v>3.531423956155777E-2</c:v>
                </c:pt>
                <c:pt idx="12">
                  <c:v>3.5194750875234604E-2</c:v>
                </c:pt>
                <c:pt idx="13">
                  <c:v>3.5114098340272903E-2</c:v>
                </c:pt>
                <c:pt idx="14">
                  <c:v>3.5117600113153458E-2</c:v>
                </c:pt>
                <c:pt idx="15">
                  <c:v>3.5156082361936569E-2</c:v>
                </c:pt>
                <c:pt idx="16">
                  <c:v>3.5243481397628784E-2</c:v>
                </c:pt>
                <c:pt idx="17">
                  <c:v>3.5386253148317337E-2</c:v>
                </c:pt>
                <c:pt idx="18">
                  <c:v>3.5542923957109451E-2</c:v>
                </c:pt>
                <c:pt idx="19">
                  <c:v>3.5667669028043747E-2</c:v>
                </c:pt>
                <c:pt idx="20">
                  <c:v>3.5776011645793915E-2</c:v>
                </c:pt>
                <c:pt idx="21">
                  <c:v>3.5879798233509064E-2</c:v>
                </c:pt>
                <c:pt idx="22">
                  <c:v>3.5970654338598251E-2</c:v>
                </c:pt>
                <c:pt idx="23">
                  <c:v>3.6062337458133698E-2</c:v>
                </c:pt>
                <c:pt idx="24">
                  <c:v>3.6164253950119019E-2</c:v>
                </c:pt>
                <c:pt idx="25">
                  <c:v>3.6281377077102661E-2</c:v>
                </c:pt>
                <c:pt idx="26">
                  <c:v>3.6412551999092102E-2</c:v>
                </c:pt>
                <c:pt idx="27">
                  <c:v>3.6533147096633911E-2</c:v>
                </c:pt>
                <c:pt idx="28">
                  <c:v>3.663325309753418E-2</c:v>
                </c:pt>
                <c:pt idx="29">
                  <c:v>3.6721255630254745E-2</c:v>
                </c:pt>
                <c:pt idx="30">
                  <c:v>3.6789268255233765E-2</c:v>
                </c:pt>
                <c:pt idx="31">
                  <c:v>3.6833938211202621E-2</c:v>
                </c:pt>
                <c:pt idx="32">
                  <c:v>3.6870647221803665E-2</c:v>
                </c:pt>
                <c:pt idx="33">
                  <c:v>3.6929342895746231E-2</c:v>
                </c:pt>
                <c:pt idx="34">
                  <c:v>3.7001654505729675E-2</c:v>
                </c:pt>
                <c:pt idx="35">
                  <c:v>3.7085603922605515E-2</c:v>
                </c:pt>
                <c:pt idx="36">
                  <c:v>3.7203077226877213E-2</c:v>
                </c:pt>
                <c:pt idx="37">
                  <c:v>3.7370860576629639E-2</c:v>
                </c:pt>
                <c:pt idx="38">
                  <c:v>3.7572015076875687E-2</c:v>
                </c:pt>
                <c:pt idx="39">
                  <c:v>3.7794757634401321E-2</c:v>
                </c:pt>
                <c:pt idx="40">
                  <c:v>3.8026284426450729E-2</c:v>
                </c:pt>
                <c:pt idx="41">
                  <c:v>3.8240224123001099E-2</c:v>
                </c:pt>
                <c:pt idx="42">
                  <c:v>3.8397092372179031E-2</c:v>
                </c:pt>
                <c:pt idx="43">
                  <c:v>3.8515351712703705E-2</c:v>
                </c:pt>
                <c:pt idx="44">
                  <c:v>3.8637593388557434E-2</c:v>
                </c:pt>
                <c:pt idx="45">
                  <c:v>3.8812648504972458E-2</c:v>
                </c:pt>
                <c:pt idx="46">
                  <c:v>3.9049837738275528E-2</c:v>
                </c:pt>
                <c:pt idx="47">
                  <c:v>3.9364892989397049E-2</c:v>
                </c:pt>
                <c:pt idx="48">
                  <c:v>3.9741504937410355E-2</c:v>
                </c:pt>
                <c:pt idx="49">
                  <c:v>4.0142703801393509E-2</c:v>
                </c:pt>
                <c:pt idx="50">
                  <c:v>4.0528807789087296E-2</c:v>
                </c:pt>
                <c:pt idx="51">
                  <c:v>4.0911588817834854E-2</c:v>
                </c:pt>
                <c:pt idx="52">
                  <c:v>4.128645732998848E-2</c:v>
                </c:pt>
                <c:pt idx="53">
                  <c:v>4.1637510061264038E-2</c:v>
                </c:pt>
                <c:pt idx="54">
                  <c:v>4.1928030550479889E-2</c:v>
                </c:pt>
                <c:pt idx="55">
                  <c:v>4.2153310030698776E-2</c:v>
                </c:pt>
                <c:pt idx="56">
                  <c:v>4.2304728180170059E-2</c:v>
                </c:pt>
                <c:pt idx="57">
                  <c:v>4.239625483751297E-2</c:v>
                </c:pt>
                <c:pt idx="58">
                  <c:v>4.2462717741727829E-2</c:v>
                </c:pt>
                <c:pt idx="59">
                  <c:v>4.2555373162031174E-2</c:v>
                </c:pt>
                <c:pt idx="60">
                  <c:v>4.2680080980062485E-2</c:v>
                </c:pt>
                <c:pt idx="61">
                  <c:v>4.281863197684288E-2</c:v>
                </c:pt>
                <c:pt idx="62">
                  <c:v>4.2948640882968903E-2</c:v>
                </c:pt>
                <c:pt idx="63">
                  <c:v>4.3049294501543045E-2</c:v>
                </c:pt>
                <c:pt idx="64">
                  <c:v>4.3110601603984833E-2</c:v>
                </c:pt>
                <c:pt idx="65">
                  <c:v>4.3131042271852493E-2</c:v>
                </c:pt>
                <c:pt idx="66">
                  <c:v>4.3124090880155563E-2</c:v>
                </c:pt>
                <c:pt idx="67">
                  <c:v>4.3083716183900833E-2</c:v>
                </c:pt>
                <c:pt idx="68">
                  <c:v>4.3005544692277908E-2</c:v>
                </c:pt>
                <c:pt idx="69">
                  <c:v>4.2869191616773605E-2</c:v>
                </c:pt>
                <c:pt idx="70">
                  <c:v>4.2670756578445435E-2</c:v>
                </c:pt>
                <c:pt idx="71">
                  <c:v>4.2391050606966019E-2</c:v>
                </c:pt>
                <c:pt idx="72">
                  <c:v>4.2038343846797943E-2</c:v>
                </c:pt>
                <c:pt idx="73">
                  <c:v>4.1608959436416626E-2</c:v>
                </c:pt>
                <c:pt idx="74">
                  <c:v>4.1083991527557373E-2</c:v>
                </c:pt>
                <c:pt idx="75">
                  <c:v>4.043937474489212E-2</c:v>
                </c:pt>
                <c:pt idx="76">
                  <c:v>3.9680682122707367E-2</c:v>
                </c:pt>
                <c:pt idx="77">
                  <c:v>3.8791898638010025E-2</c:v>
                </c:pt>
                <c:pt idx="78">
                  <c:v>3.7775322794914246E-2</c:v>
                </c:pt>
                <c:pt idx="79">
                  <c:v>3.6672767251729965E-2</c:v>
                </c:pt>
                <c:pt idx="80">
                  <c:v>3.5524211823940277E-2</c:v>
                </c:pt>
                <c:pt idx="81">
                  <c:v>3.4353502094745636E-2</c:v>
                </c:pt>
                <c:pt idx="82">
                  <c:v>3.3201564103364944E-2</c:v>
                </c:pt>
                <c:pt idx="83">
                  <c:v>3.2136831432580948E-2</c:v>
                </c:pt>
                <c:pt idx="84">
                  <c:v>3.1173015013337135E-2</c:v>
                </c:pt>
                <c:pt idx="85">
                  <c:v>3.0330510810017586E-2</c:v>
                </c:pt>
                <c:pt idx="86">
                  <c:v>2.9680157080292702E-2</c:v>
                </c:pt>
                <c:pt idx="87">
                  <c:v>2.9212666675448418E-2</c:v>
                </c:pt>
                <c:pt idx="88">
                  <c:v>2.8862226754426956E-2</c:v>
                </c:pt>
                <c:pt idx="89">
                  <c:v>2.8583349660038948E-2</c:v>
                </c:pt>
                <c:pt idx="90">
                  <c:v>2.8364511206746101E-2</c:v>
                </c:pt>
                <c:pt idx="91">
                  <c:v>2.8120042756199837E-2</c:v>
                </c:pt>
                <c:pt idx="92">
                  <c:v>2.7822986245155334E-2</c:v>
                </c:pt>
                <c:pt idx="93">
                  <c:v>2.7472792193293571E-2</c:v>
                </c:pt>
                <c:pt idx="94">
                  <c:v>2.7139429003000259E-2</c:v>
                </c:pt>
                <c:pt idx="95">
                  <c:v>2.674679271876812E-2</c:v>
                </c:pt>
                <c:pt idx="96">
                  <c:v>2.6366746053099632E-2</c:v>
                </c:pt>
                <c:pt idx="97">
                  <c:v>2.6048634201288223E-2</c:v>
                </c:pt>
                <c:pt idx="98">
                  <c:v>2.5840388610959053E-2</c:v>
                </c:pt>
                <c:pt idx="99">
                  <c:v>2.5716613978147507E-2</c:v>
                </c:pt>
                <c:pt idx="100">
                  <c:v>2.5773400440812111E-2</c:v>
                </c:pt>
                <c:pt idx="101">
                  <c:v>2.59203240275383E-2</c:v>
                </c:pt>
                <c:pt idx="102">
                  <c:v>2.6178315281867981E-2</c:v>
                </c:pt>
                <c:pt idx="103">
                  <c:v>2.6533255353569984E-2</c:v>
                </c:pt>
                <c:pt idx="104">
                  <c:v>2.7013776823878288E-2</c:v>
                </c:pt>
                <c:pt idx="105">
                  <c:v>2.7562370523810387E-2</c:v>
                </c:pt>
                <c:pt idx="106">
                  <c:v>2.8245307505130768E-2</c:v>
                </c:pt>
                <c:pt idx="107">
                  <c:v>2.9081720858812332E-2</c:v>
                </c:pt>
                <c:pt idx="108">
                  <c:v>3.0042428523302078E-2</c:v>
                </c:pt>
                <c:pt idx="109">
                  <c:v>3.103916347026825E-2</c:v>
                </c:pt>
                <c:pt idx="110">
                  <c:v>3.2109923660755157E-2</c:v>
                </c:pt>
                <c:pt idx="111">
                  <c:v>3.3327512443065643E-2</c:v>
                </c:pt>
                <c:pt idx="112">
                  <c:v>3.4572456032037735E-2</c:v>
                </c:pt>
                <c:pt idx="113">
                  <c:v>3.581344336271286E-2</c:v>
                </c:pt>
                <c:pt idx="114">
                  <c:v>3.7111181765794754E-2</c:v>
                </c:pt>
                <c:pt idx="115">
                  <c:v>3.8377895951271057E-2</c:v>
                </c:pt>
                <c:pt idx="116">
                  <c:v>3.9437774568796158E-2</c:v>
                </c:pt>
                <c:pt idx="117">
                  <c:v>4.0340643376111984E-2</c:v>
                </c:pt>
                <c:pt idx="118">
                  <c:v>4.4081121683120728E-2</c:v>
                </c:pt>
                <c:pt idx="119">
                  <c:v>5.0287563353776932E-2</c:v>
                </c:pt>
                <c:pt idx="120">
                  <c:v>5.1752310246229172E-2</c:v>
                </c:pt>
                <c:pt idx="121">
                  <c:v>9.2872485518455505E-2</c:v>
                </c:pt>
              </c:numCache>
            </c:numRef>
          </c:val>
          <c:smooth val="1"/>
          <c:extLst>
            <c:ext xmlns:c16="http://schemas.microsoft.com/office/drawing/2014/chart" uri="{C3380CC4-5D6E-409C-BE32-E72D297353CC}">
              <c16:uniqueId val="{00000000-ADC1-6C41-9CAA-BFC24411C2D9}"/>
            </c:ext>
          </c:extLst>
        </c:ser>
        <c:dLbls>
          <c:showLegendKey val="0"/>
          <c:showVal val="0"/>
          <c:showCatName val="0"/>
          <c:showSerName val="0"/>
          <c:showPercent val="0"/>
          <c:showBubbleSize val="0"/>
        </c:dLbls>
        <c:smooth val="0"/>
        <c:axId val="511551592"/>
        <c:axId val="511551200"/>
      </c:lineChart>
      <c:catAx>
        <c:axId val="511551592"/>
        <c:scaling>
          <c:orientation val="minMax"/>
        </c:scaling>
        <c:delete val="0"/>
        <c:axPos val="b"/>
        <c:majorGridlines>
          <c:spPr>
            <a:ln w="12700">
              <a:solidFill>
                <a:sysClr val="window" lastClr="FFFFFF">
                  <a:lumMod val="75000"/>
                </a:sysClr>
              </a:solidFill>
              <a:prstDash val="sysDash"/>
            </a:ln>
          </c:spPr>
        </c:majorGridlines>
        <c:title>
          <c:tx>
            <c:rich>
              <a:bodyPr/>
              <a:lstStyle/>
              <a:p>
                <a:pPr>
                  <a:defRPr/>
                </a:pPr>
                <a:r>
                  <a:rPr lang="fr-FR" sz="1400"/>
                  <a:t>←1% poorest                      </a:t>
                </a:r>
                <a:r>
                  <a:rPr lang="fr-FR" sz="1400" baseline="0"/>
                  <a:t>  </a:t>
                </a:r>
                <a:r>
                  <a:rPr lang="fr-FR" sz="1400"/>
                  <a:t>       </a:t>
                </a:r>
                <a:r>
                  <a:rPr lang="fr-FR" sz="1400" b="1"/>
                  <a:t>Global</a:t>
                </a:r>
                <a:r>
                  <a:rPr lang="fr-FR" sz="1400" b="1" baseline="0"/>
                  <a:t> wealth group                                 </a:t>
                </a:r>
                <a:r>
                  <a:rPr lang="fr-FR" sz="1400"/>
                  <a:t>0.001% richest→</a:t>
                </a:r>
              </a:p>
            </c:rich>
          </c:tx>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1551200"/>
        <c:crossesAt val="0"/>
        <c:auto val="1"/>
        <c:lblAlgn val="ctr"/>
        <c:lblOffset val="100"/>
        <c:tickLblSkip val="10"/>
        <c:tickMarkSkip val="5"/>
        <c:noMultiLvlLbl val="0"/>
      </c:catAx>
      <c:valAx>
        <c:axId val="511551200"/>
        <c:scaling>
          <c:orientation val="minMax"/>
          <c:max val="9.0000000000000024E-2"/>
          <c:min val="1.0000000000000002E-2"/>
        </c:scaling>
        <c:delete val="0"/>
        <c:axPos val="l"/>
        <c:majorGridlines>
          <c:spPr>
            <a:ln w="12700">
              <a:solidFill>
                <a:sysClr val="window" lastClr="FFFFFF">
                  <a:lumMod val="75000"/>
                </a:sysClr>
              </a:solidFill>
              <a:prstDash val="sysDash"/>
            </a:ln>
          </c:spPr>
        </c:majorGridlines>
        <c:title>
          <c:tx>
            <c:rich>
              <a:bodyPr/>
              <a:lstStyle/>
              <a:p>
                <a:pPr>
                  <a:defRPr sz="1300"/>
                </a:pPr>
                <a:r>
                  <a:rPr lang="fr-FR" sz="1400"/>
                  <a:t>Per adult annual growth rate in wealth,</a:t>
                </a:r>
                <a:r>
                  <a:rPr lang="fr-FR" sz="1400" baseline="0"/>
                  <a:t> net of inflation (%)</a:t>
                </a:r>
                <a:endParaRPr lang="fr-FR" sz="1400"/>
              </a:p>
            </c:rich>
          </c:tx>
          <c:layout>
            <c:manualLayout>
              <c:xMode val="edge"/>
              <c:yMode val="edge"/>
              <c:x val="1.2387469713991066E-2"/>
              <c:y val="0.1428818415788829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1551592"/>
        <c:crosses val="autoZero"/>
        <c:crossBetween val="midCat"/>
        <c:majorUnit val="1.0000000000000002E-2"/>
      </c:valAx>
      <c:spPr>
        <a:noFill/>
        <a:ln w="25400">
          <a:solidFill>
            <a:schemeClr val="tx1"/>
          </a:solidFill>
        </a:ln>
      </c:spPr>
    </c:plotArea>
    <c:plotVisOnly val="1"/>
    <c:dispBlanksAs val="span"/>
    <c:showDLblsOverMax val="0"/>
  </c:chart>
  <c:spPr>
    <a:solidFill>
      <a:sysClr val="window" lastClr="FFFFFF"/>
    </a:solidFill>
    <a:ln w="9525">
      <a:noFill/>
    </a:ln>
  </c:spPr>
  <c:txPr>
    <a:bodyPr/>
    <a:lstStyle/>
    <a:p>
      <a:pPr>
        <a:defRPr sz="1000" b="0" i="0"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2"/>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3455503313884326"/>
          <c:y val="9.8577327515589216E-2"/>
          <c:w val="0.83068189792338132"/>
          <c:h val="0.63449788521657713"/>
        </c:manualLayout>
      </c:layout>
      <c:lineChart>
        <c:grouping val="standard"/>
        <c:varyColors val="0"/>
        <c:ser>
          <c:idx val="2"/>
          <c:order val="0"/>
          <c:tx>
            <c:v>Top 0.01%</c:v>
          </c:tx>
          <c:spPr>
            <a:ln w="28575" cap="rnd">
              <a:solidFill>
                <a:schemeClr val="accent3"/>
              </a:solidFill>
              <a:round/>
            </a:ln>
            <a:effectLst/>
          </c:spPr>
          <c:marker>
            <c:symbol val="none"/>
          </c:marker>
          <c:cat>
            <c:numRef>
              <c:f>'data-F10'!$A$2:$A$28</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'data-F10'!$C$2:$C$28</c:f>
              <c:numCache>
                <c:formatCode>0%</c:formatCode>
                <c:ptCount val="27"/>
                <c:pt idx="0">
                  <c:v>7.2900000000000006E-2</c:v>
                </c:pt>
                <c:pt idx="1">
                  <c:v>7.4399999999999994E-2</c:v>
                </c:pt>
                <c:pt idx="2">
                  <c:v>7.6799999999999993E-2</c:v>
                </c:pt>
                <c:pt idx="3">
                  <c:v>8.1500000000000003E-2</c:v>
                </c:pt>
                <c:pt idx="4">
                  <c:v>8.5500000000000007E-2</c:v>
                </c:pt>
                <c:pt idx="5">
                  <c:v>8.6199999999999999E-2</c:v>
                </c:pt>
                <c:pt idx="6">
                  <c:v>8.4599999999999995E-2</c:v>
                </c:pt>
                <c:pt idx="7">
                  <c:v>0.08</c:v>
                </c:pt>
                <c:pt idx="8">
                  <c:v>0.08</c:v>
                </c:pt>
                <c:pt idx="9">
                  <c:v>8.2799999999999999E-2</c:v>
                </c:pt>
                <c:pt idx="10">
                  <c:v>8.3500000000000005E-2</c:v>
                </c:pt>
                <c:pt idx="11">
                  <c:v>8.7300000000000003E-2</c:v>
                </c:pt>
                <c:pt idx="12">
                  <c:v>9.9099999999999994E-2</c:v>
                </c:pt>
                <c:pt idx="13">
                  <c:v>0.1004</c:v>
                </c:pt>
                <c:pt idx="14">
                  <c:v>7.9500000000000001E-2</c:v>
                </c:pt>
                <c:pt idx="15">
                  <c:v>8.8400000000000006E-2</c:v>
                </c:pt>
                <c:pt idx="16">
                  <c:v>9.69E-2</c:v>
                </c:pt>
                <c:pt idx="17">
                  <c:v>9.5000000000000001E-2</c:v>
                </c:pt>
                <c:pt idx="18">
                  <c:v>9.7100000000000006E-2</c:v>
                </c:pt>
                <c:pt idx="19">
                  <c:v>0.1012</c:v>
                </c:pt>
                <c:pt idx="20">
                  <c:v>0.1067</c:v>
                </c:pt>
                <c:pt idx="21">
                  <c:v>0.1036</c:v>
                </c:pt>
                <c:pt idx="22">
                  <c:v>0.1033</c:v>
                </c:pt>
                <c:pt idx="23">
                  <c:v>0.1053</c:v>
                </c:pt>
                <c:pt idx="24">
                  <c:v>0.1032</c:v>
                </c:pt>
                <c:pt idx="25">
                  <c:v>0.1026</c:v>
                </c:pt>
                <c:pt idx="26">
                  <c:v>0.1111</c:v>
                </c:pt>
              </c:numCache>
            </c:numRef>
          </c:val>
          <c:smooth val="1"/>
          <c:extLst>
            <c:ext xmlns:c16="http://schemas.microsoft.com/office/drawing/2014/chart" uri="{C3380CC4-5D6E-409C-BE32-E72D297353CC}">
              <c16:uniqueId val="{00000001-ECC1-E140-9CC8-ADDE781366C0}"/>
            </c:ext>
          </c:extLst>
        </c:ser>
        <c:ser>
          <c:idx val="0"/>
          <c:order val="1"/>
          <c:tx>
            <c:v>Global Billionaire Wealth</c:v>
          </c:tx>
          <c:spPr>
            <a:ln w="28575" cap="rnd">
              <a:solidFill>
                <a:schemeClr val="accent1"/>
              </a:solidFill>
              <a:round/>
            </a:ln>
            <a:effectLst/>
          </c:spPr>
          <c:marker>
            <c:symbol val="none"/>
          </c:marker>
          <c:cat>
            <c:numRef>
              <c:f>'data-F10'!$A$2:$A$28</c:f>
              <c:numCache>
                <c:formatCode>0</c:formatCod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numCache>
            </c:numRef>
          </c:cat>
          <c:val>
            <c:numRef>
              <c:f>'data-F10'!$B$2:$B$28</c:f>
              <c:numCache>
                <c:formatCode>0%</c:formatCode>
                <c:ptCount val="27"/>
                <c:pt idx="0">
                  <c:v>1.0817259550094604E-2</c:v>
                </c:pt>
                <c:pt idx="1">
                  <c:v>1.1425800621509552E-2</c:v>
                </c:pt>
                <c:pt idx="2">
                  <c:v>1.0075037367641926E-2</c:v>
                </c:pt>
                <c:pt idx="3">
                  <c:v>9.9474284797906876E-3</c:v>
                </c:pt>
                <c:pt idx="4">
                  <c:v>1.1193804442882538E-2</c:v>
                </c:pt>
                <c:pt idx="5">
                  <c:v>1.1535854078829288E-2</c:v>
                </c:pt>
                <c:pt idx="6">
                  <c:v>1.3913389295339584E-2</c:v>
                </c:pt>
                <c:pt idx="7">
                  <c:v>1.1883716098964214E-2</c:v>
                </c:pt>
                <c:pt idx="8">
                  <c:v>1.0289773344993591E-2</c:v>
                </c:pt>
                <c:pt idx="9">
                  <c:v>1.2676389887928963E-2</c:v>
                </c:pt>
                <c:pt idx="10">
                  <c:v>1.3148767873644829E-2</c:v>
                </c:pt>
                <c:pt idx="11">
                  <c:v>1.3991648331284523E-2</c:v>
                </c:pt>
                <c:pt idx="12">
                  <c:v>1.6698431223630905E-2</c:v>
                </c:pt>
                <c:pt idx="13">
                  <c:v>2.1107347682118416E-2</c:v>
                </c:pt>
                <c:pt idx="14">
                  <c:v>1.1754374019801617E-2</c:v>
                </c:pt>
                <c:pt idx="15">
                  <c:v>1.6418075188994408E-2</c:v>
                </c:pt>
                <c:pt idx="16">
                  <c:v>1.9611511379480362E-2</c:v>
                </c:pt>
                <c:pt idx="17">
                  <c:v>1.8814459443092346E-2</c:v>
                </c:pt>
                <c:pt idx="18">
                  <c:v>2.0675618201494217E-2</c:v>
                </c:pt>
                <c:pt idx="19">
                  <c:v>2.2932300344109535E-2</c:v>
                </c:pt>
                <c:pt idx="20">
                  <c:v>2.3889290168881416E-2</c:v>
                </c:pt>
                <c:pt idx="21">
                  <c:v>2.1082999184727669E-2</c:v>
                </c:pt>
                <c:pt idx="22">
                  <c:v>2.3488445207476616E-2</c:v>
                </c:pt>
                <c:pt idx="23">
                  <c:v>2.6223847642540932E-2</c:v>
                </c:pt>
                <c:pt idx="24">
                  <c:v>2.3779835551977158E-2</c:v>
                </c:pt>
                <c:pt idx="25">
                  <c:v>2.2011382505297661E-2</c:v>
                </c:pt>
                <c:pt idx="26">
                  <c:v>3.3361218869686127E-2</c:v>
                </c:pt>
              </c:numCache>
            </c:numRef>
          </c:val>
          <c:smooth val="1"/>
          <c:extLst>
            <c:ext xmlns:c16="http://schemas.microsoft.com/office/drawing/2014/chart" uri="{C3380CC4-5D6E-409C-BE32-E72D297353CC}">
              <c16:uniqueId val="{00000000-ECC1-E140-9CC8-ADDE781366C0}"/>
            </c:ext>
          </c:extLst>
        </c:ser>
        <c:dLbls>
          <c:showLegendKey val="0"/>
          <c:showVal val="0"/>
          <c:showCatName val="0"/>
          <c:showSerName val="0"/>
          <c:showPercent val="0"/>
          <c:showBubbleSize val="0"/>
        </c:dLbls>
        <c:smooth val="0"/>
        <c:axId val="626152176"/>
        <c:axId val="626146296"/>
      </c:lineChart>
      <c:catAx>
        <c:axId val="626152176"/>
        <c:scaling>
          <c:orientation val="minMax"/>
        </c:scaling>
        <c:delete val="0"/>
        <c:axPos val="b"/>
        <c:majorGridlines>
          <c:spPr>
            <a:ln w="9525" cap="flat" cmpd="sng" algn="ctr">
              <a:solidFill>
                <a:schemeClr val="tx1">
                  <a:lumMod val="15000"/>
                  <a:lumOff val="85000"/>
                </a:schemeClr>
              </a:solidFill>
              <a:prstDash val="dash"/>
              <a:round/>
            </a:ln>
            <a:effectLst/>
          </c:spPr>
        </c:majorGridlines>
        <c:numFmt formatCode="0"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6146296"/>
        <c:crosses val="autoZero"/>
        <c:auto val="1"/>
        <c:lblAlgn val="ctr"/>
        <c:lblOffset val="100"/>
        <c:tickLblSkip val="5"/>
        <c:tickMarkSkip val="5"/>
        <c:noMultiLvlLbl val="0"/>
      </c:catAx>
      <c:valAx>
        <c:axId val="626146296"/>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r>
                  <a:rPr lang="fr-FR" sz="1400"/>
                  <a:t>Share of</a:t>
                </a:r>
                <a:r>
                  <a:rPr lang="fr-FR" sz="1400" baseline="0"/>
                  <a:t> total household wealth</a:t>
                </a:r>
                <a:r>
                  <a:rPr lang="fr-FR" sz="1400"/>
                  <a:t> (%)</a:t>
                </a:r>
              </a:p>
            </c:rich>
          </c:tx>
          <c:layout>
            <c:manualLayout>
              <c:xMode val="edge"/>
              <c:yMode val="edge"/>
              <c:x val="3.5330312128250156E-2"/>
              <c:y val="0.20989635053580086"/>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title>
        <c:numFmt formatCode="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626152176"/>
        <c:crosses val="autoZero"/>
        <c:crossBetween val="midCat"/>
      </c:valAx>
      <c:spPr>
        <a:noFill/>
        <a:ln>
          <a:solidFill>
            <a:schemeClr val="tx1"/>
          </a:solidFill>
          <a:prstDash val="solid"/>
        </a:ln>
        <a:effectLst/>
      </c:spPr>
    </c:plotArea>
    <c:legend>
      <c:legendPos val="r"/>
      <c:layout>
        <c:manualLayout>
          <c:xMode val="edge"/>
          <c:yMode val="edge"/>
          <c:x val="0.26540236786948407"/>
          <c:y val="0.3812111941421335"/>
          <c:w val="0.18638169149719594"/>
          <c:h val="0.114435361184947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extLst/>
  </c:chart>
  <c:spPr>
    <a:solidFill>
      <a:schemeClr val="bg1"/>
    </a:solid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fr-FR"/>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38100</xdr:rowOff>
    </xdr:from>
    <xdr:to>
      <xdr:col>9</xdr:col>
      <xdr:colOff>622300</xdr:colOff>
      <xdr:row>34</xdr:row>
      <xdr:rowOff>76200</xdr:rowOff>
    </xdr:to>
    <xdr:graphicFrame macro="">
      <xdr:nvGraphicFramePr>
        <xdr:cNvPr id="2" name="Graphique 1">
          <a:extLst>
            <a:ext uri="{FF2B5EF4-FFF2-40B4-BE49-F238E27FC236}">
              <a16:creationId xmlns:a16="http://schemas.microsoft.com/office/drawing/2014/main" id="{ACF67923-5016-8940-875B-D96DE00A3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828963</xdr:colOff>
      <xdr:row>30</xdr:row>
      <xdr:rowOff>127000</xdr:rowOff>
    </xdr:to>
    <xdr:graphicFrame macro="">
      <xdr:nvGraphicFramePr>
        <xdr:cNvPr id="3" name="Graphique 2">
          <a:extLst>
            <a:ext uri="{FF2B5EF4-FFF2-40B4-BE49-F238E27FC236}">
              <a16:creationId xmlns:a16="http://schemas.microsoft.com/office/drawing/2014/main" id="{DEA42945-1189-F04B-96C3-90617FE5E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0.1367</cdr:x>
      <cdr:y>0.26168</cdr:y>
    </cdr:from>
    <cdr:to>
      <cdr:x>0.39012</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34134" y="1566027"/>
          <a:ext cx="2102515" cy="724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0.14002</cdr:x>
      <cdr:y>0.50153</cdr:y>
    </cdr:from>
    <cdr:to>
      <cdr:x>0.3689</cdr:x>
      <cdr:y>0.59349</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161677" y="3121005"/>
          <a:ext cx="1898917" cy="57226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100" b="1">
              <a:latin typeface="Arial" panose="020B0604020202020204" pitchFamily="34" charset="0"/>
              <a:cs typeface="Arial" panose="020B0604020202020204" pitchFamily="34" charset="0"/>
            </a:rPr>
            <a:t>1820:</a:t>
          </a:r>
          <a:r>
            <a:rPr lang="fr-FR" sz="1100" b="1" baseline="0">
              <a:latin typeface="Arial" panose="020B0604020202020204" pitchFamily="34" charset="0"/>
              <a:cs typeface="Arial" panose="020B0604020202020204" pitchFamily="34" charset="0"/>
            </a:rPr>
            <a:t> Between country </a:t>
          </a:r>
          <a:r>
            <a:rPr lang="fr-FR" sz="1100" b="0" baseline="0">
              <a:latin typeface="Arial" panose="020B0604020202020204" pitchFamily="34" charset="0"/>
              <a:cs typeface="Arial" panose="020B0604020202020204" pitchFamily="34" charset="0"/>
            </a:rPr>
            <a:t>inequality represents 11% of global inequality</a:t>
          </a:r>
          <a:endParaRPr lang="fr-FR" sz="1100" b="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0.61384</cdr:x>
      <cdr:y>0.27191</cdr:y>
    </cdr:from>
    <cdr:to>
      <cdr:x>0.83273</cdr:x>
      <cdr:y>0.3649</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5092733" y="1692076"/>
          <a:ext cx="1816034" cy="57867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latin typeface="Arial" panose="020B0604020202020204" pitchFamily="34" charset="0"/>
              <a:cs typeface="Arial" panose="020B0604020202020204" pitchFamily="34" charset="0"/>
            </a:rPr>
            <a:t>1980:</a:t>
          </a:r>
          <a:r>
            <a:rPr lang="fr-FR" sz="1100" b="1" baseline="0">
              <a:latin typeface="Arial" panose="020B0604020202020204" pitchFamily="34" charset="0"/>
              <a:cs typeface="Arial" panose="020B0604020202020204" pitchFamily="34" charset="0"/>
            </a:rPr>
            <a:t> Between country </a:t>
          </a:r>
          <a:r>
            <a:rPr lang="fr-FR" sz="1100" b="0" baseline="0">
              <a:latin typeface="Arial" panose="020B0604020202020204" pitchFamily="34" charset="0"/>
              <a:cs typeface="Arial" panose="020B0604020202020204" pitchFamily="34" charset="0"/>
            </a:rPr>
            <a:t>inequality represents 57% of global inequality</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0.7318</cdr:x>
      <cdr:y>0.56741</cdr:y>
    </cdr:from>
    <cdr:to>
      <cdr:x>0.95069</cdr:x>
      <cdr:y>0.6604</cdr:y>
    </cdr:to>
    <cdr:sp macro="" textlink="">
      <cdr:nvSpPr>
        <cdr:cNvPr id="5" name="ZoneTexte 1">
          <a:extLst xmlns:a="http://schemas.openxmlformats.org/drawingml/2006/main">
            <a:ext uri="{FF2B5EF4-FFF2-40B4-BE49-F238E27FC236}">
              <a16:creationId xmlns:a16="http://schemas.microsoft.com/office/drawing/2014/main" id="{5828E66E-75C3-6148-8AA1-28AE42184E7E}"/>
            </a:ext>
          </a:extLst>
        </cdr:cNvPr>
        <cdr:cNvSpPr txBox="1"/>
      </cdr:nvSpPr>
      <cdr:spPr>
        <a:xfrm xmlns:a="http://schemas.openxmlformats.org/drawingml/2006/main">
          <a:off x="6071425" y="3530984"/>
          <a:ext cx="1816034" cy="578676"/>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100" b="1">
              <a:latin typeface="Arial" panose="020B0604020202020204" pitchFamily="34" charset="0"/>
              <a:cs typeface="Arial" panose="020B0604020202020204" pitchFamily="34" charset="0"/>
            </a:rPr>
            <a:t>2020:</a:t>
          </a:r>
          <a:r>
            <a:rPr lang="fr-FR" sz="1100" b="1" baseline="0">
              <a:latin typeface="Arial" panose="020B0604020202020204" pitchFamily="34" charset="0"/>
              <a:cs typeface="Arial" panose="020B0604020202020204" pitchFamily="34" charset="0"/>
            </a:rPr>
            <a:t> Between country </a:t>
          </a:r>
          <a:r>
            <a:rPr lang="fr-FR" sz="1100" b="0" baseline="0">
              <a:latin typeface="Arial" panose="020B0604020202020204" pitchFamily="34" charset="0"/>
              <a:cs typeface="Arial" panose="020B0604020202020204" pitchFamily="34" charset="0"/>
            </a:rPr>
            <a:t>inequality represents 32% of global inequality</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0.84082</cdr:y>
    </cdr:from>
    <cdr:to>
      <cdr:x>0.99625</cdr:x>
      <cdr:y>0.99028</cdr:y>
    </cdr:to>
    <cdr:sp macro="" textlink="">
      <cdr:nvSpPr>
        <cdr:cNvPr id="7" name="Rectangle 6">
          <a:extLst xmlns:a="http://schemas.openxmlformats.org/drawingml/2006/main">
            <a:ext uri="{FF2B5EF4-FFF2-40B4-BE49-F238E27FC236}">
              <a16:creationId xmlns:a16="http://schemas.microsoft.com/office/drawing/2014/main" id="{CAA1317D-96E0-374B-B6CF-61C1E4A67451}"/>
            </a:ext>
          </a:extLst>
        </cdr:cNvPr>
        <cdr:cNvSpPr/>
      </cdr:nvSpPr>
      <cdr:spPr>
        <a:xfrm xmlns:a="http://schemas.openxmlformats.org/drawingml/2006/main">
          <a:off x="0" y="5232400"/>
          <a:ext cx="8265459" cy="9301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importance of between-country inequality in overall global inequality, as measured by the Theil index, rose between 1820 and 1980 and strongly declined since then. In 2020, between-country inequality makes-up about a third of global inequality between individuals. The rest is due to inequality within countries.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wir2022.wid.world/methodology and Chancel and Piketty (2021).</a:t>
          </a:r>
          <a:endParaRPr lang="fr-FR" sz="1100">
            <a:effectLst/>
            <a:latin typeface="Arial" panose="020B0604020202020204" pitchFamily="34" charset="0"/>
            <a:cs typeface="Arial" panose="020B0604020202020204" pitchFamily="34"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58615</xdr:colOff>
      <xdr:row>0</xdr:row>
      <xdr:rowOff>34334</xdr:rowOff>
    </xdr:from>
    <xdr:to>
      <xdr:col>12</xdr:col>
      <xdr:colOff>175844</xdr:colOff>
      <xdr:row>31</xdr:row>
      <xdr:rowOff>8374</xdr:rowOff>
    </xdr:to>
    <xdr:graphicFrame macro="">
      <xdr:nvGraphicFramePr>
        <xdr:cNvPr id="2" name="Graphique 1">
          <a:extLst>
            <a:ext uri="{FF2B5EF4-FFF2-40B4-BE49-F238E27FC236}">
              <a16:creationId xmlns:a16="http://schemas.microsoft.com/office/drawing/2014/main" id="{A05A000D-542C-494F-9B31-37259365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0.01222</cdr:x>
      <cdr:y>0.86074</cdr:y>
    </cdr:from>
    <cdr:to>
      <cdr:x>0.96723</cdr:x>
      <cdr:y>0.97975</cdr:y>
    </cdr:to>
    <cdr:sp macro="" textlink="">
      <cdr:nvSpPr>
        <cdr:cNvPr id="2" name="Rectangle 1"/>
        <cdr:cNvSpPr/>
      </cdr:nvSpPr>
      <cdr:spPr>
        <a:xfrm xmlns:a="http://schemas.openxmlformats.org/drawingml/2006/main">
          <a:off x="121768" y="5340046"/>
          <a:ext cx="9516306" cy="73836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000" b="1" i="0" baseline="0">
              <a:solidFill>
                <a:schemeClr val="tx1"/>
              </a:solidFill>
              <a:effectLst/>
              <a:latin typeface="Arial" panose="020B0604020202020204" pitchFamily="34" charset="0"/>
              <a:ea typeface="+mn-ea"/>
              <a:cs typeface="Arial" panose="020B0604020202020204" pitchFamily="34" charset="0"/>
            </a:rPr>
            <a:t>Interpretation</a:t>
          </a:r>
          <a:r>
            <a:rPr lang="fr-FR" sz="1000" b="0" i="0" baseline="0">
              <a:solidFill>
                <a:schemeClr val="tx1"/>
              </a:solidFill>
              <a:effectLst/>
              <a:latin typeface="Arial" panose="020B0604020202020204" pitchFamily="34" charset="0"/>
              <a:ea typeface="+mn-ea"/>
              <a:cs typeface="Arial" panose="020B0604020202020204" pitchFamily="34" charset="0"/>
            </a:rPr>
            <a:t>. The share of global income going to top 10% highest incomes at the world level has fluctuated around 50-60% between 1820 and 2020 (50% in 1820, 60% in 1910, 56% in 1980, 61% in 2000, 55% in 2020), while the share going to the bottom 50% lowest incomes has generally been around or below 10% (14% in 1820, 7% in 1910, 5% in 1980, 6% in 2000, 7% in 2020). Global inequality has always been very large. It rose between 1820 and 1910 and shows little long-run trend between 1910 and 2020. Distribution of per capita incomes. </a:t>
          </a:r>
          <a:r>
            <a:rPr lang="fr-FR" sz="10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000" b="0" i="0" baseline="0">
              <a:solidFill>
                <a:schemeClr val="tx1"/>
              </a:solidFill>
              <a:effectLst/>
              <a:latin typeface="Arial Narrow" panose="020B0606020202030204" pitchFamily="34" charset="0"/>
              <a:ea typeface="+mn-ea"/>
              <a:cs typeface="Arial" panose="020B0604020202020204" pitchFamily="34" charset="0"/>
            </a:rPr>
            <a:t>: see wir2022.wid.world/methodology and Chancel and Piketty (2021).</a:t>
          </a:r>
          <a:endParaRPr lang="fr-FR" sz="1000">
            <a:effectLst/>
            <a:latin typeface="Arial Narrow" panose="020B0606020202030204" pitchFamily="34" charset="0"/>
          </a:endParaRPr>
        </a:p>
      </cdr:txBody>
    </cdr:sp>
  </cdr:relSizeAnchor>
  <cdr:relSizeAnchor xmlns:cdr="http://schemas.openxmlformats.org/drawingml/2006/chartDrawing">
    <cdr:from>
      <cdr:x>0.57193</cdr:x>
      <cdr:y>0.55268</cdr:y>
    </cdr:from>
    <cdr:to>
      <cdr:x>0.95585</cdr:x>
      <cdr:y>0.71321</cdr:y>
    </cdr:to>
    <cdr:sp macro="" textlink="">
      <cdr:nvSpPr>
        <cdr:cNvPr id="3" name="ZoneTexte 1">
          <a:extLst xmlns:a="http://schemas.openxmlformats.org/drawingml/2006/main">
            <a:ext uri="{FF2B5EF4-FFF2-40B4-BE49-F238E27FC236}">
              <a16:creationId xmlns:a16="http://schemas.microsoft.com/office/drawing/2014/main" id="{9C1308BC-876B-084E-BF98-4946393FF20B}"/>
            </a:ext>
          </a:extLst>
        </cdr:cNvPr>
        <cdr:cNvSpPr txBox="1"/>
      </cdr:nvSpPr>
      <cdr:spPr>
        <a:xfrm xmlns:a="http://schemas.openxmlformats.org/drawingml/2006/main">
          <a:off x="5732585" y="3467086"/>
          <a:ext cx="3848118" cy="100708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600" b="1">
              <a:latin typeface="Arial" panose="020B0604020202020204" pitchFamily="34" charset="0"/>
              <a:cs typeface="Arial" panose="020B0604020202020204" pitchFamily="34" charset="0"/>
            </a:rPr>
            <a:t>The </a:t>
          </a:r>
          <a:r>
            <a:rPr lang="fr-FR" sz="1600" b="1" baseline="0">
              <a:latin typeface="Arial" panose="020B0604020202020204" pitchFamily="34" charset="0"/>
              <a:cs typeface="Arial" panose="020B0604020202020204" pitchFamily="34" charset="0"/>
            </a:rPr>
            <a:t>global bottom 50% income share remains historically low despite growth in the emerging world in the past decades.</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1</xdr:row>
      <xdr:rowOff>38484</xdr:rowOff>
    </xdr:from>
    <xdr:to>
      <xdr:col>12</xdr:col>
      <xdr:colOff>728133</xdr:colOff>
      <xdr:row>50</xdr:row>
      <xdr:rowOff>135466</xdr:rowOff>
    </xdr:to>
    <xdr:graphicFrame macro="">
      <xdr:nvGraphicFramePr>
        <xdr:cNvPr id="2" name="Graphique 1">
          <a:extLst>
            <a:ext uri="{FF2B5EF4-FFF2-40B4-BE49-F238E27FC236}">
              <a16:creationId xmlns:a16="http://schemas.microsoft.com/office/drawing/2014/main" id="{3627F0BA-99F5-E242-92C9-364F16F2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0.69207</cdr:x>
      <cdr:y>0.65719</cdr:y>
    </cdr:from>
    <cdr:to>
      <cdr:x>0.96328</cdr:x>
      <cdr:y>0.76467</cdr:y>
    </cdr:to>
    <cdr:sp macro="" textlink="">
      <cdr:nvSpPr>
        <cdr:cNvPr id="2" name="ZoneTexte 1">
          <a:extLst xmlns:a="http://schemas.openxmlformats.org/drawingml/2006/main">
            <a:ext uri="{FF2B5EF4-FFF2-40B4-BE49-F238E27FC236}">
              <a16:creationId xmlns:a16="http://schemas.microsoft.com/office/drawing/2014/main" id="{A5F23EAB-51B9-7B4A-89C5-2545D9503C2E}"/>
            </a:ext>
          </a:extLst>
        </cdr:cNvPr>
        <cdr:cNvSpPr txBox="1"/>
      </cdr:nvSpPr>
      <cdr:spPr>
        <a:xfrm xmlns:a="http://schemas.openxmlformats.org/drawingml/2006/main">
          <a:off x="7239642" y="5935138"/>
          <a:ext cx="2837070" cy="9706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fr-FR" sz="2000" b="1">
              <a:solidFill>
                <a:schemeClr val="tx1"/>
              </a:solidFill>
              <a:latin typeface="Arial" panose="020B0604020202020204" pitchFamily="34" charset="0"/>
              <a:cs typeface="Arial" panose="020B0604020202020204" pitchFamily="34" charset="0"/>
            </a:rPr>
            <a:t>Public</a:t>
          </a:r>
          <a:r>
            <a:rPr lang="fr-FR" sz="2000" b="1" baseline="0">
              <a:solidFill>
                <a:schemeClr val="tx1"/>
              </a:solidFill>
              <a:latin typeface="Arial" panose="020B0604020202020204" pitchFamily="34" charset="0"/>
              <a:cs typeface="Arial" panose="020B0604020202020204" pitchFamily="34" charset="0"/>
            </a:rPr>
            <a:t> wealth</a:t>
          </a:r>
        </a:p>
        <a:p xmlns:a="http://schemas.openxmlformats.org/drawingml/2006/main">
          <a:pPr algn="r"/>
          <a:endParaRPr lang="fr-FR" sz="1200" b="0" baseline="0">
            <a:solidFill>
              <a:srgbClr val="C00000"/>
            </a:solidFill>
            <a:latin typeface="Arial" panose="020B0604020202020204" pitchFamily="34" charset="0"/>
            <a:cs typeface="Arial" panose="020B0604020202020204" pitchFamily="34" charset="0"/>
          </a:endParaRPr>
        </a:p>
        <a:p xmlns:a="http://schemas.openxmlformats.org/drawingml/2006/main">
          <a:pPr algn="r"/>
          <a:endParaRPr lang="fr-FR" sz="1600" b="1">
            <a:solidFill>
              <a:srgbClr val="C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0.75879</cdr:x>
      <cdr:y>0.12553</cdr:y>
    </cdr:from>
    <cdr:to>
      <cdr:x>0.96724</cdr:x>
      <cdr:y>0.17105</cdr:y>
    </cdr:to>
    <cdr:sp macro="" textlink="">
      <cdr:nvSpPr>
        <cdr:cNvPr id="4" name="ZoneTexte 1">
          <a:extLst xmlns:a="http://schemas.openxmlformats.org/drawingml/2006/main">
            <a:ext uri="{FF2B5EF4-FFF2-40B4-BE49-F238E27FC236}">
              <a16:creationId xmlns:a16="http://schemas.microsoft.com/office/drawing/2014/main" id="{EED3E201-A4F0-8342-8496-69A5B744E49B}"/>
            </a:ext>
          </a:extLst>
        </cdr:cNvPr>
        <cdr:cNvSpPr txBox="1"/>
      </cdr:nvSpPr>
      <cdr:spPr>
        <a:xfrm xmlns:a="http://schemas.openxmlformats.org/drawingml/2006/main">
          <a:off x="7937500" y="1133693"/>
          <a:ext cx="2180578" cy="4110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fr-FR" sz="2000" b="1" baseline="0">
              <a:solidFill>
                <a:schemeClr val="tx1"/>
              </a:solidFill>
              <a:latin typeface="Arial" panose="020B0604020202020204" pitchFamily="34" charset="0"/>
              <a:cs typeface="Arial" panose="020B0604020202020204" pitchFamily="34" charset="0"/>
            </a:rPr>
            <a:t>Private wealth</a:t>
          </a:r>
          <a:endParaRPr lang="fr-FR" sz="1600" b="0" baseline="0">
            <a:solidFill>
              <a:schemeClr val="tx1"/>
            </a:solidFill>
            <a:latin typeface="Arial" panose="020B0604020202020204" pitchFamily="34" charset="0"/>
            <a:cs typeface="Arial" panose="020B0604020202020204" pitchFamily="34" charset="0"/>
          </a:endParaRPr>
        </a:p>
        <a:p xmlns:a="http://schemas.openxmlformats.org/drawingml/2006/main">
          <a:pPr algn="r"/>
          <a:endParaRPr lang="fr-FR" sz="1600" b="1">
            <a:solidFill>
              <a:schemeClr val="accent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0.14266</cdr:x>
      <cdr:y>0.89557</cdr:y>
    </cdr:from>
    <cdr:to>
      <cdr:x>0.95944</cdr:x>
      <cdr:y>0.98316</cdr:y>
    </cdr:to>
    <cdr:sp macro="" textlink="">
      <cdr:nvSpPr>
        <cdr:cNvPr id="5" name="ZoneTexte 1">
          <a:extLst xmlns:a="http://schemas.openxmlformats.org/drawingml/2006/main">
            <a:ext uri="{FF2B5EF4-FFF2-40B4-BE49-F238E27FC236}">
              <a16:creationId xmlns:a16="http://schemas.microsoft.com/office/drawing/2014/main" id="{6A64BDE5-2C1F-704D-A8C8-8126DF3E2C51}"/>
            </a:ext>
          </a:extLst>
        </cdr:cNvPr>
        <cdr:cNvSpPr txBox="1"/>
      </cdr:nvSpPr>
      <cdr:spPr>
        <a:xfrm xmlns:a="http://schemas.openxmlformats.org/drawingml/2006/main">
          <a:off x="1727201" y="9003880"/>
          <a:ext cx="9889060" cy="8805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600" b="1">
              <a:latin typeface="Arial" panose="020B0604020202020204" pitchFamily="34" charset="0"/>
              <a:cs typeface="Arial" panose="020B0604020202020204" pitchFamily="34" charset="0"/>
            </a:rPr>
            <a:t>Interpretation:</a:t>
          </a:r>
          <a:r>
            <a:rPr lang="fr-FR" sz="1600" b="0" baseline="0">
              <a:latin typeface="Arial" panose="020B0604020202020204" pitchFamily="34" charset="0"/>
              <a:cs typeface="Arial" panose="020B0604020202020204" pitchFamily="34" charset="0"/>
            </a:rPr>
            <a:t> Public wealth is the sum of all financial and non-financial assets, net of debts, held by governments. </a:t>
          </a:r>
          <a:r>
            <a:rPr lang="fr-FR" sz="1600" b="0">
              <a:latin typeface="Arial" panose="020B0604020202020204" pitchFamily="34" charset="0"/>
              <a:cs typeface="Arial" panose="020B0604020202020204" pitchFamily="34" charset="0"/>
            </a:rPr>
            <a:t>Public wealth dropped from 60% of</a:t>
          </a:r>
          <a:r>
            <a:rPr lang="fr-FR" sz="1600" b="0" baseline="0">
              <a:latin typeface="Arial" panose="020B0604020202020204" pitchFamily="34" charset="0"/>
              <a:cs typeface="Arial" panose="020B0604020202020204" pitchFamily="34" charset="0"/>
            </a:rPr>
            <a:t> </a:t>
          </a:r>
          <a:r>
            <a:rPr lang="fr-FR" sz="1600" b="0">
              <a:latin typeface="Arial" panose="020B0604020202020204" pitchFamily="34" charset="0"/>
              <a:cs typeface="Arial" panose="020B0604020202020204" pitchFamily="34" charset="0"/>
            </a:rPr>
            <a:t>national income</a:t>
          </a:r>
          <a:r>
            <a:rPr lang="fr-FR" sz="1600" b="0" baseline="0">
              <a:latin typeface="Arial" panose="020B0604020202020204" pitchFamily="34" charset="0"/>
              <a:cs typeface="Arial" panose="020B0604020202020204" pitchFamily="34" charset="0"/>
            </a:rPr>
            <a:t> in 1970 to</a:t>
          </a:r>
          <a:r>
            <a:rPr lang="fr-FR" sz="1600" b="0">
              <a:latin typeface="Arial" panose="020B0604020202020204" pitchFamily="34" charset="0"/>
              <a:cs typeface="Arial" panose="020B0604020202020204" pitchFamily="34" charset="0"/>
            </a:rPr>
            <a:t> -106% in 2020 in the UK</a:t>
          </a:r>
          <a:r>
            <a:rPr lang="fr-FR" sz="1600" b="0" baseline="0">
              <a:latin typeface="Arial" panose="020B0604020202020204" pitchFamily="34" charset="0"/>
              <a:cs typeface="Arial" panose="020B0604020202020204" pitchFamily="34" charset="0"/>
            </a:rPr>
            <a:t>. </a:t>
          </a:r>
          <a:r>
            <a:rPr lang="fr-FR" sz="1600" b="1">
              <a:latin typeface="Arial" panose="020B0604020202020204" pitchFamily="34" charset="0"/>
              <a:cs typeface="Arial" panose="020B0604020202020204" pitchFamily="34" charset="0"/>
            </a:rPr>
            <a:t>Sources</a:t>
          </a:r>
          <a:r>
            <a:rPr lang="fr-FR" sz="1600" b="1" baseline="0">
              <a:latin typeface="Arial" panose="020B0604020202020204" pitchFamily="34" charset="0"/>
              <a:cs typeface="Arial" panose="020B0604020202020204" pitchFamily="34" charset="0"/>
            </a:rPr>
            <a:t> and series: </a:t>
          </a:r>
          <a:r>
            <a:rPr lang="fr-FR" sz="1600" b="0" baseline="0">
              <a:latin typeface="Arial" panose="020B0604020202020204" pitchFamily="34" charset="0"/>
              <a:cs typeface="Arial" panose="020B0604020202020204" pitchFamily="34" charset="0"/>
            </a:rPr>
            <a:t>wir2022.wid.world/methodology, Bauluz et al. (2021) and updates.</a:t>
          </a:r>
          <a:endParaRPr lang="fr-FR" sz="16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0.11189</cdr:x>
      <cdr:y>0.01179</cdr:y>
    </cdr:from>
    <cdr:to>
      <cdr:x>0.96643</cdr:x>
      <cdr:y>0.05175</cdr:y>
    </cdr:to>
    <cdr:sp macro="" textlink="">
      <cdr:nvSpPr>
        <cdr:cNvPr id="3" name="ZoneTexte 2">
          <a:extLst xmlns:a="http://schemas.openxmlformats.org/drawingml/2006/main">
            <a:ext uri="{FF2B5EF4-FFF2-40B4-BE49-F238E27FC236}">
              <a16:creationId xmlns:a16="http://schemas.microsoft.com/office/drawing/2014/main" id="{4EAA2692-496A-664C-9F38-DD186A42150A}"/>
            </a:ext>
          </a:extLst>
        </cdr:cNvPr>
        <cdr:cNvSpPr txBox="1"/>
      </cdr:nvSpPr>
      <cdr:spPr>
        <a:xfrm xmlns:a="http://schemas.openxmlformats.org/drawingml/2006/main">
          <a:off x="1354667" y="118534"/>
          <a:ext cx="10346266" cy="401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800" b="1">
              <a:latin typeface="Arial" panose="020B0604020202020204" pitchFamily="34" charset="0"/>
              <a:cs typeface="Arial" panose="020B0604020202020204" pitchFamily="34" charset="0"/>
            </a:rPr>
            <a:t>Figure 8. The rise of private versus the decline of public wealth in rich countries, 1970-2020</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591704</xdr:colOff>
      <xdr:row>39</xdr:row>
      <xdr:rowOff>177801</xdr:rowOff>
    </xdr:to>
    <xdr:graphicFrame macro="">
      <xdr:nvGraphicFramePr>
        <xdr:cNvPr id="2" name="Graphique 1">
          <a:extLst>
            <a:ext uri="{FF2B5EF4-FFF2-40B4-BE49-F238E27FC236}">
              <a16:creationId xmlns:a16="http://schemas.microsoft.com/office/drawing/2014/main" id="{22C59308-112A-6147-8ED7-604B3121F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0.00487</cdr:x>
      <cdr:y>0.84137</cdr:y>
    </cdr:from>
    <cdr:to>
      <cdr:x>0.97664</cdr:x>
      <cdr:y>0.96556</cdr:y>
    </cdr:to>
    <cdr:sp macro="" textlink="">
      <cdr:nvSpPr>
        <cdr:cNvPr id="4" name="Rectangle 3"/>
        <cdr:cNvSpPr/>
      </cdr:nvSpPr>
      <cdr:spPr>
        <a:xfrm xmlns:a="http://schemas.openxmlformats.org/drawingml/2006/main">
          <a:off x="44530" y="4745515"/>
          <a:ext cx="8885825" cy="70046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Growth rates among the poorest half of the population were between 3% and 4% per year, between 1995 and 2021. Since this group started from very low wealth levels, its absolute levels of growth remained very low. The poorest half of the world population only captured 2.3% of overall wealth growth since 1995. The top 1%  benefited from high growth rates (3% to 9% per year). This group captured 38% of total wealth growth between 1995 and 2021. </a:t>
          </a:r>
          <a:r>
            <a:rPr lang="en-US" sz="1100" b="0" i="0">
              <a:solidFill>
                <a:sysClr val="windowText" lastClr="000000"/>
              </a:solidFill>
              <a:effectLst/>
              <a:latin typeface="Arial" panose="020B0604020202020204" pitchFamily="34" charset="0"/>
              <a:ea typeface="+mn-ea"/>
              <a:cs typeface="Arial" panose="020B0604020202020204" pitchFamily="34" charset="0"/>
            </a:rPr>
            <a:t>Net household wealth is equal to the sum of financial assets (e.g. equity or bonds) and non-financial assets (e.g. housing or land) owned by individuals, net of their debts.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a:t>
          </a:r>
          <a:r>
            <a:rPr lang="fr-FR" sz="1100" b="1" i="0" baseline="0">
              <a:solidFill>
                <a:sysClr val="windowText" lastClr="000000"/>
              </a:solidFill>
              <a:effectLst/>
              <a:latin typeface="Arial" panose="020B0604020202020204" pitchFamily="34" charset="0"/>
              <a:ea typeface="+mn-ea"/>
              <a:cs typeface="Arial" panose="020B0604020202020204" pitchFamily="34" charset="0"/>
            </a:rPr>
            <a:t>Sources and series</a:t>
          </a:r>
          <a:r>
            <a:rPr lang="fr-FR" sz="1100" b="0" i="0" baseline="0">
              <a:solidFill>
                <a:sysClr val="windowText" lastClr="000000"/>
              </a:solidFill>
              <a:effectLst/>
              <a:latin typeface="Arial" panose="020B0604020202020204" pitchFamily="34" charset="0"/>
              <a:ea typeface="+mn-ea"/>
              <a:cs typeface="Arial" panose="020B0604020202020204" pitchFamily="34" charset="0"/>
            </a:rPr>
            <a:t>: wir2022.wid.world/methodology.</a:t>
          </a:r>
          <a:endParaRPr lang="fr-FR" sz="1100">
            <a:solidFill>
              <a:sysClr val="windowText" lastClr="000000"/>
            </a:solidFill>
            <a:effectLst/>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0.77836</cdr:x>
      <cdr:y>0.19474</cdr:y>
    </cdr:from>
    <cdr:to>
      <cdr:x>0.90986</cdr:x>
      <cdr:y>0.25904</cdr:y>
    </cdr:to>
    <cdr:sp macro="" textlink="">
      <cdr:nvSpPr>
        <cdr:cNvPr id="6" name="Rectangle 5">
          <a:extLst xmlns:a="http://schemas.openxmlformats.org/drawingml/2006/main">
            <a:ext uri="{FF2B5EF4-FFF2-40B4-BE49-F238E27FC236}">
              <a16:creationId xmlns:a16="http://schemas.microsoft.com/office/drawing/2014/main" id="{E9B02E43-D9CF-F44F-88C8-523DED7E1610}"/>
            </a:ext>
          </a:extLst>
        </cdr:cNvPr>
        <cdr:cNvSpPr/>
      </cdr:nvSpPr>
      <cdr:spPr>
        <a:xfrm xmlns:a="http://schemas.openxmlformats.org/drawingml/2006/main">
          <a:off x="8615795" y="1529774"/>
          <a:ext cx="1455644" cy="505114"/>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Top 1/10 million (Top 500)</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0.91134</cdr:x>
      <cdr:y>0.07008</cdr:y>
    </cdr:from>
    <cdr:to>
      <cdr:x>0.95406</cdr:x>
      <cdr:y>0.07165</cdr:y>
    </cdr:to>
    <cdr:cxnSp macro="">
      <cdr:nvCxnSpPr>
        <cdr:cNvPr id="7" name="Connecteur droit avec flèche 6">
          <a:extLst xmlns:a="http://schemas.openxmlformats.org/drawingml/2006/main">
            <a:ext uri="{FF2B5EF4-FFF2-40B4-BE49-F238E27FC236}">
              <a16:creationId xmlns:a16="http://schemas.microsoft.com/office/drawing/2014/main" id="{3F5E7FB3-E38B-4F4C-9424-B51CFC235ECE}"/>
            </a:ext>
          </a:extLst>
        </cdr:cNvPr>
        <cdr:cNvCxnSpPr/>
      </cdr:nvCxnSpPr>
      <cdr:spPr>
        <a:xfrm xmlns:a="http://schemas.openxmlformats.org/drawingml/2006/main" flipV="1">
          <a:off x="10087841" y="550517"/>
          <a:ext cx="472844" cy="12324"/>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0.73664</cdr:x>
      <cdr:y>0.0618</cdr:y>
    </cdr:from>
    <cdr:to>
      <cdr:x>0.90639</cdr:x>
      <cdr:y>0.13228</cdr:y>
    </cdr:to>
    <cdr:sp macro="" textlink="">
      <cdr:nvSpPr>
        <cdr:cNvPr id="8" name="Rectangle 7">
          <a:extLst xmlns:a="http://schemas.openxmlformats.org/drawingml/2006/main">
            <a:ext uri="{FF2B5EF4-FFF2-40B4-BE49-F238E27FC236}">
              <a16:creationId xmlns:a16="http://schemas.microsoft.com/office/drawing/2014/main" id="{5DE924A4-71B2-3646-BCAE-7DE6FCDC3A7B}"/>
            </a:ext>
          </a:extLst>
        </cdr:cNvPr>
        <cdr:cNvSpPr/>
      </cdr:nvSpPr>
      <cdr:spPr>
        <a:xfrm xmlns:a="http://schemas.openxmlformats.org/drawingml/2006/main">
          <a:off x="8153977" y="485484"/>
          <a:ext cx="1879036" cy="553607"/>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Richest 1/100 million</a:t>
          </a:r>
        </a:p>
        <a:p xmlns:a="http://schemas.openxmlformats.org/drawingml/2006/main">
          <a:pPr algn="ctr"/>
          <a:r>
            <a:rPr lang="fr-FR" sz="1400" baseline="0">
              <a:latin typeface="Arial" panose="020B0604020202020204" pitchFamily="34" charset="0"/>
              <a:cs typeface="Arial" panose="020B0604020202020204" pitchFamily="34" charset="0"/>
            </a:rPr>
            <a:t>(Top 50)</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0.91004</cdr:x>
      <cdr:y>0.37352</cdr:y>
    </cdr:from>
    <cdr:to>
      <cdr:x>0.95126</cdr:x>
      <cdr:y>0.37478</cdr:y>
    </cdr:to>
    <cdr:cxnSp macro="">
      <cdr:nvCxnSpPr>
        <cdr:cNvPr id="9" name="Connecteur droit avec flèche 8">
          <a:extLst xmlns:a="http://schemas.openxmlformats.org/drawingml/2006/main">
            <a:ext uri="{FF2B5EF4-FFF2-40B4-BE49-F238E27FC236}">
              <a16:creationId xmlns:a16="http://schemas.microsoft.com/office/drawing/2014/main" id="{5934DE5D-673B-BB43-8DFE-7BD9B2E29F7C}"/>
            </a:ext>
          </a:extLst>
        </cdr:cNvPr>
        <cdr:cNvCxnSpPr/>
      </cdr:nvCxnSpPr>
      <cdr:spPr>
        <a:xfrm xmlns:a="http://schemas.openxmlformats.org/drawingml/2006/main" flipV="1">
          <a:off x="10073409" y="2934197"/>
          <a:ext cx="456282" cy="9894"/>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0.78748</cdr:x>
      <cdr:y>0.3581</cdr:y>
    </cdr:from>
    <cdr:to>
      <cdr:x>0.90569</cdr:x>
      <cdr:y>0.40234</cdr:y>
    </cdr:to>
    <cdr:sp macro="" textlink="">
      <cdr:nvSpPr>
        <cdr:cNvPr id="10" name="Rectangle 9">
          <a:extLst xmlns:a="http://schemas.openxmlformats.org/drawingml/2006/main">
            <a:ext uri="{FF2B5EF4-FFF2-40B4-BE49-F238E27FC236}">
              <a16:creationId xmlns:a16="http://schemas.microsoft.com/office/drawing/2014/main" id="{23935BA7-1B08-B843-9E42-097FCDBB6510}"/>
            </a:ext>
          </a:extLst>
        </cdr:cNvPr>
        <cdr:cNvSpPr/>
      </cdr:nvSpPr>
      <cdr:spPr>
        <a:xfrm xmlns:a="http://schemas.openxmlformats.org/drawingml/2006/main">
          <a:off x="8716818" y="2813097"/>
          <a:ext cx="1308446" cy="347471"/>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aseline="0">
              <a:latin typeface="Arial" panose="020B0604020202020204" pitchFamily="34" charset="0"/>
              <a:cs typeface="Arial" panose="020B0604020202020204" pitchFamily="34" charset="0"/>
            </a:rPr>
            <a:t>Top 0.001%</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0.19233</cdr:x>
      <cdr:y>0.63933</cdr:y>
    </cdr:from>
    <cdr:to>
      <cdr:x>0.3794</cdr:x>
      <cdr:y>0.73119</cdr:y>
    </cdr:to>
    <cdr:sp macro="" textlink="">
      <cdr:nvSpPr>
        <cdr:cNvPr id="11" name="Rectangle : coins arrondis 10">
          <a:extLst xmlns:a="http://schemas.openxmlformats.org/drawingml/2006/main">
            <a:ext uri="{FF2B5EF4-FFF2-40B4-BE49-F238E27FC236}">
              <a16:creationId xmlns:a16="http://schemas.microsoft.com/office/drawing/2014/main" id="{789C30E5-B4F3-274F-BC17-79D2BCF341F1}"/>
            </a:ext>
          </a:extLst>
        </cdr:cNvPr>
        <cdr:cNvSpPr/>
      </cdr:nvSpPr>
      <cdr:spPr>
        <a:xfrm xmlns:a="http://schemas.openxmlformats.org/drawingml/2006/main">
          <a:off x="2128982" y="5022273"/>
          <a:ext cx="2070678" cy="721592"/>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chemeClr val="accent1"/>
              </a:solidFill>
              <a:latin typeface="Arial" panose="020B0604020202020204" pitchFamily="34" charset="0"/>
              <a:cs typeface="Arial" panose="020B0604020202020204" pitchFamily="34" charset="0"/>
            </a:rPr>
            <a:t>The bottom 50% captured 2% of global wealth growth</a:t>
          </a:r>
          <a:endParaRPr lang="fr-FR" sz="1400" b="1">
            <a:solidFill>
              <a:schemeClr val="accent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0.3794</cdr:x>
      <cdr:y>0.68665</cdr:y>
    </cdr:from>
    <cdr:to>
      <cdr:x>0.46154</cdr:x>
      <cdr:y>0.6871</cdr:y>
    </cdr:to>
    <cdr:cxnSp macro="">
      <cdr:nvCxnSpPr>
        <cdr:cNvPr id="14" name="Connecteur droit avec flèche 13">
          <a:extLst xmlns:a="http://schemas.openxmlformats.org/drawingml/2006/main">
            <a:ext uri="{FF2B5EF4-FFF2-40B4-BE49-F238E27FC236}">
              <a16:creationId xmlns:a16="http://schemas.microsoft.com/office/drawing/2014/main" id="{7F525547-20AA-AD44-B5BF-7BE197555337}"/>
            </a:ext>
          </a:extLst>
        </cdr:cNvPr>
        <cdr:cNvCxnSpPr/>
      </cdr:nvCxnSpPr>
      <cdr:spPr>
        <a:xfrm xmlns:a="http://schemas.openxmlformats.org/drawingml/2006/main">
          <a:off x="4199660" y="5394037"/>
          <a:ext cx="909204" cy="3463"/>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0.1043</cdr:x>
      <cdr:y>0.68526</cdr:y>
    </cdr:from>
    <cdr:to>
      <cdr:x>0.19364</cdr:x>
      <cdr:y>0.68621</cdr:y>
    </cdr:to>
    <cdr:cxnSp macro="">
      <cdr:nvCxnSpPr>
        <cdr:cNvPr id="15" name="Connecteur droit avec flèche 14">
          <a:extLst xmlns:a="http://schemas.openxmlformats.org/drawingml/2006/main">
            <a:ext uri="{FF2B5EF4-FFF2-40B4-BE49-F238E27FC236}">
              <a16:creationId xmlns:a16="http://schemas.microsoft.com/office/drawing/2014/main" id="{BDE4C134-3373-DE4F-AC6F-45870FE47B95}"/>
            </a:ext>
          </a:extLst>
        </cdr:cNvPr>
        <cdr:cNvCxnSpPr/>
      </cdr:nvCxnSpPr>
      <cdr:spPr>
        <a:xfrm xmlns:a="http://schemas.openxmlformats.org/drawingml/2006/main" flipH="1" flipV="1">
          <a:off x="1154545" y="5383069"/>
          <a:ext cx="988869" cy="7504"/>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0.80183</cdr:x>
      <cdr:y>0.62191</cdr:y>
    </cdr:from>
    <cdr:to>
      <cdr:x>0.93742</cdr:x>
      <cdr:y>0.7367</cdr:y>
    </cdr:to>
    <cdr:sp macro="" textlink="">
      <cdr:nvSpPr>
        <cdr:cNvPr id="17" name="Rectangle : coins arrondis 16">
          <a:extLst xmlns:a="http://schemas.openxmlformats.org/drawingml/2006/main">
            <a:ext uri="{FF2B5EF4-FFF2-40B4-BE49-F238E27FC236}">
              <a16:creationId xmlns:a16="http://schemas.microsoft.com/office/drawing/2014/main" id="{9A676EAE-BFEB-6B4A-B315-3B35F819D6ED}"/>
            </a:ext>
          </a:extLst>
        </cdr:cNvPr>
        <cdr:cNvSpPr/>
      </cdr:nvSpPr>
      <cdr:spPr>
        <a:xfrm xmlns:a="http://schemas.openxmlformats.org/drawingml/2006/main">
          <a:off x="8875568" y="4885442"/>
          <a:ext cx="1500909" cy="901736"/>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chemeClr val="accent1"/>
              </a:solidFill>
              <a:latin typeface="Arial" panose="020B0604020202020204" pitchFamily="34" charset="0"/>
              <a:cs typeface="Arial" panose="020B0604020202020204" pitchFamily="34" charset="0"/>
            </a:rPr>
            <a:t>The top 1% captured 38% of global wealth growth</a:t>
          </a:r>
          <a:endParaRPr lang="fr-FR" sz="1400" b="1">
            <a:solidFill>
              <a:schemeClr val="accent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0.93742</cdr:x>
      <cdr:y>0.67791</cdr:y>
    </cdr:from>
    <cdr:to>
      <cdr:x>0.9648</cdr:x>
      <cdr:y>0.67931</cdr:y>
    </cdr:to>
    <cdr:cxnSp macro="">
      <cdr:nvCxnSpPr>
        <cdr:cNvPr id="18" name="Connecteur droit avec flèche 17">
          <a:extLst xmlns:a="http://schemas.openxmlformats.org/drawingml/2006/main">
            <a:ext uri="{FF2B5EF4-FFF2-40B4-BE49-F238E27FC236}">
              <a16:creationId xmlns:a16="http://schemas.microsoft.com/office/drawing/2014/main" id="{34F877CF-CAE7-9947-877A-3F5F6429ED94}"/>
            </a:ext>
          </a:extLst>
        </cdr:cNvPr>
        <cdr:cNvCxnSpPr>
          <a:stCxn xmlns:a="http://schemas.openxmlformats.org/drawingml/2006/main" id="17" idx="3"/>
        </cdr:cNvCxnSpPr>
      </cdr:nvCxnSpPr>
      <cdr:spPr>
        <a:xfrm xmlns:a="http://schemas.openxmlformats.org/drawingml/2006/main" flipV="1">
          <a:off x="10376477" y="5325341"/>
          <a:ext cx="303068" cy="10969"/>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0.77836</cdr:x>
      <cdr:y>0.67931</cdr:y>
    </cdr:from>
    <cdr:to>
      <cdr:x>0.80183</cdr:x>
      <cdr:y>0.67975</cdr:y>
    </cdr:to>
    <cdr:cxnSp macro="">
      <cdr:nvCxnSpPr>
        <cdr:cNvPr id="19" name="Connecteur droit avec flèche 18">
          <a:extLst xmlns:a="http://schemas.openxmlformats.org/drawingml/2006/main">
            <a:ext uri="{FF2B5EF4-FFF2-40B4-BE49-F238E27FC236}">
              <a16:creationId xmlns:a16="http://schemas.microsoft.com/office/drawing/2014/main" id="{8561E0CB-D327-0140-81FC-766DB6A16ACF}"/>
            </a:ext>
          </a:extLst>
        </cdr:cNvPr>
        <cdr:cNvCxnSpPr>
          <a:stCxn xmlns:a="http://schemas.openxmlformats.org/drawingml/2006/main" id="17" idx="1"/>
        </cdr:cNvCxnSpPr>
      </cdr:nvCxnSpPr>
      <cdr:spPr>
        <a:xfrm xmlns:a="http://schemas.openxmlformats.org/drawingml/2006/main" flipH="1">
          <a:off x="8615796" y="5336310"/>
          <a:ext cx="259772" cy="3462"/>
        </a:xfrm>
        <a:prstGeom xmlns:a="http://schemas.openxmlformats.org/drawingml/2006/main" prst="straightConnector1">
          <a:avLst/>
        </a:prstGeom>
        <a:ln xmlns:a="http://schemas.openxmlformats.org/drawingml/2006/main" w="50800">
          <a:headEnd w="lg" len="med"/>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0.91072</cdr:x>
      <cdr:y>0.2306</cdr:y>
    </cdr:from>
    <cdr:to>
      <cdr:x>0.95194</cdr:x>
      <cdr:y>0.23186</cdr:y>
    </cdr:to>
    <cdr:cxnSp macro="">
      <cdr:nvCxnSpPr>
        <cdr:cNvPr id="27" name="Connecteur droit avec flèche 26">
          <a:extLst xmlns:a="http://schemas.openxmlformats.org/drawingml/2006/main">
            <a:ext uri="{FF2B5EF4-FFF2-40B4-BE49-F238E27FC236}">
              <a16:creationId xmlns:a16="http://schemas.microsoft.com/office/drawing/2014/main" id="{D9541A43-8CDB-3B47-BDF7-C571BEC196EB}"/>
            </a:ext>
          </a:extLst>
        </cdr:cNvPr>
        <cdr:cNvCxnSpPr/>
      </cdr:nvCxnSpPr>
      <cdr:spPr>
        <a:xfrm xmlns:a="http://schemas.openxmlformats.org/drawingml/2006/main" flipV="1">
          <a:off x="10080914" y="1811482"/>
          <a:ext cx="456282" cy="9894"/>
        </a:xfrm>
        <a:prstGeom xmlns:a="http://schemas.openxmlformats.org/drawingml/2006/main" prst="straightConnector1">
          <a:avLst/>
        </a:prstGeom>
        <a:ln xmlns:a="http://schemas.openxmlformats.org/drawingml/2006/main" w="38100">
          <a:solidFill>
            <a:schemeClr val="tx1"/>
          </a:solidFill>
          <a:headEnd type="none" w="med" len="med"/>
          <a:tailEnd type="triangle" w="med" len="med"/>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0.48892</cdr:x>
      <cdr:y>0.36559</cdr:y>
    </cdr:from>
    <cdr:to>
      <cdr:x>0.65059</cdr:x>
      <cdr:y>0.45561</cdr:y>
    </cdr:to>
    <cdr:sp macro="" textlink="">
      <cdr:nvSpPr>
        <cdr:cNvPr id="20" name="Rectangle : coins arrondis 19">
          <a:extLst xmlns:a="http://schemas.openxmlformats.org/drawingml/2006/main">
            <a:ext uri="{FF2B5EF4-FFF2-40B4-BE49-F238E27FC236}">
              <a16:creationId xmlns:a16="http://schemas.microsoft.com/office/drawing/2014/main" id="{A0B85633-0020-924F-80B5-27C9B8B2C1A0}"/>
            </a:ext>
          </a:extLst>
        </cdr:cNvPr>
        <cdr:cNvSpPr/>
      </cdr:nvSpPr>
      <cdr:spPr>
        <a:xfrm xmlns:a="http://schemas.openxmlformats.org/drawingml/2006/main">
          <a:off x="5411932" y="2871931"/>
          <a:ext cx="1789546" cy="707159"/>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rgbClr val="FF0000"/>
              </a:solidFill>
              <a:latin typeface="Arial" panose="020B0604020202020204" pitchFamily="34" charset="0"/>
              <a:cs typeface="Arial" panose="020B0604020202020204" pitchFamily="34" charset="0"/>
            </a:rPr>
            <a:t>Rise of middle class in the emerging world</a:t>
          </a:r>
          <a:endParaRPr lang="fr-FR" sz="1400" b="1">
            <a:solidFill>
              <a:srgbClr val="FF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0.70535</cdr:x>
      <cdr:y>0.47127</cdr:y>
    </cdr:from>
    <cdr:to>
      <cdr:x>0.86963</cdr:x>
      <cdr:y>0.56313</cdr:y>
    </cdr:to>
    <cdr:sp macro="" textlink="">
      <cdr:nvSpPr>
        <cdr:cNvPr id="21" name="Rectangle : coins arrondis 20">
          <a:extLst xmlns:a="http://schemas.openxmlformats.org/drawingml/2006/main">
            <a:ext uri="{FF2B5EF4-FFF2-40B4-BE49-F238E27FC236}">
              <a16:creationId xmlns:a16="http://schemas.microsoft.com/office/drawing/2014/main" id="{A0B85633-0020-924F-80B5-27C9B8B2C1A0}"/>
            </a:ext>
          </a:extLst>
        </cdr:cNvPr>
        <cdr:cNvSpPr/>
      </cdr:nvSpPr>
      <cdr:spPr>
        <a:xfrm xmlns:a="http://schemas.openxmlformats.org/drawingml/2006/main">
          <a:off x="7807613" y="3702050"/>
          <a:ext cx="1818448" cy="721609"/>
        </a:xfrm>
        <a:prstGeom xmlns:a="http://schemas.openxmlformats.org/drawingml/2006/main" prst="roundRect">
          <a:avLst>
            <a:gd name="adj" fmla="val 10479"/>
          </a:avLst>
        </a:prstGeom>
        <a:ln xmlns:a="http://schemas.openxmlformats.org/drawingml/2006/main"/>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b="1" baseline="0">
              <a:solidFill>
                <a:srgbClr val="FF0000"/>
              </a:solidFill>
              <a:latin typeface="Arial" panose="020B0604020202020204" pitchFamily="34" charset="0"/>
              <a:cs typeface="Arial" panose="020B0604020202020204" pitchFamily="34" charset="0"/>
            </a:rPr>
            <a:t>Squeezed lower and middle groups in rich countries</a:t>
          </a:r>
          <a:endParaRPr lang="fr-FR" sz="1400" b="1">
            <a:solidFill>
              <a:srgbClr val="FF0000"/>
            </a:solidFill>
            <a:latin typeface="Arial" panose="020B0604020202020204" pitchFamily="34" charset="0"/>
            <a:cs typeface="Arial" panose="020B0604020202020204"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0</xdr:colOff>
      <xdr:row>1</xdr:row>
      <xdr:rowOff>38100</xdr:rowOff>
    </xdr:from>
    <xdr:to>
      <xdr:col>9</xdr:col>
      <xdr:colOff>254000</xdr:colOff>
      <xdr:row>30</xdr:row>
      <xdr:rowOff>127000</xdr:rowOff>
    </xdr:to>
    <xdr:graphicFrame macro="">
      <xdr:nvGraphicFramePr>
        <xdr:cNvPr id="2" name="Graphique 1">
          <a:extLst>
            <a:ext uri="{FF2B5EF4-FFF2-40B4-BE49-F238E27FC236}">
              <a16:creationId xmlns:a16="http://schemas.microsoft.com/office/drawing/2014/main" id="{701B0416-9C84-3D45-8B22-DCE96396E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0.07042</cdr:x>
      <cdr:y>0.81416</cdr:y>
    </cdr:from>
    <cdr:to>
      <cdr:x>0.91682</cdr:x>
      <cdr:y>1</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621562" y="4870061"/>
          <a:ext cx="7470750" cy="11116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The share of wealth detained by the world's billionaires rose from 1% of total household wealth in 1995 to nearly 3.5% today. The threshold of top 0.01%, composed of 520 000 adults, grew from €693,000 (PPP) in 1995 to €16,666,000 today. The </a:t>
          </a:r>
          <a:r>
            <a:rPr lang="en-US" sz="1100" b="0" i="0" baseline="0">
              <a:effectLst/>
              <a:latin typeface="Arial" panose="020B0604020202020204" pitchFamily="34" charset="0"/>
              <a:ea typeface="+mn-ea"/>
              <a:cs typeface="Arial" panose="020B0604020202020204" pitchFamily="34" charset="0"/>
            </a:rPr>
            <a:t>n</a:t>
          </a:r>
          <a:r>
            <a:rPr lang="en-US" sz="1100" b="0" i="0">
              <a:effectLst/>
              <a:latin typeface="Arial" panose="020B0604020202020204" pitchFamily="34" charset="0"/>
              <a:ea typeface="+mn-ea"/>
              <a:cs typeface="Arial" panose="020B0604020202020204" pitchFamily="34" charset="0"/>
            </a:rPr>
            <a:t>et household wealth is equal to the sum of financial assets (e.g. equity or bonds) and non-financial assets (e.g. housing or land) owned by individuals, net of their debts.</a:t>
          </a:r>
          <a:r>
            <a:rPr lang="fr-FR" sz="1100" b="0" baseline="0">
              <a:latin typeface="Arial" panose="020B0604020202020204" pitchFamily="34" charset="0"/>
              <a:cs typeface="Arial" panose="020B0604020202020204" pitchFamily="34" charset="0"/>
            </a:rPr>
            <a:t>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 Bauluz et al. (2021) and updates.</a:t>
          </a:r>
          <a:endParaRPr lang="fr-FR" sz="1100" b="1">
            <a:latin typeface="Arial" panose="020B0604020202020204" pitchFamily="34" charset="0"/>
            <a:cs typeface="Arial" panose="020B0604020202020204" pitchFamily="34" charset="0"/>
          </a:endParaRPr>
        </a:p>
        <a:p xmlns:a="http://schemas.openxmlformats.org/drawingml/2006/main">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0.15396</cdr:x>
      <cdr:y>0.02972</cdr:y>
    </cdr:from>
    <cdr:to>
      <cdr:x>0.95252</cdr:x>
      <cdr:y>0.11253</cdr:y>
    </cdr:to>
    <cdr:sp macro="" textlink="">
      <cdr:nvSpPr>
        <cdr:cNvPr id="2" name="ZoneTexte 1">
          <a:extLst xmlns:a="http://schemas.openxmlformats.org/drawingml/2006/main">
            <a:ext uri="{FF2B5EF4-FFF2-40B4-BE49-F238E27FC236}">
              <a16:creationId xmlns:a16="http://schemas.microsoft.com/office/drawing/2014/main" id="{0652F646-DF06-6743-A694-1AB0D73E0891}"/>
            </a:ext>
          </a:extLst>
        </cdr:cNvPr>
        <cdr:cNvSpPr txBox="1"/>
      </cdr:nvSpPr>
      <cdr:spPr>
        <a:xfrm xmlns:a="http://schemas.openxmlformats.org/drawingml/2006/main">
          <a:off x="1358900" y="177800"/>
          <a:ext cx="7048500"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Figure 10. Extreme</a:t>
          </a:r>
          <a:r>
            <a:rPr lang="fr-FR" sz="1200" b="1" baseline="0">
              <a:latin typeface="Arial" panose="020B0604020202020204" pitchFamily="34" charset="0"/>
              <a:cs typeface="Arial" panose="020B0604020202020204" pitchFamily="34" charset="0"/>
            </a:rPr>
            <a:t> wealth inequality: the rise </a:t>
          </a:r>
          <a:r>
            <a:rPr lang="fr-FR" sz="1200" b="1">
              <a:latin typeface="Arial" panose="020B0604020202020204" pitchFamily="34" charset="0"/>
              <a:cs typeface="Arial" panose="020B0604020202020204" pitchFamily="34" charset="0"/>
            </a:rPr>
            <a:t>of global billionaires and top 0.01%, 1995-2021</a:t>
          </a:r>
        </a:p>
      </cdr:txBody>
    </cdr:sp>
  </cdr:relSizeAnchor>
</c:userShapes>
</file>

<file path=xl/drawings/drawing2.xml><?xml version="1.0" encoding="utf-8"?>
<c:userShapes xmlns:c="http://schemas.openxmlformats.org/drawingml/2006/chart">
  <cdr:relSizeAnchor xmlns:cdr="http://schemas.openxmlformats.org/drawingml/2006/chartDrawing">
    <cdr:from>
      <cdr:x>0.0127</cdr:x>
      <cdr:y>0.85575</cdr:y>
    </cdr:from>
    <cdr:to>
      <cdr:x>1</cdr:x>
      <cdr:y>0.98298</cdr:y>
    </cdr:to>
    <cdr:sp macro="" textlink="">
      <cdr:nvSpPr>
        <cdr:cNvPr id="2" name="ZoneTexte 1">
          <a:extLst xmlns:a="http://schemas.openxmlformats.org/drawingml/2006/main">
            <a:ext uri="{FF2B5EF4-FFF2-40B4-BE49-F238E27FC236}">
              <a16:creationId xmlns:a16="http://schemas.microsoft.com/office/drawing/2014/main" id="{514DC478-853C-0248-9289-CCF057591AF6}"/>
            </a:ext>
          </a:extLst>
        </cdr:cNvPr>
        <cdr:cNvSpPr txBox="1"/>
      </cdr:nvSpPr>
      <cdr:spPr>
        <a:xfrm xmlns:a="http://schemas.openxmlformats.org/drawingml/2006/main">
          <a:off x="108064" y="5575300"/>
          <a:ext cx="8400936" cy="8289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 </a:t>
          </a:r>
          <a:r>
            <a:rPr lang="en-US" sz="1100">
              <a:effectLst/>
              <a:latin typeface="Arial" panose="020B0604020202020204" pitchFamily="34" charset="0"/>
              <a:ea typeface="+mn-ea"/>
              <a:cs typeface="Arial" panose="020B0604020202020204" pitchFamily="34" charset="0"/>
            </a:rPr>
            <a:t>The global bottom 50% captures 8.5% of total income measured at Purchasing Power Parity (PPP).</a:t>
          </a:r>
          <a:r>
            <a:rPr lang="fr-FR" sz="1100" b="0" baseline="0">
              <a:latin typeface="Arial" panose="020B0604020202020204" pitchFamily="34" charset="0"/>
              <a:cs typeface="Arial" panose="020B0604020202020204" pitchFamily="34" charset="0"/>
            </a:rPr>
            <a:t> </a:t>
          </a:r>
          <a:r>
            <a:rPr lang="fr-FR" sz="1100" b="0">
              <a:latin typeface="Arial" panose="020B0604020202020204" pitchFamily="34" charset="0"/>
              <a:cs typeface="Arial" panose="020B0604020202020204" pitchFamily="34" charset="0"/>
            </a:rPr>
            <a:t>The</a:t>
          </a:r>
          <a:r>
            <a:rPr lang="fr-FR" sz="1100" b="0" baseline="0">
              <a:latin typeface="Arial" panose="020B0604020202020204" pitchFamily="34" charset="0"/>
              <a:cs typeface="Arial" panose="020B0604020202020204" pitchFamily="34" charset="0"/>
            </a:rPr>
            <a:t> global bottom 50% owns 2% of wealth (at Purchasing Power Parity). The global top 10% owns 76% of total Household wealth and captures 52% of total income in 2021. Note that top wealth holders are not necessarily top income holders. Incomes are measured after the operation of pension and unemployment systems and before taxes and transfers. </a:t>
          </a:r>
        </a:p>
        <a:p xmlns:a="http://schemas.openxmlformats.org/drawingml/2006/main">
          <a:r>
            <a:rPr lang="fr-FR" sz="1100" b="1" baseline="0">
              <a:latin typeface="Arial" panose="020B0604020202020204" pitchFamily="34" charset="0"/>
              <a:cs typeface="Arial" panose="020B0604020202020204" pitchFamily="34" charset="0"/>
            </a:rPr>
            <a:t>Sources and series: </a:t>
          </a:r>
          <a:r>
            <a:rPr lang="fr-FR" sz="1100" b="0" baseline="0">
              <a:latin typeface="Arial" panose="020B0604020202020204" pitchFamily="34" charset="0"/>
              <a:cs typeface="Arial" panose="020B0604020202020204" pitchFamily="34" charset="0"/>
            </a:rPr>
            <a:t>wir2022.wid.world/methodology.</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0.27015</cdr:x>
      <cdr:y>0.01559</cdr:y>
    </cdr:from>
    <cdr:to>
      <cdr:x>0.82388</cdr:x>
      <cdr:y>0.06238</cdr:y>
    </cdr:to>
    <cdr:sp macro="" textlink="">
      <cdr:nvSpPr>
        <cdr:cNvPr id="3" name="ZoneTexte 2">
          <a:extLst xmlns:a="http://schemas.openxmlformats.org/drawingml/2006/main">
            <a:ext uri="{FF2B5EF4-FFF2-40B4-BE49-F238E27FC236}">
              <a16:creationId xmlns:a16="http://schemas.microsoft.com/office/drawing/2014/main" id="{CC9BA8A5-28A3-204B-BB4A-F7D7A37E2084}"/>
            </a:ext>
          </a:extLst>
        </cdr:cNvPr>
        <cdr:cNvSpPr txBox="1"/>
      </cdr:nvSpPr>
      <cdr:spPr>
        <a:xfrm xmlns:a="http://schemas.openxmlformats.org/drawingml/2006/main">
          <a:off x="2298700" y="101600"/>
          <a:ext cx="4711700" cy="304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400" b="1">
              <a:latin typeface="Arial" panose="020B0604020202020204" pitchFamily="34" charset="0"/>
              <a:cs typeface="Arial" panose="020B0604020202020204" pitchFamily="34" charset="0"/>
            </a:rPr>
            <a:t>Figure 1. Global income and wealth inequality, 2021</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29765</xdr:colOff>
      <xdr:row>1</xdr:row>
      <xdr:rowOff>9922</xdr:rowOff>
    </xdr:from>
    <xdr:to>
      <xdr:col>8</xdr:col>
      <xdr:colOff>65748</xdr:colOff>
      <xdr:row>31</xdr:row>
      <xdr:rowOff>158090</xdr:rowOff>
    </xdr:to>
    <xdr:graphicFrame macro="">
      <xdr:nvGraphicFramePr>
        <xdr:cNvPr id="2" name="Graphique 1">
          <a:extLst>
            <a:ext uri="{FF2B5EF4-FFF2-40B4-BE49-F238E27FC236}">
              <a16:creationId xmlns:a16="http://schemas.microsoft.com/office/drawing/2014/main" id="{C321B37E-CE1D-BF45-938E-F5FE3FE9B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0.11671</cdr:x>
      <cdr:y>0.81173</cdr:y>
    </cdr:from>
    <cdr:to>
      <cdr:x>0.95633</cdr:x>
      <cdr:y>0.9936</cdr:y>
    </cdr:to>
    <cdr:sp macro="" textlink="">
      <cdr:nvSpPr>
        <cdr:cNvPr id="3" name="ZoneTexte 2">
          <a:extLst xmlns:a="http://schemas.openxmlformats.org/drawingml/2006/main">
            <a:ext uri="{FF2B5EF4-FFF2-40B4-BE49-F238E27FC236}">
              <a16:creationId xmlns:a16="http://schemas.microsoft.com/office/drawing/2014/main" id="{8B9AA89D-0DF7-DC4F-BA89-F80CA51D3654}"/>
            </a:ext>
          </a:extLst>
        </cdr:cNvPr>
        <cdr:cNvSpPr txBox="1"/>
      </cdr:nvSpPr>
      <cdr:spPr>
        <a:xfrm xmlns:a="http://schemas.openxmlformats.org/drawingml/2006/main">
          <a:off x="782364" y="4952602"/>
          <a:ext cx="5628378" cy="11096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The graph presents d</a:t>
          </a:r>
          <a:r>
            <a:rPr lang="fr-FR" sz="1100" b="0">
              <a:latin typeface="Arial" panose="020B0604020202020204" pitchFamily="34" charset="0"/>
              <a:cs typeface="Arial" panose="020B0604020202020204" pitchFamily="34" charset="0"/>
            </a:rPr>
            <a:t>ecennal</a:t>
          </a:r>
          <a:r>
            <a:rPr lang="fr-FR" sz="1100" b="0" baseline="0">
              <a:latin typeface="Arial" panose="020B0604020202020204" pitchFamily="34" charset="0"/>
              <a:cs typeface="Arial" panose="020B0604020202020204" pitchFamily="34" charset="0"/>
            </a:rPr>
            <a:t> averages of top 1% personal wealth shares in Western Europe and the US. Between 1910 and 2020, the top 1% was 55% on average in Europe vs. 43% in the US. A century later, the US is almost back to its early 20th century level. </a:t>
          </a:r>
          <a:r>
            <a:rPr lang="fr-FR" sz="1100" b="1">
              <a:latin typeface="Arial" panose="020B0604020202020204" pitchFamily="34" charset="0"/>
              <a:cs typeface="Arial" panose="020B0604020202020204" pitchFamily="34" charset="0"/>
            </a:rPr>
            <a:t>Sources</a:t>
          </a:r>
          <a:r>
            <a:rPr lang="fr-FR" sz="1100" b="1" baseline="0">
              <a:latin typeface="Arial" panose="020B0604020202020204" pitchFamily="34" charset="0"/>
              <a:cs typeface="Arial" panose="020B0604020202020204" pitchFamily="34" charset="0"/>
            </a:rPr>
            <a:t> and series: </a:t>
          </a:r>
          <a:r>
            <a:rPr lang="fr-FR" sz="1100" b="0" baseline="0">
              <a:latin typeface="Arial" panose="020B0604020202020204" pitchFamily="34" charset="0"/>
              <a:cs typeface="Arial" panose="020B0604020202020204" pitchFamily="34" charset="0"/>
            </a:rPr>
            <a:t>wir2022.wid.world/methodology.</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0.63891</cdr:x>
      <cdr:y>0.15665</cdr:y>
    </cdr:from>
    <cdr:to>
      <cdr:x>0.93266</cdr:x>
      <cdr:y>0.32361</cdr:y>
    </cdr:to>
    <cdr:sp macro="" textlink="">
      <cdr:nvSpPr>
        <cdr:cNvPr id="2" name="ZoneTexte 1">
          <a:extLst xmlns:a="http://schemas.openxmlformats.org/drawingml/2006/main">
            <a:ext uri="{FF2B5EF4-FFF2-40B4-BE49-F238E27FC236}">
              <a16:creationId xmlns:a16="http://schemas.microsoft.com/office/drawing/2014/main" id="{E20D2151-7548-0B44-9EA4-DC6888A75F34}"/>
            </a:ext>
          </a:extLst>
        </cdr:cNvPr>
        <cdr:cNvSpPr txBox="1"/>
      </cdr:nvSpPr>
      <cdr:spPr>
        <a:xfrm xmlns:a="http://schemas.openxmlformats.org/drawingml/2006/main">
          <a:off x="4891492" y="955796"/>
          <a:ext cx="2248951" cy="101865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fr-FR" sz="1200" b="1" baseline="0">
              <a:latin typeface="Arial" panose="020B0604020202020204" pitchFamily="34" charset="0"/>
              <a:cs typeface="Arial" panose="020B0604020202020204" pitchFamily="34" charset="0"/>
            </a:rPr>
            <a:t>Wealth inequality has been rising at different speeds after a historical decline. The bottom 50% has always been extremely low.</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0.13953</cdr:x>
      <cdr:y>0.00488</cdr:y>
    </cdr:from>
    <cdr:to>
      <cdr:x>0.96031</cdr:x>
      <cdr:y>0.10028</cdr:y>
    </cdr:to>
    <cdr:sp macro="" textlink="">
      <cdr:nvSpPr>
        <cdr:cNvPr id="4" name="ZoneTexte 3">
          <a:extLst xmlns:a="http://schemas.openxmlformats.org/drawingml/2006/main">
            <a:ext uri="{FF2B5EF4-FFF2-40B4-BE49-F238E27FC236}">
              <a16:creationId xmlns:a16="http://schemas.microsoft.com/office/drawing/2014/main" id="{E621FBDB-D2B8-FA4A-AEED-B21D0BC3EE08}"/>
            </a:ext>
          </a:extLst>
        </cdr:cNvPr>
        <cdr:cNvSpPr txBox="1"/>
      </cdr:nvSpPr>
      <cdr:spPr>
        <a:xfrm xmlns:a="http://schemas.openxmlformats.org/drawingml/2006/main">
          <a:off x="1068256" y="29765"/>
          <a:ext cx="6283854" cy="5820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a:t>
          </a:r>
          <a:r>
            <a:rPr lang="fr-FR" sz="1200" b="1" baseline="0">
              <a:latin typeface="Arial" panose="020B0604020202020204" pitchFamily="34" charset="0"/>
              <a:cs typeface="Arial" panose="020B0604020202020204" pitchFamily="34" charset="0"/>
            </a:rPr>
            <a:t>11.</a:t>
          </a:r>
          <a:r>
            <a:rPr lang="fr-FR" sz="1200" b="1">
              <a:latin typeface="Arial" panose="020B0604020202020204" pitchFamily="34" charset="0"/>
              <a:cs typeface="Arial" panose="020B0604020202020204" pitchFamily="34" charset="0"/>
            </a:rPr>
            <a:t> Top 1% vs bottom 50% wealth shares in Western Europe and the US, 1910-2020</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0</xdr:colOff>
      <xdr:row>2</xdr:row>
      <xdr:rowOff>38100</xdr:rowOff>
    </xdr:from>
    <xdr:to>
      <xdr:col>8</xdr:col>
      <xdr:colOff>381000</xdr:colOff>
      <xdr:row>27</xdr:row>
      <xdr:rowOff>177800</xdr:rowOff>
    </xdr:to>
    <xdr:graphicFrame macro="">
      <xdr:nvGraphicFramePr>
        <xdr:cNvPr id="2" name="Graphique 1">
          <a:extLst>
            <a:ext uri="{FF2B5EF4-FFF2-40B4-BE49-F238E27FC236}">
              <a16:creationId xmlns:a16="http://schemas.microsoft.com/office/drawing/2014/main" id="{1A89DE85-EA8E-D746-8321-7DA9F2C5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673100</xdr:colOff>
      <xdr:row>8</xdr:row>
      <xdr:rowOff>190500</xdr:rowOff>
    </xdr:from>
    <xdr:to>
      <xdr:col>1</xdr:col>
      <xdr:colOff>812800</xdr:colOff>
      <xdr:row>9</xdr:row>
      <xdr:rowOff>114300</xdr:rowOff>
    </xdr:to>
    <xdr:cxnSp macro="">
      <xdr:nvCxnSpPr>
        <xdr:cNvPr id="4" name="Connecteur droit avec flèche 3">
          <a:extLst>
            <a:ext uri="{FF2B5EF4-FFF2-40B4-BE49-F238E27FC236}">
              <a16:creationId xmlns:a16="http://schemas.microsoft.com/office/drawing/2014/main" id="{08A71314-11B4-7142-A1AD-FA6ED4762145}"/>
            </a:ext>
          </a:extLst>
        </xdr:cNvPr>
        <xdr:cNvCxnSpPr/>
      </xdr:nvCxnSpPr>
      <xdr:spPr>
        <a:xfrm>
          <a:off x="1498600" y="1816100"/>
          <a:ext cx="139700" cy="127000"/>
        </a:xfrm>
        <a:prstGeom prst="straightConnector1">
          <a:avLst/>
        </a:prstGeom>
        <a:ln w="28575">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3.xml><?xml version="1.0" encoding="utf-8"?>
<c:userShapes xmlns:c="http://schemas.openxmlformats.org/drawingml/2006/chart">
  <cdr:relSizeAnchor xmlns:cdr="http://schemas.openxmlformats.org/drawingml/2006/chartDrawing">
    <cdr:from>
      <cdr:x>0.06639</cdr:x>
      <cdr:y>0.29961</cdr:y>
    </cdr:from>
    <cdr:to>
      <cdr:x>0.97539</cdr:x>
      <cdr:y>0.30239</cdr:y>
    </cdr:to>
    <cdr:cxnSp macro="">
      <cdr:nvCxnSpPr>
        <cdr:cNvPr id="3" name="Connecteur droit 2">
          <a:extLst xmlns:a="http://schemas.openxmlformats.org/drawingml/2006/main">
            <a:ext uri="{FF2B5EF4-FFF2-40B4-BE49-F238E27FC236}">
              <a16:creationId xmlns:a16="http://schemas.microsoft.com/office/drawing/2014/main" id="{3347E5AD-C350-F549-A80D-7F7E07B0D505}"/>
            </a:ext>
          </a:extLst>
        </cdr:cNvPr>
        <cdr:cNvCxnSpPr/>
      </cdr:nvCxnSpPr>
      <cdr:spPr>
        <a:xfrm xmlns:a="http://schemas.openxmlformats.org/drawingml/2006/main">
          <a:off x="463747" y="1563893"/>
          <a:ext cx="6349365" cy="14511"/>
        </a:xfrm>
        <a:prstGeom xmlns:a="http://schemas.openxmlformats.org/drawingml/2006/main" prst="line">
          <a:avLst/>
        </a:prstGeom>
        <a:ln xmlns:a="http://schemas.openxmlformats.org/drawingml/2006/main" w="25400">
          <a:solidFill>
            <a:srgbClr val="C0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0.07053</cdr:x>
      <cdr:y>0.23607</cdr:y>
    </cdr:from>
    <cdr:to>
      <cdr:x>0.24694</cdr:x>
      <cdr:y>0.31107</cdr:y>
    </cdr:to>
    <cdr:sp macro="" textlink="">
      <cdr:nvSpPr>
        <cdr:cNvPr id="5" name="ZoneTexte 4">
          <a:extLst xmlns:a="http://schemas.openxmlformats.org/drawingml/2006/main">
            <a:ext uri="{FF2B5EF4-FFF2-40B4-BE49-F238E27FC236}">
              <a16:creationId xmlns:a16="http://schemas.microsoft.com/office/drawing/2014/main" id="{6A1F59A4-8DF2-EE42-882B-22A20A6EFFEF}"/>
            </a:ext>
          </a:extLst>
        </cdr:cNvPr>
        <cdr:cNvSpPr txBox="1"/>
      </cdr:nvSpPr>
      <cdr:spPr>
        <a:xfrm xmlns:a="http://schemas.openxmlformats.org/drawingml/2006/main">
          <a:off x="492665" y="1232202"/>
          <a:ext cx="1232224" cy="39147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solidFill>
                <a:srgbClr val="C00000"/>
              </a:solidFill>
              <a:latin typeface="Arial" panose="020B0604020202020204" pitchFamily="34" charset="0"/>
              <a:cs typeface="Arial" panose="020B0604020202020204" pitchFamily="34" charset="0"/>
            </a:rPr>
            <a:t>Gender </a:t>
          </a:r>
          <a:r>
            <a:rPr lang="fr-FR" sz="1100" b="1" baseline="0">
              <a:solidFill>
                <a:srgbClr val="C00000"/>
              </a:solidFill>
              <a:latin typeface="Arial" panose="020B0604020202020204" pitchFamily="34" charset="0"/>
              <a:cs typeface="Arial" panose="020B0604020202020204" pitchFamily="34" charset="0"/>
            </a:rPr>
            <a:t>parity</a:t>
          </a:r>
          <a:endParaRPr lang="fr-FR" sz="1100" b="1">
            <a:solidFill>
              <a:srgbClr val="C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0.61116</cdr:x>
      <cdr:y>0.14722</cdr:y>
    </cdr:from>
    <cdr:to>
      <cdr:x>0.96364</cdr:x>
      <cdr:y>0.27251</cdr:y>
    </cdr:to>
    <cdr:sp macro="" textlink="">
      <cdr:nvSpPr>
        <cdr:cNvPr id="6" name="ZoneTexte 1">
          <a:extLst xmlns:a="http://schemas.openxmlformats.org/drawingml/2006/main">
            <a:ext uri="{FF2B5EF4-FFF2-40B4-BE49-F238E27FC236}">
              <a16:creationId xmlns:a16="http://schemas.microsoft.com/office/drawing/2014/main" id="{F3A5AD3F-0313-FD43-805D-41221FC2F7E3}"/>
            </a:ext>
          </a:extLst>
        </cdr:cNvPr>
        <cdr:cNvSpPr txBox="1"/>
      </cdr:nvSpPr>
      <cdr:spPr>
        <a:xfrm xmlns:a="http://schemas.openxmlformats.org/drawingml/2006/main">
          <a:off x="4268926" y="768420"/>
          <a:ext cx="2462073" cy="65397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200" b="1">
              <a:solidFill>
                <a:schemeClr val="tx1"/>
              </a:solidFill>
              <a:latin typeface="Arial" panose="020B0604020202020204" pitchFamily="34" charset="0"/>
              <a:cs typeface="Arial" panose="020B0604020202020204" pitchFamily="34" charset="0"/>
            </a:rPr>
            <a:t>Women make</a:t>
          </a:r>
          <a:r>
            <a:rPr lang="fr-FR" sz="1200" b="1" baseline="0">
              <a:solidFill>
                <a:schemeClr val="tx1"/>
              </a:solidFill>
              <a:latin typeface="Arial" panose="020B0604020202020204" pitchFamily="34" charset="0"/>
              <a:cs typeface="Arial" panose="020B0604020202020204" pitchFamily="34" charset="0"/>
            </a:rPr>
            <a:t> only 35% of global labor incomes, men make the remaining  65%.</a:t>
          </a:r>
          <a:endParaRPr lang="fr-FR" sz="12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0.07818</cdr:x>
      <cdr:y>0.86861</cdr:y>
    </cdr:from>
    <cdr:to>
      <cdr:x>0.91636</cdr:x>
      <cdr:y>0.9854</cdr:y>
    </cdr:to>
    <cdr:sp macro="" textlink="">
      <cdr:nvSpPr>
        <cdr:cNvPr id="2" name="ZoneTexte 1">
          <a:extLst xmlns:a="http://schemas.openxmlformats.org/drawingml/2006/main">
            <a:ext uri="{FF2B5EF4-FFF2-40B4-BE49-F238E27FC236}">
              <a16:creationId xmlns:a16="http://schemas.microsoft.com/office/drawing/2014/main" id="{34D65B87-F00F-304C-BF5C-C75C8EC9927B}"/>
            </a:ext>
          </a:extLst>
        </cdr:cNvPr>
        <cdr:cNvSpPr txBox="1"/>
      </cdr:nvSpPr>
      <cdr:spPr>
        <a:xfrm xmlns:a="http://schemas.openxmlformats.org/drawingml/2006/main">
          <a:off x="546100" y="4533900"/>
          <a:ext cx="585470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The share of female incomes</a:t>
          </a:r>
          <a:r>
            <a:rPr lang="fr-FR" sz="1100" b="0" baseline="0">
              <a:latin typeface="Arial" panose="020B0604020202020204" pitchFamily="34" charset="0"/>
              <a:cs typeface="Arial" panose="020B0604020202020204" pitchFamily="34" charset="0"/>
            </a:rPr>
            <a:t> in global labour incomes was 31% in 1990 and nears 35% in 2015-2020. Today, males make up 65% of total labor incomes. </a:t>
          </a:r>
          <a:r>
            <a:rPr lang="fr-FR" sz="1100" b="1" baseline="0">
              <a:latin typeface="Arial" panose="020B0604020202020204" pitchFamily="34" charset="0"/>
              <a:cs typeface="Arial" panose="020B0604020202020204" pitchFamily="34" charset="0"/>
            </a:rPr>
            <a:t>Sources and series: </a:t>
          </a:r>
          <a:r>
            <a:rPr lang="fr-FR" sz="1100" b="0" baseline="0">
              <a:latin typeface="Arial" panose="020B0604020202020204" pitchFamily="34" charset="0"/>
              <a:cs typeface="Arial" panose="020B0604020202020204" pitchFamily="34" charset="0"/>
            </a:rPr>
            <a:t>wir2022.wid.world/methodology and Neef and Robilliard (2021).</a:t>
          </a:r>
          <a:endParaRPr lang="fr-FR" sz="1100" b="1">
            <a:latin typeface="Arial" panose="020B0604020202020204" pitchFamily="34" charset="0"/>
            <a:cs typeface="Arial" panose="020B0604020202020204" pitchFamily="34"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774700</xdr:colOff>
      <xdr:row>36</xdr:row>
      <xdr:rowOff>165100</xdr:rowOff>
    </xdr:to>
    <xdr:graphicFrame macro="">
      <xdr:nvGraphicFramePr>
        <xdr:cNvPr id="2" name="Graphique 1">
          <a:extLst>
            <a:ext uri="{FF2B5EF4-FFF2-40B4-BE49-F238E27FC236}">
              <a16:creationId xmlns:a16="http://schemas.microsoft.com/office/drawing/2014/main" id="{1241BCB3-C7A4-874B-A890-4F08339E9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0.05853</cdr:x>
      <cdr:y>0.25946</cdr:y>
    </cdr:from>
    <cdr:to>
      <cdr:x>0.99541</cdr:x>
      <cdr:y>0.25946</cdr:y>
    </cdr:to>
    <cdr:cxnSp macro="">
      <cdr:nvCxnSpPr>
        <cdr:cNvPr id="3" name="Connecteur droit 2">
          <a:extLst xmlns:a="http://schemas.openxmlformats.org/drawingml/2006/main">
            <a:ext uri="{FF2B5EF4-FFF2-40B4-BE49-F238E27FC236}">
              <a16:creationId xmlns:a16="http://schemas.microsoft.com/office/drawing/2014/main" id="{A1921A6D-53E3-8744-9292-07397E7567E1}"/>
            </a:ext>
          </a:extLst>
        </cdr:cNvPr>
        <cdr:cNvCxnSpPr/>
      </cdr:nvCxnSpPr>
      <cdr:spPr>
        <a:xfrm xmlns:a="http://schemas.openxmlformats.org/drawingml/2006/main">
          <a:off x="450437" y="1489386"/>
          <a:ext cx="7210443" cy="0"/>
        </a:xfrm>
        <a:prstGeom xmlns:a="http://schemas.openxmlformats.org/drawingml/2006/main" prst="line">
          <a:avLst/>
        </a:prstGeom>
        <a:ln xmlns:a="http://schemas.openxmlformats.org/drawingml/2006/main" w="22225">
          <a:solidFill>
            <a:srgbClr val="C0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0.03465</cdr:x>
      <cdr:y>0.9115</cdr:y>
    </cdr:from>
    <cdr:to>
      <cdr:x>0.9505</cdr:x>
      <cdr:y>0.99336</cdr:y>
    </cdr:to>
    <cdr:sp macro="" textlink="">
      <cdr:nvSpPr>
        <cdr:cNvPr id="5" name="ZoneTexte 4">
          <a:extLst xmlns:a="http://schemas.openxmlformats.org/drawingml/2006/main">
            <a:ext uri="{FF2B5EF4-FFF2-40B4-BE49-F238E27FC236}">
              <a16:creationId xmlns:a16="http://schemas.microsoft.com/office/drawing/2014/main" id="{AC3A905B-1E26-8C4C-A1B6-C7B183C78C7E}"/>
            </a:ext>
          </a:extLst>
        </cdr:cNvPr>
        <cdr:cNvSpPr txBox="1"/>
      </cdr:nvSpPr>
      <cdr:spPr>
        <a:xfrm xmlns:a="http://schemas.openxmlformats.org/drawingml/2006/main">
          <a:off x="266700" y="5232400"/>
          <a:ext cx="7048500" cy="469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a:t>
          </a:r>
          <a:r>
            <a:rPr lang="fr-FR" sz="1100" b="1" baseline="0">
              <a:latin typeface="Arial" panose="020B0604020202020204" pitchFamily="34" charset="0"/>
              <a:cs typeface="Arial" panose="020B0604020202020204" pitchFamily="34" charset="0"/>
            </a:rPr>
            <a:t> </a:t>
          </a:r>
          <a:r>
            <a:rPr lang="fr-FR" sz="1100" b="0" baseline="0">
              <a:latin typeface="Arial" panose="020B0604020202020204" pitchFamily="34" charset="0"/>
              <a:cs typeface="Arial" panose="020B0604020202020204" pitchFamily="34" charset="0"/>
            </a:rPr>
            <a:t>T</a:t>
          </a:r>
          <a:r>
            <a:rPr lang="fr-FR" sz="1100" baseline="0">
              <a:latin typeface="Arial" panose="020B0604020202020204" pitchFamily="34" charset="0"/>
              <a:cs typeface="Arial" panose="020B0604020202020204" pitchFamily="34" charset="0"/>
            </a:rPr>
            <a:t>he female labour income share rose from 34% to 38% in North America between 1990 and 2020. </a:t>
          </a:r>
          <a:r>
            <a:rPr lang="fr-FR" sz="1100" b="1" baseline="0">
              <a:latin typeface="Arial" panose="020B0604020202020204" pitchFamily="34" charset="0"/>
              <a:cs typeface="Arial" panose="020B0604020202020204" pitchFamily="34" charset="0"/>
            </a:rPr>
            <a:t>Sources and series: </a:t>
          </a:r>
          <a:r>
            <a:rPr lang="fr-FR" sz="1100" b="0" baseline="0">
              <a:latin typeface="Arial" panose="020B0604020202020204" pitchFamily="34" charset="0"/>
              <a:cs typeface="Arial" panose="020B0604020202020204" pitchFamily="34" charset="0"/>
            </a:rPr>
            <a:t>wir2022.wid.world/methodology and Neef and Robilliard (2021).</a:t>
          </a: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0.06766</cdr:x>
      <cdr:y>0.21239</cdr:y>
    </cdr:from>
    <cdr:to>
      <cdr:x>0.30033</cdr:x>
      <cdr:y>0.25</cdr:y>
    </cdr:to>
    <cdr:sp macro="" textlink="">
      <cdr:nvSpPr>
        <cdr:cNvPr id="2" name="ZoneTexte 1">
          <a:extLst xmlns:a="http://schemas.openxmlformats.org/drawingml/2006/main">
            <a:ext uri="{FF2B5EF4-FFF2-40B4-BE49-F238E27FC236}">
              <a16:creationId xmlns:a16="http://schemas.microsoft.com/office/drawing/2014/main" id="{6087DE64-C164-674B-BBAF-75C02F0B82D2}"/>
            </a:ext>
          </a:extLst>
        </cdr:cNvPr>
        <cdr:cNvSpPr txBox="1"/>
      </cdr:nvSpPr>
      <cdr:spPr>
        <a:xfrm xmlns:a="http://schemas.openxmlformats.org/drawingml/2006/main">
          <a:off x="520700" y="1219200"/>
          <a:ext cx="1790700" cy="215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a:solidFill>
                <a:srgbClr val="C00000"/>
              </a:solidFill>
              <a:latin typeface="Arial" panose="020B0604020202020204" pitchFamily="34" charset="0"/>
              <a:cs typeface="Arial" panose="020B0604020202020204" pitchFamily="34" charset="0"/>
            </a:rPr>
            <a:t>Gender parity</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0</xdr:colOff>
      <xdr:row>3</xdr:row>
      <xdr:rowOff>165100</xdr:rowOff>
    </xdr:from>
    <xdr:to>
      <xdr:col>10</xdr:col>
      <xdr:colOff>152400</xdr:colOff>
      <xdr:row>36</xdr:row>
      <xdr:rowOff>139700</xdr:rowOff>
    </xdr:to>
    <xdr:graphicFrame macro="">
      <xdr:nvGraphicFramePr>
        <xdr:cNvPr id="2" name="Graphique 1">
          <a:extLst>
            <a:ext uri="{FF2B5EF4-FFF2-40B4-BE49-F238E27FC236}">
              <a16:creationId xmlns:a16="http://schemas.microsoft.com/office/drawing/2014/main" id="{782693F1-3817-8446-9763-FA3D2A05A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0.1998</cdr:x>
      <cdr:y>0</cdr:y>
    </cdr:from>
    <cdr:to>
      <cdr:x>0.90283</cdr:x>
      <cdr:y>0.09434</cdr:y>
    </cdr:to>
    <cdr:sp macro="" textlink="">
      <cdr:nvSpPr>
        <cdr:cNvPr id="3" name="ZoneTexte 2">
          <a:extLst xmlns:a="http://schemas.openxmlformats.org/drawingml/2006/main">
            <a:ext uri="{FF2B5EF4-FFF2-40B4-BE49-F238E27FC236}">
              <a16:creationId xmlns:a16="http://schemas.microsoft.com/office/drawing/2014/main" id="{FB3D9EEF-23EE-504F-A9B1-329E7C01A7A1}"/>
            </a:ext>
          </a:extLst>
        </cdr:cNvPr>
        <cdr:cNvSpPr txBox="1"/>
      </cdr:nvSpPr>
      <cdr:spPr>
        <a:xfrm xmlns:a="http://schemas.openxmlformats.org/drawingml/2006/main">
          <a:off x="1395590" y="0"/>
          <a:ext cx="4910665"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100" b="1">
              <a:latin typeface="Arial" panose="020B0604020202020204" pitchFamily="34" charset="0"/>
              <a:cs typeface="Arial" panose="020B0604020202020204" pitchFamily="34" charset="0"/>
            </a:rPr>
            <a:t>Figure 14. Global carbon inequality, </a:t>
          </a:r>
          <a:r>
            <a:rPr lang="fr-FR" sz="1200" b="1">
              <a:latin typeface="Arial" panose="020B0604020202020204" pitchFamily="34" charset="0"/>
              <a:cs typeface="Arial" panose="020B0604020202020204" pitchFamily="34" charset="0"/>
            </a:rPr>
            <a:t>2019</a:t>
          </a:r>
          <a:endParaRPr lang="fr-FR" sz="1100" b="1">
            <a:latin typeface="Arial" panose="020B0604020202020204" pitchFamily="34" charset="0"/>
            <a:cs typeface="Arial" panose="020B0604020202020204" pitchFamily="34" charset="0"/>
          </a:endParaRPr>
        </a:p>
        <a:p xmlns:a="http://schemas.openxmlformats.org/drawingml/2006/main">
          <a:pPr algn="ctr"/>
          <a:r>
            <a:rPr lang="fr-FR" sz="1100" b="1">
              <a:latin typeface="Arial" panose="020B0604020202020204" pitchFamily="34" charset="0"/>
              <a:cs typeface="Arial" panose="020B0604020202020204" pitchFamily="34" charset="0"/>
            </a:rPr>
            <a:t>Group</a:t>
          </a:r>
          <a:r>
            <a:rPr lang="fr-FR" sz="1100" b="1" baseline="0">
              <a:latin typeface="Arial" panose="020B0604020202020204" pitchFamily="34" charset="0"/>
              <a:cs typeface="Arial" panose="020B0604020202020204" pitchFamily="34" charset="0"/>
            </a:rPr>
            <a:t> contribution to world emissions (%)</a:t>
          </a:r>
          <a:endParaRPr lang="fr-FR"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0.18127</cdr:x>
      <cdr:y>0.77567</cdr:y>
    </cdr:from>
    <cdr:to>
      <cdr:x>0.89963</cdr:x>
      <cdr:y>0.95707</cdr:y>
    </cdr:to>
    <cdr:sp macro="" textlink="">
      <cdr:nvSpPr>
        <cdr:cNvPr id="4" name="ZoneTexte 1">
          <a:extLst xmlns:a="http://schemas.openxmlformats.org/drawingml/2006/main">
            <a:ext uri="{FF2B5EF4-FFF2-40B4-BE49-F238E27FC236}">
              <a16:creationId xmlns:a16="http://schemas.microsoft.com/office/drawing/2014/main" id="{D6F75432-8B65-7947-964F-94D6DD408479}"/>
            </a:ext>
          </a:extLst>
        </cdr:cNvPr>
        <cdr:cNvSpPr txBox="1"/>
      </cdr:nvSpPr>
      <cdr:spPr>
        <a:xfrm xmlns:a="http://schemas.openxmlformats.org/drawingml/2006/main">
          <a:off x="1524000" y="5181600"/>
          <a:ext cx="6039581" cy="12117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a:t>
          </a:r>
        </a:p>
        <a:p xmlns:a="http://schemas.openxmlformats.org/drawingml/2006/main">
          <a:endParaRPr lang="fr-FR" sz="1100" b="1">
            <a:latin typeface="Arial" panose="020B0604020202020204" pitchFamily="34" charset="0"/>
            <a:cs typeface="Arial" panose="020B0604020202020204" pitchFamily="34" charset="0"/>
          </a:endParaRPr>
        </a:p>
      </cdr:txBody>
    </cdr:sp>
  </cdr:relSizeAnchor>
</c:userShapes>
</file>

<file path=xl/drawings/drawing28.xml><?xml version="1.0" encoding="utf-8"?>
<xdr:wsDr xmlns:xdr="http://schemas.openxmlformats.org/drawingml/2006/spreadsheetDrawing" xmlns:a="http://schemas.openxmlformats.org/drawingml/2006/main">
  <xdr:twoCellAnchor>
    <xdr:from>
      <xdr:col>0</xdr:col>
      <xdr:colOff>0</xdr:colOff>
      <xdr:row>0</xdr:row>
      <xdr:rowOff>38100</xdr:rowOff>
    </xdr:from>
    <xdr:to>
      <xdr:col>10</xdr:col>
      <xdr:colOff>444500</xdr:colOff>
      <xdr:row>30</xdr:row>
      <xdr:rowOff>100458</xdr:rowOff>
    </xdr:to>
    <xdr:graphicFrame macro="">
      <xdr:nvGraphicFramePr>
        <xdr:cNvPr id="3" name="Graphique 1">
          <a:extLst>
            <a:ext uri="{FF2B5EF4-FFF2-40B4-BE49-F238E27FC236}">
              <a16:creationId xmlns:a16="http://schemas.microsoft.com/office/drawing/2014/main" id="{C6BAF83B-82D2-A24E-997D-D3D1D2B9D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0</xdr:rowOff>
    </xdr:from>
    <xdr:to>
      <xdr:col>11</xdr:col>
      <xdr:colOff>471714</xdr:colOff>
      <xdr:row>68</xdr:row>
      <xdr:rowOff>65314</xdr:rowOff>
    </xdr:to>
    <xdr:graphicFrame macro="">
      <xdr:nvGraphicFramePr>
        <xdr:cNvPr id="4" name="Graphique 1">
          <a:extLst>
            <a:ext uri="{FF2B5EF4-FFF2-40B4-BE49-F238E27FC236}">
              <a16:creationId xmlns:a16="http://schemas.microsoft.com/office/drawing/2014/main" id="{3B25A4D5-FE8E-AF43-B19A-706BA8A49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0.07953</cdr:x>
      <cdr:y>0.85324</cdr:y>
    </cdr:from>
    <cdr:to>
      <cdr:x>0.95638</cdr:x>
      <cdr:y>0.9738</cdr:y>
    </cdr:to>
    <cdr:sp macro="" textlink="">
      <cdr:nvSpPr>
        <cdr:cNvPr id="2" name="ZoneTexte 1">
          <a:extLst xmlns:a="http://schemas.openxmlformats.org/drawingml/2006/main">
            <a:ext uri="{FF2B5EF4-FFF2-40B4-BE49-F238E27FC236}">
              <a16:creationId xmlns:a16="http://schemas.microsoft.com/office/drawing/2014/main" id="{C0E54E8D-AF2C-6347-B66A-CD650CA8A08F}"/>
            </a:ext>
          </a:extLst>
        </cdr:cNvPr>
        <cdr:cNvSpPr txBox="1"/>
      </cdr:nvSpPr>
      <cdr:spPr>
        <a:xfrm xmlns:a="http://schemas.openxmlformats.org/drawingml/2006/main">
          <a:off x="685811" y="5201346"/>
          <a:ext cx="7561341" cy="7349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 </a:t>
          </a:r>
          <a:r>
            <a:rPr lang="fr-FR" sz="1100" b="0">
              <a:latin typeface="Arial" panose="020B0604020202020204" pitchFamily="34" charset="0"/>
              <a:cs typeface="Arial" panose="020B0604020202020204" pitchFamily="34" charset="0"/>
            </a:rPr>
            <a:t>wir2022.wid.world/methodology and Chancel (2021).</a:t>
          </a:r>
        </a:p>
      </cdr:txBody>
    </cdr:sp>
  </cdr:relSizeAnchor>
  <cdr:relSizeAnchor xmlns:cdr="http://schemas.openxmlformats.org/drawingml/2006/chartDrawing">
    <cdr:from>
      <cdr:x>0.27246</cdr:x>
      <cdr:y>0.0092</cdr:y>
    </cdr:from>
    <cdr:to>
      <cdr:x>0.838</cdr:x>
      <cdr:y>0.06207</cdr:y>
    </cdr:to>
    <cdr:sp macro="" textlink="">
      <cdr:nvSpPr>
        <cdr:cNvPr id="3" name="ZoneTexte 2">
          <a:extLst xmlns:a="http://schemas.openxmlformats.org/drawingml/2006/main">
            <a:ext uri="{FF2B5EF4-FFF2-40B4-BE49-F238E27FC236}">
              <a16:creationId xmlns:a16="http://schemas.microsoft.com/office/drawing/2014/main" id="{96169945-1A12-4A4E-BD72-46759E31F6B2}"/>
            </a:ext>
          </a:extLst>
        </cdr:cNvPr>
        <cdr:cNvSpPr txBox="1"/>
      </cdr:nvSpPr>
      <cdr:spPr>
        <a:xfrm xmlns:a="http://schemas.openxmlformats.org/drawingml/2006/main">
          <a:off x="2349500" y="50800"/>
          <a:ext cx="4876800" cy="2921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 15 Per capita emissions across the world, 2019</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12</xdr:col>
      <xdr:colOff>266700</xdr:colOff>
      <xdr:row>26</xdr:row>
      <xdr:rowOff>114299</xdr:rowOff>
    </xdr:to>
    <xdr:graphicFrame macro="">
      <xdr:nvGraphicFramePr>
        <xdr:cNvPr id="2" name="Graphique 1">
          <a:extLst>
            <a:ext uri="{FF2B5EF4-FFF2-40B4-BE49-F238E27FC236}">
              <a16:creationId xmlns:a16="http://schemas.microsoft.com/office/drawing/2014/main" id="{51551C90-5CE6-2A46-8C1E-54D566DE2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0.11301</cdr:x>
      <cdr:y>0.83873</cdr:y>
    </cdr:from>
    <cdr:to>
      <cdr:x>0.90963</cdr:x>
      <cdr:y>0.95843</cdr:y>
    </cdr:to>
    <cdr:sp macro="" textlink="">
      <cdr:nvSpPr>
        <cdr:cNvPr id="4" name="ZoneTexte 1">
          <a:extLst xmlns:a="http://schemas.openxmlformats.org/drawingml/2006/main">
            <a:ext uri="{FF2B5EF4-FFF2-40B4-BE49-F238E27FC236}">
              <a16:creationId xmlns:a16="http://schemas.microsoft.com/office/drawing/2014/main" id="{F29294DB-C0E4-2444-B831-E6DD3DD99A5B}"/>
            </a:ext>
          </a:extLst>
        </cdr:cNvPr>
        <cdr:cNvSpPr txBox="1"/>
      </cdr:nvSpPr>
      <cdr:spPr>
        <a:xfrm xmlns:a="http://schemas.openxmlformats.org/drawingml/2006/main">
          <a:off x="1079500" y="6019800"/>
          <a:ext cx="7609460" cy="8591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100" b="1">
              <a:latin typeface="Arial" panose="020B0604020202020204" pitchFamily="34" charset="0"/>
              <a:cs typeface="Arial" panose="020B0604020202020204" pitchFamily="34" charset="0"/>
            </a:rPr>
            <a:t>Interpretation: </a:t>
          </a:r>
          <a:r>
            <a:rPr lang="fr-FR" sz="1100" b="0">
              <a:latin typeface="Arial" panose="020B0604020202020204" pitchFamily="34" charset="0"/>
              <a:cs typeface="Arial" panose="020B0604020202020204" pitchFamily="34" charset="0"/>
            </a:rPr>
            <a:t>Personal carbon footprints include emissions from domestic consumption, public and private investments as well as imports and exports of carbon embedded in goods and services traded with the rest of the world. Modeled estimates based on the systematic combination of tax data, household surveys and input-output tables. Emissions split equally within households. </a:t>
          </a:r>
          <a:r>
            <a:rPr lang="fr-FR" sz="1100" b="1">
              <a:latin typeface="Arial" panose="020B0604020202020204" pitchFamily="34" charset="0"/>
              <a:cs typeface="Arial" panose="020B0604020202020204" pitchFamily="34" charset="0"/>
            </a:rPr>
            <a:t>Sources and series:</a:t>
          </a:r>
          <a:r>
            <a:rPr lang="fr-FR" sz="1100" b="0">
              <a:latin typeface="Arial" panose="020B0604020202020204" pitchFamily="34" charset="0"/>
              <a:cs typeface="Arial" panose="020B0604020202020204" pitchFamily="34" charset="0"/>
            </a:rPr>
            <a:t> wir2022.wid.world/methodology and Chancel (2021).</a:t>
          </a:r>
        </a:p>
      </cdr:txBody>
    </cdr:sp>
  </cdr:relSizeAnchor>
</c:userShapes>
</file>

<file path=xl/drawings/drawing4.xml><?xml version="1.0" encoding="utf-8"?>
<c:userShapes xmlns:c="http://schemas.openxmlformats.org/drawingml/2006/chart">
  <cdr:relSizeAnchor xmlns:cdr="http://schemas.openxmlformats.org/drawingml/2006/chartDrawing">
    <cdr:from>
      <cdr:x>0.08952</cdr:x>
      <cdr:y>0.83727</cdr:y>
    </cdr:from>
    <cdr:to>
      <cdr:x>0.92344</cdr:x>
      <cdr:y>0.96354</cdr:y>
    </cdr:to>
    <cdr:sp macro="" textlink="">
      <cdr:nvSpPr>
        <cdr:cNvPr id="2" name="ZoneTexte 1">
          <a:extLst xmlns:a="http://schemas.openxmlformats.org/drawingml/2006/main">
            <a:ext uri="{FF2B5EF4-FFF2-40B4-BE49-F238E27FC236}">
              <a16:creationId xmlns:a16="http://schemas.microsoft.com/office/drawing/2014/main" id="{D85C0DA2-7529-B142-8FF6-996669CE5CBA}"/>
            </a:ext>
          </a:extLst>
        </cdr:cNvPr>
        <cdr:cNvSpPr txBox="1"/>
      </cdr:nvSpPr>
      <cdr:spPr>
        <a:xfrm xmlns:a="http://schemas.openxmlformats.org/drawingml/2006/main">
          <a:off x="965200" y="4083204"/>
          <a:ext cx="8991600" cy="6157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 </a:t>
          </a:r>
          <a:r>
            <a:rPr lang="fr-FR" sz="1100">
              <a:latin typeface="Arial" panose="020B0604020202020204" pitchFamily="34" charset="0"/>
              <a:cs typeface="Arial" panose="020B0604020202020204" pitchFamily="34" charset="0"/>
            </a:rPr>
            <a:t>In Latin America, the top 10% captures 55% of national income, compared to 36% in Europe. Income is measured after pension and unemployment contributions and benefits paid and received by individuals but before income taxes and other transfers. </a:t>
          </a:r>
          <a:r>
            <a:rPr lang="fr-FR" sz="1100" b="1">
              <a:latin typeface="Arial" panose="020B0604020202020204" pitchFamily="34" charset="0"/>
              <a:cs typeface="Arial" panose="020B0604020202020204" pitchFamily="34" charset="0"/>
            </a:rPr>
            <a:t>Sources and series:</a:t>
          </a:r>
          <a:r>
            <a:rPr lang="fr-FR" sz="1100">
              <a:latin typeface="Arial" panose="020B0604020202020204" pitchFamily="34" charset="0"/>
              <a:cs typeface="Arial" panose="020B0604020202020204" pitchFamily="34" charset="0"/>
            </a:rPr>
            <a:t> www.wir2022.wid.world/methodology.</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12</xdr:col>
      <xdr:colOff>152400</xdr:colOff>
      <xdr:row>26</xdr:row>
      <xdr:rowOff>152400</xdr:rowOff>
    </xdr:to>
    <xdr:pic>
      <xdr:nvPicPr>
        <xdr:cNvPr id="3" name="Image 2">
          <a:extLst>
            <a:ext uri="{FF2B5EF4-FFF2-40B4-BE49-F238E27FC236}">
              <a16:creationId xmlns:a16="http://schemas.microsoft.com/office/drawing/2014/main" id="{3A7D2F64-9E93-47D4-9786-36C1E6FB22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1000"/>
          <a:ext cx="10058400" cy="50292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406400</xdr:colOff>
      <xdr:row>31</xdr:row>
      <xdr:rowOff>88900</xdr:rowOff>
    </xdr:to>
    <xdr:graphicFrame macro="">
      <xdr:nvGraphicFramePr>
        <xdr:cNvPr id="2" name="Graphique 1">
          <a:extLst>
            <a:ext uri="{FF2B5EF4-FFF2-40B4-BE49-F238E27FC236}">
              <a16:creationId xmlns:a16="http://schemas.microsoft.com/office/drawing/2014/main" id="{40CA3497-AC80-1E44-80CF-14202B2A1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0.15307</cdr:x>
      <cdr:y>0.01521</cdr:y>
    </cdr:from>
    <cdr:to>
      <cdr:x>0.97703</cdr:x>
      <cdr:y>0.07351</cdr:y>
    </cdr:to>
    <cdr:sp macro="" textlink="">
      <cdr:nvSpPr>
        <cdr:cNvPr id="2" name="ZoneTexte 1">
          <a:extLst xmlns:a="http://schemas.openxmlformats.org/drawingml/2006/main">
            <a:ext uri="{FF2B5EF4-FFF2-40B4-BE49-F238E27FC236}">
              <a16:creationId xmlns:a16="http://schemas.microsoft.com/office/drawing/2014/main" id="{835DA4D5-F692-9B46-B9A9-70993FA0164F}"/>
            </a:ext>
          </a:extLst>
        </cdr:cNvPr>
        <cdr:cNvSpPr txBox="1"/>
      </cdr:nvSpPr>
      <cdr:spPr>
        <a:xfrm xmlns:a="http://schemas.openxmlformats.org/drawingml/2006/main">
          <a:off x="1269396" y="91754"/>
          <a:ext cx="6833204" cy="35169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200" b="1">
              <a:latin typeface="Arial" panose="020B0604020202020204" pitchFamily="34" charset="0"/>
              <a:cs typeface="Arial" panose="020B0604020202020204" pitchFamily="34" charset="0"/>
            </a:rPr>
            <a:t>Figure</a:t>
          </a:r>
          <a:r>
            <a:rPr lang="fr-FR" sz="1200" b="1" baseline="0">
              <a:latin typeface="Arial" panose="020B0604020202020204" pitchFamily="34" charset="0"/>
              <a:cs typeface="Arial" panose="020B0604020202020204" pitchFamily="34" charset="0"/>
            </a:rPr>
            <a:t> 4</a:t>
          </a:r>
          <a:r>
            <a:rPr lang="fr-FR" sz="1200" b="1">
              <a:latin typeface="Arial" panose="020B0604020202020204" pitchFamily="34" charset="0"/>
              <a:cs typeface="Arial" panose="020B0604020202020204" pitchFamily="34" charset="0"/>
            </a:rPr>
            <a:t>. The extreme concentration of capital: wealth inequality across</a:t>
          </a:r>
          <a:r>
            <a:rPr lang="fr-FR" sz="1200" b="1" baseline="0">
              <a:latin typeface="Arial" panose="020B0604020202020204" pitchFamily="34" charset="0"/>
              <a:cs typeface="Arial" panose="020B0604020202020204" pitchFamily="34" charset="0"/>
            </a:rPr>
            <a:t> the</a:t>
          </a:r>
          <a:r>
            <a:rPr lang="fr-FR" sz="1200" b="1">
              <a:latin typeface="Arial" panose="020B0604020202020204" pitchFamily="34" charset="0"/>
              <a:cs typeface="Arial" panose="020B0604020202020204" pitchFamily="34" charset="0"/>
            </a:rPr>
            <a:t> world, 2021</a:t>
          </a:r>
        </a:p>
      </cdr:txBody>
    </cdr:sp>
  </cdr:relSizeAnchor>
  <cdr:relSizeAnchor xmlns:cdr="http://schemas.openxmlformats.org/drawingml/2006/chartDrawing">
    <cdr:from>
      <cdr:x>0.12248</cdr:x>
      <cdr:y>0.85706</cdr:y>
    </cdr:from>
    <cdr:to>
      <cdr:x>0.88952</cdr:x>
      <cdr:y>0.98105</cdr:y>
    </cdr:to>
    <cdr:sp macro="" textlink="">
      <cdr:nvSpPr>
        <cdr:cNvPr id="3" name="ZoneTexte 2">
          <a:extLst xmlns:a="http://schemas.openxmlformats.org/drawingml/2006/main">
            <a:ext uri="{FF2B5EF4-FFF2-40B4-BE49-F238E27FC236}">
              <a16:creationId xmlns:a16="http://schemas.microsoft.com/office/drawing/2014/main" id="{058E99BA-3C95-DB47-9D72-A14F78841755}"/>
            </a:ext>
          </a:extLst>
        </cdr:cNvPr>
        <cdr:cNvSpPr txBox="1"/>
      </cdr:nvSpPr>
      <cdr:spPr>
        <a:xfrm xmlns:a="http://schemas.openxmlformats.org/drawingml/2006/main">
          <a:off x="1015704" y="5170214"/>
          <a:ext cx="6361140" cy="7479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100" b="1">
              <a:latin typeface="Arial" panose="020B0604020202020204" pitchFamily="34" charset="0"/>
              <a:cs typeface="Arial" panose="020B0604020202020204" pitchFamily="34" charset="0"/>
            </a:rPr>
            <a:t>Interpretation:  </a:t>
          </a:r>
          <a:r>
            <a:rPr lang="fr-FR" sz="1100">
              <a:latin typeface="Arial" panose="020B0604020202020204" pitchFamily="34" charset="0"/>
              <a:cs typeface="Arial" panose="020B0604020202020204" pitchFamily="34" charset="0"/>
            </a:rPr>
            <a:t>The Top 10% in Latin America captures 77% of total household wealth,</a:t>
          </a:r>
          <a:r>
            <a:rPr lang="fr-FR" sz="1100" baseline="0">
              <a:latin typeface="Arial" panose="020B0604020202020204" pitchFamily="34" charset="0"/>
              <a:cs typeface="Arial" panose="020B0604020202020204" pitchFamily="34" charset="0"/>
            </a:rPr>
            <a:t> versus 22% for the Middle 40% and</a:t>
          </a:r>
          <a:r>
            <a:rPr lang="fr-FR" sz="1100">
              <a:latin typeface="Arial" panose="020B0604020202020204" pitchFamily="34" charset="0"/>
              <a:cs typeface="Arial" panose="020B0604020202020204" pitchFamily="34" charset="0"/>
            </a:rPr>
            <a:t> 1% for the Bottom 50%. In Europe, the Top 10% owns 58% of total wealth, versus</a:t>
          </a:r>
          <a:r>
            <a:rPr lang="fr-FR" sz="1100" baseline="0">
              <a:latin typeface="Arial" panose="020B0604020202020204" pitchFamily="34" charset="0"/>
              <a:cs typeface="Arial" panose="020B0604020202020204" pitchFamily="34" charset="0"/>
            </a:rPr>
            <a:t> 38% for the Middle 40% and 4% for the Bottom 50%</a:t>
          </a:r>
          <a:r>
            <a:rPr lang="fr-FR" sz="1100">
              <a:latin typeface="Arial" panose="020B0604020202020204" pitchFamily="34" charset="0"/>
              <a:cs typeface="Arial" panose="020B0604020202020204" pitchFamily="34" charset="0"/>
            </a:rPr>
            <a:t>. </a:t>
          </a:r>
        </a:p>
        <a:p xmlns:a="http://schemas.openxmlformats.org/drawingml/2006/main">
          <a:r>
            <a:rPr lang="fr-FR" sz="1100" b="1">
              <a:latin typeface="Arial" panose="020B0604020202020204" pitchFamily="34" charset="0"/>
              <a:cs typeface="Arial" panose="020B0604020202020204" pitchFamily="34" charset="0"/>
            </a:rPr>
            <a:t>Sources and series: </a:t>
          </a:r>
          <a:r>
            <a:rPr lang="fr-FR" sz="1100">
              <a:latin typeface="Arial" panose="020B0604020202020204" pitchFamily="34" charset="0"/>
              <a:cs typeface="Arial" panose="020B0604020202020204" pitchFamily="34" charset="0"/>
            </a:rPr>
            <a:t>wir2022.wid.world/methodology.</a:t>
          </a:r>
        </a:p>
      </cdr:txBody>
    </cdr:sp>
  </cdr:relSizeAnchor>
  <cdr:relSizeAnchor xmlns:cdr="http://schemas.openxmlformats.org/drawingml/2006/chartDrawing">
    <cdr:from>
      <cdr:x>0.48392</cdr:x>
      <cdr:y>0.29263</cdr:y>
    </cdr:from>
    <cdr:to>
      <cdr:x>0.97856</cdr:x>
      <cdr:y>0.41053</cdr:y>
    </cdr:to>
    <cdr:sp macro="" textlink="">
      <cdr:nvSpPr>
        <cdr:cNvPr id="4" name="ZoneTexte 3">
          <a:extLst xmlns:a="http://schemas.openxmlformats.org/drawingml/2006/main">
            <a:ext uri="{FF2B5EF4-FFF2-40B4-BE49-F238E27FC236}">
              <a16:creationId xmlns:a16="http://schemas.microsoft.com/office/drawing/2014/main" id="{6C3B3905-0224-5947-AFDE-7E5E63609589}"/>
            </a:ext>
          </a:extLst>
        </cdr:cNvPr>
        <cdr:cNvSpPr txBox="1"/>
      </cdr:nvSpPr>
      <cdr:spPr>
        <a:xfrm xmlns:a="http://schemas.openxmlformats.org/drawingml/2006/main">
          <a:off x="4013223" y="1765271"/>
          <a:ext cx="4102099" cy="711229"/>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400" b="1" i="0">
              <a:effectLst/>
              <a:latin typeface="Arial" panose="020B0604020202020204" pitchFamily="34" charset="0"/>
              <a:ea typeface="+mn-ea"/>
              <a:cs typeface="Arial" panose="020B0604020202020204" pitchFamily="34" charset="0"/>
            </a:rPr>
            <a:t>The richest 10% own around 60-80% of wealth. The poorest half typically owns less than 5% of wealth.</a:t>
          </a:r>
          <a:endParaRPr lang="fr-FR" sz="1400" b="1" i="0" baseline="0">
            <a:latin typeface="Arial" panose="020B0604020202020204" pitchFamily="34" charset="0"/>
            <a:cs typeface="Arial" panose="020B0604020202020204" pitchFamily="34" charset="0"/>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202044</xdr:colOff>
      <xdr:row>36</xdr:row>
      <xdr:rowOff>159325</xdr:rowOff>
    </xdr:to>
    <xdr:graphicFrame macro="">
      <xdr:nvGraphicFramePr>
        <xdr:cNvPr id="2" name="Graphique 1">
          <a:extLst>
            <a:ext uri="{FF2B5EF4-FFF2-40B4-BE49-F238E27FC236}">
              <a16:creationId xmlns:a16="http://schemas.microsoft.com/office/drawing/2014/main" id="{E0747F02-2089-1A4B-A225-862DFACD8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0.13823</cdr:x>
      <cdr:y>0.26168</cdr:y>
    </cdr:from>
    <cdr:to>
      <cdr:x>0.39165</cdr:x>
      <cdr:y>0.38279</cdr:y>
    </cdr:to>
    <cdr:sp macro="" textlink="">
      <cdr:nvSpPr>
        <cdr:cNvPr id="2" name="ZoneTexte 1">
          <a:extLst xmlns:a="http://schemas.openxmlformats.org/drawingml/2006/main">
            <a:ext uri="{FF2B5EF4-FFF2-40B4-BE49-F238E27FC236}">
              <a16:creationId xmlns:a16="http://schemas.microsoft.com/office/drawing/2014/main" id="{556C1FC9-77ED-3A4F-A005-51D255EE994A}"/>
            </a:ext>
          </a:extLst>
        </cdr:cNvPr>
        <cdr:cNvSpPr txBox="1"/>
      </cdr:nvSpPr>
      <cdr:spPr>
        <a:xfrm xmlns:a="http://schemas.openxmlformats.org/drawingml/2006/main">
          <a:off x="1142998" y="1536697"/>
          <a:ext cx="2095500" cy="7112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0.11037</cdr:x>
      <cdr:y>0.63082</cdr:y>
    </cdr:from>
    <cdr:to>
      <cdr:x>0.28173</cdr:x>
      <cdr:y>0.77939</cdr:y>
    </cdr:to>
    <cdr:sp macro="" textlink="">
      <cdr:nvSpPr>
        <cdr:cNvPr id="3" name="ZoneTexte 2">
          <a:extLst xmlns:a="http://schemas.openxmlformats.org/drawingml/2006/main">
            <a:ext uri="{FF2B5EF4-FFF2-40B4-BE49-F238E27FC236}">
              <a16:creationId xmlns:a16="http://schemas.microsoft.com/office/drawing/2014/main" id="{816F44E6-37D8-3B48-94C1-FF3B9D4C9C11}"/>
            </a:ext>
          </a:extLst>
        </cdr:cNvPr>
        <cdr:cNvSpPr txBox="1"/>
      </cdr:nvSpPr>
      <cdr:spPr>
        <a:xfrm xmlns:a="http://schemas.openxmlformats.org/drawingml/2006/main">
          <a:off x="1080486" y="3813062"/>
          <a:ext cx="1677622" cy="898082"/>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vertOverflow="clip" wrap="square" tIns="9144" bIns="9144" rtlCol="0"/>
        <a:lstStyle xmlns:a="http://schemas.openxmlformats.org/drawingml/2006/main"/>
        <a:p xmlns:a="http://schemas.openxmlformats.org/drawingml/2006/main">
          <a:pPr algn="ctr"/>
          <a:r>
            <a:rPr lang="fr-FR" sz="1200" b="1">
              <a:latin typeface="Arial" panose="020B0604020202020204" pitchFamily="34" charset="0"/>
              <a:cs typeface="Arial" panose="020B0604020202020204" pitchFamily="34" charset="0"/>
            </a:rPr>
            <a:t>1820: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18x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0.786</cdr:x>
      <cdr:y>0.3639</cdr:y>
    </cdr:from>
    <cdr:to>
      <cdr:x>0.95845</cdr:x>
      <cdr:y>0.51298</cdr:y>
    </cdr:to>
    <cdr:sp macro="" textlink="">
      <cdr:nvSpPr>
        <cdr:cNvPr id="4"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766573" y="2290096"/>
          <a:ext cx="1704004" cy="938179"/>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2020: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38x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0.39289</cdr:x>
      <cdr:y>0.15401</cdr:y>
    </cdr:from>
    <cdr:to>
      <cdr:x>0.56378</cdr:x>
      <cdr:y>0.30199</cdr:y>
    </cdr:to>
    <cdr:sp macro="" textlink="">
      <cdr:nvSpPr>
        <cdr:cNvPr id="5"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3882224" y="969191"/>
          <a:ext cx="1688589" cy="931257"/>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1910: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41x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0.71109</cdr:x>
      <cdr:y>0.07945</cdr:y>
    </cdr:from>
    <cdr:to>
      <cdr:x>0.91087</cdr:x>
      <cdr:y>0.20725</cdr:y>
    </cdr:to>
    <cdr:sp macro="" textlink="">
      <cdr:nvSpPr>
        <cdr:cNvPr id="6" name="ZoneTexte 1">
          <a:extLst xmlns:a="http://schemas.openxmlformats.org/drawingml/2006/main">
            <a:ext uri="{FF2B5EF4-FFF2-40B4-BE49-F238E27FC236}">
              <a16:creationId xmlns:a16="http://schemas.microsoft.com/office/drawing/2014/main" id="{9A67130D-7080-4042-89CB-89163A69798C}"/>
            </a:ext>
          </a:extLst>
        </cdr:cNvPr>
        <cdr:cNvSpPr txBox="1"/>
      </cdr:nvSpPr>
      <cdr:spPr>
        <a:xfrm xmlns:a="http://schemas.openxmlformats.org/drawingml/2006/main">
          <a:off x="7026413" y="500012"/>
          <a:ext cx="1974021" cy="804220"/>
        </a:xfrm>
        <a:prstGeom xmlns:a="http://schemas.openxmlformats.org/drawingml/2006/main" prst="rect">
          <a:avLst/>
        </a:prstGeom>
        <a:solidFill xmlns:a="http://schemas.openxmlformats.org/drawingml/2006/main">
          <a:schemeClr val="bg1"/>
        </a:solidFill>
        <a:ln xmlns:a="http://schemas.openxmlformats.org/drawingml/2006/main">
          <a:solidFill>
            <a:schemeClr val="tx1"/>
          </a:solidFill>
        </a:ln>
      </cdr:spPr>
      <cdr:txBody>
        <a:bodyPr xmlns:a="http://schemas.openxmlformats.org/drawingml/2006/main" wrap="square" tIns="9144" bIns="9144"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a:latin typeface="Arial" panose="020B0604020202020204" pitchFamily="34" charset="0"/>
              <a:cs typeface="Arial" panose="020B0604020202020204" pitchFamily="34" charset="0"/>
            </a:rPr>
            <a:t>1980:</a:t>
          </a:r>
          <a:r>
            <a:rPr lang="fr-FR" sz="1200" b="1" baseline="0">
              <a:latin typeface="Arial" panose="020B0604020202020204" pitchFamily="34" charset="0"/>
              <a:cs typeface="Arial" panose="020B0604020202020204" pitchFamily="34" charset="0"/>
            </a:rPr>
            <a:t> </a:t>
          </a:r>
          <a:r>
            <a:rPr lang="fr-FR" sz="1200" baseline="0">
              <a:latin typeface="Arial" panose="020B0604020202020204" pitchFamily="34" charset="0"/>
              <a:cs typeface="Arial" panose="020B0604020202020204" pitchFamily="34" charset="0"/>
            </a:rPr>
            <a:t>average income of the global top 10% is </a:t>
          </a:r>
          <a:r>
            <a:rPr lang="fr-FR" sz="1200" b="1" baseline="0">
              <a:latin typeface="Arial" panose="020B0604020202020204" pitchFamily="34" charset="0"/>
              <a:cs typeface="Arial" panose="020B0604020202020204" pitchFamily="34" charset="0"/>
            </a:rPr>
            <a:t>53x</a:t>
          </a:r>
          <a:r>
            <a:rPr lang="fr-FR" sz="1200" baseline="0">
              <a:latin typeface="Arial" panose="020B0604020202020204" pitchFamily="34" charset="0"/>
              <a:cs typeface="Arial" panose="020B0604020202020204" pitchFamily="34" charset="0"/>
            </a:rPr>
            <a:t> higher than average income of the bottom 50%</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0.00787</cdr:x>
      <cdr:y>0.89998</cdr:y>
    </cdr:from>
    <cdr:to>
      <cdr:x>0.9886</cdr:x>
      <cdr:y>0.98904</cdr:y>
    </cdr:to>
    <cdr:sp macro="" textlink="">
      <cdr:nvSpPr>
        <cdr:cNvPr id="7" name="Rectangle 6"/>
        <cdr:cNvSpPr/>
      </cdr:nvSpPr>
      <cdr:spPr>
        <a:xfrm xmlns:a="http://schemas.openxmlformats.org/drawingml/2006/main">
          <a:off x="77088" y="5440040"/>
          <a:ext cx="9601387" cy="5383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Global inequality, as measured by the ratio T10/B50 between the average income of the top 10% and the average income of the bottom 50%, more than doubled between between 1820 and 1910, from less than 20 to about 40, and stabilized around 40 between 1910 and 2020. It is too early to say whether the decline in global inequality observed since 2008 will continue. Income is measured per capita after pension and unemployement insurance transfers and before income and wealth taxes. </a:t>
          </a:r>
          <a:r>
            <a:rPr lang="fr-FR" sz="1100" b="1" i="0" baseline="0">
              <a:solidFill>
                <a:schemeClr val="tx1"/>
              </a:solidFill>
              <a:effectLst/>
              <a:latin typeface="Arial" panose="020B0604020202020204" pitchFamily="34" charset="0"/>
              <a:ea typeface="+mn-ea"/>
              <a:cs typeface="Arial" panose="020B0604020202020204" pitchFamily="34" charset="0"/>
            </a:rPr>
            <a:t>Sources and series</a:t>
          </a:r>
          <a:r>
            <a:rPr lang="fr-FR" sz="1100" b="0" i="0" baseline="0">
              <a:solidFill>
                <a:schemeClr val="tx1"/>
              </a:solidFill>
              <a:effectLst/>
              <a:latin typeface="Arial" panose="020B0604020202020204" pitchFamily="34" charset="0"/>
              <a:ea typeface="+mn-ea"/>
              <a:cs typeface="Arial" panose="020B0604020202020204" pitchFamily="34" charset="0"/>
            </a:rPr>
            <a:t>: wir2022.wid.world/lmethodology and Chancel and Piketty (2021).</a:t>
          </a:r>
          <a:r>
            <a:rPr lang="fr-FR" sz="1100" b="0" i="0" baseline="0">
              <a:solidFill>
                <a:schemeClr val="lt1"/>
              </a:solidFill>
              <a:effectLst/>
              <a:latin typeface="Arial" panose="020B0604020202020204" pitchFamily="34" charset="0"/>
              <a:ea typeface="+mn-ea"/>
              <a:cs typeface="Arial" panose="020B0604020202020204" pitchFamily="34" charset="0"/>
            </a:rPr>
            <a:t>.</a:t>
          </a:r>
          <a:endParaRPr lang="fr-FR" sz="1100">
            <a:effectLst/>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D:/C:/Dropbox/WIDChina/PaperApril2017/minimum%20wag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Users/t.piketty/Dropbox/Piketty2018StructureOfPoliticalConflict/All%20couples%201970%20to%202004%20MFTTAWE%20comparis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Users/thomaspiketty/Dropbox/PikettyZucmanWorldWealth/Work/CapitalIsBack/German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ucaschancel/Dropbox/WIL/WIR2022/Data/WIR2022TablesFigures-Chapter5%20DO%20NOT%20MODIF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5"/>
      <sheetName val="F5.1"/>
      <sheetName val="F5.2"/>
      <sheetName val="F5.3"/>
      <sheetName val="F5.4"/>
      <sheetName val="F5.5a"/>
      <sheetName val="F5.5supp"/>
      <sheetName val="F5.5b"/>
      <sheetName val="TB5.1"/>
      <sheetName val="FB5.1"/>
      <sheetName val="data-F5.1"/>
      <sheetName val="data-F.5.2"/>
      <sheetName val="data-F5.3"/>
      <sheetName val="data-F5.4"/>
      <sheetName val="data-F5.5a"/>
      <sheetName val="data-F5.5supp"/>
      <sheetName val="data-F5.5b"/>
      <sheetName val="data-FB5.1"/>
      <sheetName val="F5.1a-supp"/>
      <sheetName val="F5.1b-supp"/>
      <sheetName val="F5.1c-supp"/>
      <sheetName val="F5.1d-supp"/>
      <sheetName val="F5.1e-supp"/>
    </sheetNames>
    <sheetDataSet>
      <sheetData sheetId="0"/>
      <sheetData sheetId="1"/>
      <sheetData sheetId="2"/>
      <sheetData sheetId="3"/>
      <sheetData sheetId="4"/>
      <sheetData sheetId="5"/>
      <sheetData sheetId="6"/>
      <sheetData sheetId="7"/>
      <sheetData sheetId="8"/>
      <sheetData sheetId="9"/>
      <sheetData sheetId="10"/>
      <sheetData sheetId="11">
        <row r="1">
          <cell r="B1" t="str">
            <v>Asia (excl. China)</v>
          </cell>
          <cell r="C1" t="str">
            <v>China</v>
          </cell>
          <cell r="D1" t="str">
            <v>Russia &amp; Central Asia</v>
          </cell>
          <cell r="E1" t="str">
            <v>Latin America</v>
          </cell>
          <cell r="F1" t="str">
            <v>MENA</v>
          </cell>
          <cell r="G1" t="str">
            <v>North America</v>
          </cell>
          <cell r="H1" t="str">
            <v>Sub-Saharan Africa</v>
          </cell>
          <cell r="I1" t="str">
            <v>Western Europe</v>
          </cell>
        </row>
        <row r="2">
          <cell r="A2">
            <v>1990</v>
          </cell>
          <cell r="B2">
            <v>0.16335815191268921</v>
          </cell>
          <cell r="C2">
            <v>0.38826921582221985</v>
          </cell>
          <cell r="D2">
            <v>0.3902532160282135</v>
          </cell>
          <cell r="E2">
            <v>0.28112545609474182</v>
          </cell>
          <cell r="F2">
            <v>0.12581127882003784</v>
          </cell>
          <cell r="G2">
            <v>0.34151387214660645</v>
          </cell>
          <cell r="H2">
            <v>0.26120978593826294</v>
          </cell>
          <cell r="I2">
            <v>0.31410101056098938</v>
          </cell>
        </row>
        <row r="3">
          <cell r="A3">
            <v>1995</v>
          </cell>
          <cell r="B3">
            <v>0.16669496893882751</v>
          </cell>
          <cell r="C3">
            <v>0.37897711992263794</v>
          </cell>
          <cell r="D3">
            <v>0.39272072911262512</v>
          </cell>
          <cell r="E3">
            <v>0.29558020830154419</v>
          </cell>
          <cell r="F3">
            <v>0.13107539713382721</v>
          </cell>
          <cell r="G3">
            <v>0.3454936146736145</v>
          </cell>
          <cell r="H3">
            <v>0.26345393061637878</v>
          </cell>
          <cell r="I3">
            <v>0.3240940272808075</v>
          </cell>
        </row>
        <row r="4">
          <cell r="A4">
            <v>2000</v>
          </cell>
          <cell r="B4">
            <v>0.17677946388721466</v>
          </cell>
          <cell r="C4">
            <v>0.36875486373901367</v>
          </cell>
          <cell r="D4">
            <v>0.39861381053924561</v>
          </cell>
          <cell r="E4">
            <v>0.31275832653045654</v>
          </cell>
          <cell r="F4">
            <v>0.13664546608924866</v>
          </cell>
          <cell r="G4">
            <v>0.35556244850158691</v>
          </cell>
          <cell r="H4">
            <v>0.26527935266494751</v>
          </cell>
          <cell r="I4">
            <v>0.3370896577835083</v>
          </cell>
        </row>
        <row r="5">
          <cell r="A5">
            <v>2005</v>
          </cell>
          <cell r="B5">
            <v>0.18530476093292236</v>
          </cell>
          <cell r="C5">
            <v>0.35351088643074036</v>
          </cell>
          <cell r="D5">
            <v>0.406383216381073</v>
          </cell>
          <cell r="E5">
            <v>0.32396093010902405</v>
          </cell>
          <cell r="F5">
            <v>0.1341746598482132</v>
          </cell>
          <cell r="G5">
            <v>0.3670024573802948</v>
          </cell>
          <cell r="H5">
            <v>0.27184993028640747</v>
          </cell>
          <cell r="I5">
            <v>0.35659337043762207</v>
          </cell>
        </row>
        <row r="6">
          <cell r="A6">
            <v>2010</v>
          </cell>
          <cell r="B6">
            <v>0.19670507311820984</v>
          </cell>
          <cell r="C6">
            <v>0.34224382042884827</v>
          </cell>
          <cell r="D6">
            <v>0.40744936466217041</v>
          </cell>
          <cell r="E6">
            <v>0.33653357625007629</v>
          </cell>
          <cell r="F6">
            <v>0.13922035694122314</v>
          </cell>
          <cell r="G6">
            <v>0.37573203444480896</v>
          </cell>
          <cell r="H6">
            <v>0.27859213948249817</v>
          </cell>
          <cell r="I6">
            <v>0.37436693906784058</v>
          </cell>
        </row>
        <row r="7">
          <cell r="A7" t="str">
            <v>2015-2020</v>
          </cell>
          <cell r="B7">
            <v>0.2098047286272049</v>
          </cell>
          <cell r="C7">
            <v>0.33625534176826477</v>
          </cell>
          <cell r="D7">
            <v>0.4056733250617981</v>
          </cell>
          <cell r="E7">
            <v>0.3512229323387146</v>
          </cell>
          <cell r="F7">
            <v>0.14823943376541138</v>
          </cell>
          <cell r="G7">
            <v>0.38357377052307129</v>
          </cell>
          <cell r="H7">
            <v>0.28444758057594299</v>
          </cell>
          <cell r="I7">
            <v>0.38158544898033142</v>
          </cell>
        </row>
      </sheetData>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4F10-9D5D-AE46-A593-1FAB9F6EEE0E}">
  <dimension ref="A1:B17"/>
  <sheetViews>
    <sheetView workbookViewId="0">
      <selection activeCell="B16" sqref="B16"/>
    </sheetView>
  </sheetViews>
  <sheetFormatPr baseColWidth="10" defaultRowHeight="16" x14ac:dyDescent="0.2"/>
  <cols>
    <col min="1" max="1" width="12.5" bestFit="1" customWidth="1"/>
    <col min="2" max="2" width="92.1640625" bestFit="1" customWidth="1"/>
  </cols>
  <sheetData>
    <row r="1" spans="1:2" x14ac:dyDescent="0.2">
      <c r="A1" s="21" t="s">
        <v>265</v>
      </c>
      <c r="B1" s="21" t="s">
        <v>266</v>
      </c>
    </row>
    <row r="2" spans="1:2" x14ac:dyDescent="0.2">
      <c r="A2" t="s">
        <v>249</v>
      </c>
      <c r="B2" t="s">
        <v>267</v>
      </c>
    </row>
    <row r="3" spans="1:2" x14ac:dyDescent="0.2">
      <c r="A3" t="s">
        <v>250</v>
      </c>
      <c r="B3" s="69" t="s">
        <v>268</v>
      </c>
    </row>
    <row r="4" spans="1:2" x14ac:dyDescent="0.2">
      <c r="A4" t="s">
        <v>251</v>
      </c>
      <c r="B4" s="69" t="s">
        <v>269</v>
      </c>
    </row>
    <row r="5" spans="1:2" x14ac:dyDescent="0.2">
      <c r="A5" t="s">
        <v>252</v>
      </c>
      <c r="B5" s="69" t="s">
        <v>270</v>
      </c>
    </row>
    <row r="6" spans="1:2" x14ac:dyDescent="0.2">
      <c r="A6" t="s">
        <v>253</v>
      </c>
      <c r="B6" s="69" t="s">
        <v>271</v>
      </c>
    </row>
    <row r="7" spans="1:2" x14ac:dyDescent="0.2">
      <c r="A7" t="s">
        <v>254</v>
      </c>
      <c r="B7" s="69" t="s">
        <v>272</v>
      </c>
    </row>
    <row r="8" spans="1:2" x14ac:dyDescent="0.2">
      <c r="A8" t="s">
        <v>255</v>
      </c>
      <c r="B8" s="61" t="s">
        <v>273</v>
      </c>
    </row>
    <row r="9" spans="1:2" x14ac:dyDescent="0.2">
      <c r="A9" t="s">
        <v>256</v>
      </c>
      <c r="B9" s="69" t="s">
        <v>274</v>
      </c>
    </row>
    <row r="10" spans="1:2" x14ac:dyDescent="0.2">
      <c r="A10" t="s">
        <v>257</v>
      </c>
      <c r="B10" s="69" t="s">
        <v>275</v>
      </c>
    </row>
    <row r="11" spans="1:2" x14ac:dyDescent="0.2">
      <c r="A11" t="s">
        <v>258</v>
      </c>
      <c r="B11" s="69" t="s">
        <v>276</v>
      </c>
    </row>
    <row r="12" spans="1:2" x14ac:dyDescent="0.2">
      <c r="A12" t="s">
        <v>259</v>
      </c>
      <c r="B12" s="69" t="s">
        <v>277</v>
      </c>
    </row>
    <row r="13" spans="1:2" x14ac:dyDescent="0.2">
      <c r="A13" t="s">
        <v>260</v>
      </c>
      <c r="B13" s="69" t="s">
        <v>278</v>
      </c>
    </row>
    <row r="14" spans="1:2" x14ac:dyDescent="0.2">
      <c r="A14" t="s">
        <v>261</v>
      </c>
      <c r="B14" s="69" t="s">
        <v>279</v>
      </c>
    </row>
    <row r="15" spans="1:2" x14ac:dyDescent="0.2">
      <c r="A15" t="s">
        <v>262</v>
      </c>
      <c r="B15" s="69" t="s">
        <v>280</v>
      </c>
    </row>
    <row r="16" spans="1:2" x14ac:dyDescent="0.2">
      <c r="A16" t="s">
        <v>263</v>
      </c>
      <c r="B16" s="69" t="s">
        <v>281</v>
      </c>
    </row>
    <row r="17" spans="1:2" x14ac:dyDescent="0.2">
      <c r="A17" t="s">
        <v>264</v>
      </c>
      <c r="B17" s="69" t="s">
        <v>282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O34"/>
  <sheetViews>
    <sheetView zoomScale="88" workbookViewId="0">
      <selection activeCell="M15" sqref="M15"/>
    </sheetView>
  </sheetViews>
  <sheetFormatPr baseColWidth="10" defaultColWidth="12.5" defaultRowHeight="16" x14ac:dyDescent="0.2"/>
  <cols>
    <col min="1" max="14" width="12.5" style="18"/>
    <col min="15" max="15" width="14.5" style="18" bestFit="1" customWidth="1"/>
    <col min="16" max="16384" width="12.5" style="18"/>
  </cols>
  <sheetData>
    <row r="1" spans="1:15" ht="24" x14ac:dyDescent="0.3">
      <c r="A1" s="49"/>
      <c r="B1" s="50"/>
      <c r="C1" s="50"/>
      <c r="D1" s="50"/>
      <c r="E1" s="50"/>
    </row>
    <row r="9" spans="1:15" x14ac:dyDescent="0.2">
      <c r="O9" s="44"/>
    </row>
    <row r="34" spans="14:14" x14ac:dyDescent="0.2">
      <c r="N34" s="4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
  <sheetViews>
    <sheetView workbookViewId="0">
      <selection activeCell="J19" sqref="J19"/>
    </sheetView>
  </sheetViews>
  <sheetFormatPr baseColWidth="10" defaultColWidth="12.5" defaultRowHeight="16" x14ac:dyDescent="0.2"/>
  <cols>
    <col min="1" max="16384" width="12.5" style="53"/>
  </cols>
  <sheetData>
    <row r="1" spans="1:1" x14ac:dyDescent="0.2">
      <c r="A1" s="5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
  <sheetViews>
    <sheetView tabSelected="1" zoomScale="107" workbookViewId="0">
      <selection activeCell="K11" sqref="K11"/>
    </sheetView>
  </sheetViews>
  <sheetFormatPr baseColWidth="10" defaultColWidth="12.5" defaultRowHeight="16" x14ac:dyDescent="0.2"/>
  <cols>
    <col min="1" max="16384" width="12.5" style="15"/>
  </cols>
  <sheetData>
    <row r="1" spans="1:1" x14ac:dyDescent="0.2">
      <c r="A1" s="1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
  <sheetViews>
    <sheetView zoomScale="112" workbookViewId="0">
      <selection activeCell="L20" sqref="L20"/>
    </sheetView>
  </sheetViews>
  <sheetFormatPr baseColWidth="10" defaultColWidth="10.83203125" defaultRowHeight="16" x14ac:dyDescent="0.2"/>
  <cols>
    <col min="1" max="16384" width="10.83203125" style="2"/>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D950-A3C0-A049-BF91-9C88712311CF}">
  <sheetPr codeName="Sheet16"/>
  <dimension ref="A1"/>
  <sheetViews>
    <sheetView zoomScale="92" workbookViewId="0">
      <selection activeCell="N29" sqref="N29"/>
    </sheetView>
  </sheetViews>
  <sheetFormatPr baseColWidth="10" defaultRowHeight="16" x14ac:dyDescent="0.2"/>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
  <sheetViews>
    <sheetView workbookViewId="0">
      <selection activeCell="N29" sqref="N29"/>
    </sheetView>
  </sheetViews>
  <sheetFormatPr baseColWidth="10" defaultColWidth="10.83203125" defaultRowHeight="16" x14ac:dyDescent="0.2"/>
  <cols>
    <col min="1" max="16384" width="10.83203125" style="1"/>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A30"/>
  <sheetViews>
    <sheetView workbookViewId="0">
      <selection activeCell="N29" sqref="N29"/>
    </sheetView>
  </sheetViews>
  <sheetFormatPr baseColWidth="10" defaultColWidth="10.83203125" defaultRowHeight="16" x14ac:dyDescent="0.2"/>
  <cols>
    <col min="1" max="16384" width="10.83203125" style="18"/>
  </cols>
  <sheetData>
    <row r="1" spans="1:1" ht="20" x14ac:dyDescent="0.2">
      <c r="A1" s="17"/>
    </row>
    <row r="30" spans="1:1" x14ac:dyDescent="0.2">
      <c r="A30" s="19" t="s">
        <v>215</v>
      </c>
    </row>
  </sheetData>
  <hyperlinks>
    <hyperlink ref="A30" location="'data-ineqregion'!A1" display="data"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3:T21"/>
  <sheetViews>
    <sheetView topLeftCell="A2" zoomScale="85" workbookViewId="0">
      <selection activeCell="N29" sqref="N29"/>
    </sheetView>
  </sheetViews>
  <sheetFormatPr baseColWidth="10" defaultColWidth="10.83203125" defaultRowHeight="16" x14ac:dyDescent="0.2"/>
  <cols>
    <col min="1" max="1" width="18.6640625" style="2" customWidth="1"/>
    <col min="2" max="2" width="11.5" style="2" bestFit="1" customWidth="1"/>
    <col min="3" max="4" width="10.83203125" style="2"/>
    <col min="5" max="5" width="12.83203125" style="2" customWidth="1"/>
    <col min="6" max="6" width="13.6640625" style="2" customWidth="1"/>
    <col min="7" max="8" width="10.83203125" style="2"/>
    <col min="9" max="10" width="13.6640625" style="2" customWidth="1"/>
    <col min="11" max="16384" width="10.83203125" style="2"/>
  </cols>
  <sheetData>
    <row r="3" spans="1:19" ht="17" thickBot="1" x14ac:dyDescent="0.25">
      <c r="A3" s="24" t="s">
        <v>234</v>
      </c>
      <c r="B3" s="24"/>
      <c r="C3" s="24"/>
      <c r="D3" s="25"/>
      <c r="E3" s="25"/>
      <c r="F3" s="25"/>
    </row>
    <row r="4" spans="1:19" ht="17" thickBot="1" x14ac:dyDescent="0.25">
      <c r="A4" s="26"/>
      <c r="B4" s="27"/>
      <c r="C4" s="27"/>
      <c r="D4" s="27"/>
      <c r="E4" s="72" t="s">
        <v>232</v>
      </c>
      <c r="F4" s="73"/>
    </row>
    <row r="5" spans="1:19" ht="52" thickBot="1" x14ac:dyDescent="0.25">
      <c r="A5" s="28" t="s">
        <v>220</v>
      </c>
      <c r="B5" s="29" t="s">
        <v>221</v>
      </c>
      <c r="C5" s="29" t="s">
        <v>222</v>
      </c>
      <c r="D5" s="29" t="s">
        <v>223</v>
      </c>
      <c r="E5" s="30" t="s">
        <v>224</v>
      </c>
      <c r="F5" s="31" t="s">
        <v>233</v>
      </c>
      <c r="S5"/>
    </row>
    <row r="6" spans="1:19" x14ac:dyDescent="0.2">
      <c r="A6" s="32" t="s">
        <v>225</v>
      </c>
      <c r="B6" s="40">
        <v>62165200</v>
      </c>
      <c r="C6" s="33">
        <v>174216</v>
      </c>
      <c r="D6" s="34">
        <v>2.8</v>
      </c>
      <c r="E6" s="34">
        <v>1.2</v>
      </c>
      <c r="F6" s="35">
        <v>2.1</v>
      </c>
    </row>
    <row r="7" spans="1:19" x14ac:dyDescent="0.2">
      <c r="A7" s="32" t="s">
        <v>226</v>
      </c>
      <c r="B7" s="40">
        <v>60319500</v>
      </c>
      <c r="C7" s="33">
        <v>111059</v>
      </c>
      <c r="D7" s="34">
        <v>1.8</v>
      </c>
      <c r="E7" s="34">
        <v>0.6</v>
      </c>
      <c r="F7" s="35">
        <v>0.6</v>
      </c>
    </row>
    <row r="8" spans="1:19" x14ac:dyDescent="0.2">
      <c r="A8" s="32" t="s">
        <v>227</v>
      </c>
      <c r="B8" s="40">
        <v>1769200</v>
      </c>
      <c r="C8" s="33">
        <v>33588</v>
      </c>
      <c r="D8" s="33">
        <v>19</v>
      </c>
      <c r="E8" s="34">
        <v>1.1000000000000001</v>
      </c>
      <c r="F8" s="35">
        <v>0.4</v>
      </c>
    </row>
    <row r="9" spans="1:19" x14ac:dyDescent="0.2">
      <c r="A9" s="32" t="s">
        <v>228</v>
      </c>
      <c r="B9" s="40">
        <v>73800</v>
      </c>
      <c r="C9" s="33">
        <v>17070</v>
      </c>
      <c r="D9" s="33">
        <v>231</v>
      </c>
      <c r="E9" s="34">
        <v>2.4</v>
      </c>
      <c r="F9" s="35">
        <v>0.4</v>
      </c>
    </row>
    <row r="10" spans="1:19" x14ac:dyDescent="0.2">
      <c r="A10" s="32" t="s">
        <v>229</v>
      </c>
      <c r="B10" s="40">
        <v>2470</v>
      </c>
      <c r="C10" s="33">
        <v>7051</v>
      </c>
      <c r="D10" s="33">
        <v>2855</v>
      </c>
      <c r="E10" s="34">
        <v>4.4000000000000004</v>
      </c>
      <c r="F10" s="35">
        <v>0.3</v>
      </c>
    </row>
    <row r="11" spans="1:19" x14ac:dyDescent="0.2">
      <c r="A11" s="32" t="s">
        <v>230</v>
      </c>
      <c r="B11" s="40">
        <v>157</v>
      </c>
      <c r="C11" s="33">
        <v>4128</v>
      </c>
      <c r="D11" s="33">
        <v>26293</v>
      </c>
      <c r="E11" s="34">
        <v>6.4</v>
      </c>
      <c r="F11" s="35">
        <v>0.3</v>
      </c>
    </row>
    <row r="12" spans="1:19" ht="17" thickBot="1" x14ac:dyDescent="0.25">
      <c r="A12" s="36" t="s">
        <v>231</v>
      </c>
      <c r="B12" s="41">
        <v>9</v>
      </c>
      <c r="C12" s="37">
        <v>1321</v>
      </c>
      <c r="D12" s="37">
        <v>146778</v>
      </c>
      <c r="E12" s="38">
        <v>8.3000000000000007</v>
      </c>
      <c r="F12" s="39">
        <v>0.1</v>
      </c>
    </row>
    <row r="13" spans="1:19" ht="71" customHeight="1" x14ac:dyDescent="0.2">
      <c r="A13" s="74" t="s">
        <v>245</v>
      </c>
      <c r="B13" s="74"/>
      <c r="C13" s="74"/>
      <c r="D13" s="74"/>
      <c r="E13" s="74"/>
      <c r="F13" s="74"/>
    </row>
    <row r="16" spans="1:19" x14ac:dyDescent="0.2">
      <c r="B16"/>
      <c r="C16" s="42"/>
    </row>
    <row r="17" spans="2:20" x14ac:dyDescent="0.2">
      <c r="B17"/>
      <c r="C17" s="42"/>
      <c r="T17" s="51"/>
    </row>
    <row r="18" spans="2:20" x14ac:dyDescent="0.2">
      <c r="B18"/>
      <c r="C18" s="42"/>
    </row>
    <row r="19" spans="2:20" x14ac:dyDescent="0.2">
      <c r="B19"/>
      <c r="C19" s="42"/>
    </row>
    <row r="20" spans="2:20" x14ac:dyDescent="0.2">
      <c r="B20"/>
      <c r="C20" s="42"/>
    </row>
    <row r="21" spans="2:20" x14ac:dyDescent="0.2">
      <c r="B21"/>
      <c r="C21" s="42"/>
    </row>
  </sheetData>
  <mergeCells count="2">
    <mergeCell ref="E4:F4"/>
    <mergeCell ref="A13:F1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2:E4"/>
  <sheetViews>
    <sheetView workbookViewId="0">
      <selection activeCell="I17" sqref="I17"/>
    </sheetView>
  </sheetViews>
  <sheetFormatPr baseColWidth="10" defaultColWidth="8.83203125" defaultRowHeight="15" x14ac:dyDescent="0.2"/>
  <cols>
    <col min="1" max="1" width="8.83203125" style="3"/>
    <col min="2" max="2" width="10.6640625" style="3" bestFit="1" customWidth="1"/>
    <col min="3" max="3" width="10.1640625" style="3" bestFit="1" customWidth="1"/>
    <col min="4" max="4" width="7.6640625" style="3" bestFit="1" customWidth="1"/>
    <col min="5" max="5" width="6.6640625" style="3" bestFit="1" customWidth="1"/>
    <col min="6" max="16384" width="8.83203125" style="3"/>
  </cols>
  <sheetData>
    <row r="2" spans="1:5" x14ac:dyDescent="0.2">
      <c r="A2" s="3" t="s">
        <v>0</v>
      </c>
      <c r="B2" s="3" t="s">
        <v>1</v>
      </c>
      <c r="C2" s="3" t="s">
        <v>2</v>
      </c>
      <c r="D2" s="3" t="s">
        <v>3</v>
      </c>
      <c r="E2" s="3" t="s">
        <v>4</v>
      </c>
    </row>
    <row r="3" spans="1:5" x14ac:dyDescent="0.2">
      <c r="A3" s="3" t="s">
        <v>5</v>
      </c>
      <c r="B3" s="68">
        <v>8.4000000000000005E-2</v>
      </c>
      <c r="C3" s="68">
        <v>0.39419999999999999</v>
      </c>
      <c r="D3" s="68">
        <v>0.52170000000000005</v>
      </c>
      <c r="E3" s="68">
        <v>0.1925</v>
      </c>
    </row>
    <row r="4" spans="1:5" x14ac:dyDescent="0.2">
      <c r="A4" s="3" t="s">
        <v>6</v>
      </c>
      <c r="B4" s="4">
        <v>1.9900000000000001E-2</v>
      </c>
      <c r="C4" s="4">
        <v>0.22450000000000001</v>
      </c>
      <c r="D4" s="4">
        <v>0.75560000000000005</v>
      </c>
      <c r="E4" s="4">
        <v>0.37790000000000001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E9"/>
  <sheetViews>
    <sheetView workbookViewId="0">
      <selection activeCell="N29" sqref="N29"/>
    </sheetView>
  </sheetViews>
  <sheetFormatPr baseColWidth="10" defaultColWidth="8.83203125" defaultRowHeight="15" x14ac:dyDescent="0.2"/>
  <cols>
    <col min="1" max="16384" width="8.83203125" style="3"/>
  </cols>
  <sheetData>
    <row r="1" spans="1:5" x14ac:dyDescent="0.2">
      <c r="A1" s="3" t="s">
        <v>7</v>
      </c>
      <c r="B1" s="3" t="s">
        <v>8</v>
      </c>
      <c r="C1" s="3" t="s">
        <v>1</v>
      </c>
      <c r="D1" s="3" t="s">
        <v>2</v>
      </c>
      <c r="E1" s="3" t="s">
        <v>3</v>
      </c>
    </row>
    <row r="2" spans="1:5" x14ac:dyDescent="0.2">
      <c r="A2" s="3">
        <v>2021</v>
      </c>
      <c r="B2" s="3" t="s">
        <v>9</v>
      </c>
      <c r="C2" s="4">
        <v>0.18910000000000002</v>
      </c>
      <c r="D2" s="4">
        <v>0.4531</v>
      </c>
      <c r="E2" s="4">
        <v>0.35780000000000001</v>
      </c>
    </row>
    <row r="3" spans="1:5" x14ac:dyDescent="0.2">
      <c r="A3" s="3">
        <v>2021</v>
      </c>
      <c r="B3" s="3" t="s">
        <v>10</v>
      </c>
      <c r="C3" s="4">
        <v>0.1391</v>
      </c>
      <c r="D3" s="4">
        <v>0.42680000000000001</v>
      </c>
      <c r="E3" s="4">
        <v>0.43410000000000004</v>
      </c>
    </row>
    <row r="4" spans="1:5" x14ac:dyDescent="0.2">
      <c r="A4" s="3">
        <v>2021</v>
      </c>
      <c r="B4" s="3" t="s">
        <v>16</v>
      </c>
      <c r="C4" s="4">
        <v>0.13220000000000001</v>
      </c>
      <c r="D4" s="4">
        <v>0.41050000000000003</v>
      </c>
      <c r="E4" s="4">
        <v>0.45730000000000004</v>
      </c>
    </row>
    <row r="5" spans="1:5" x14ac:dyDescent="0.2">
      <c r="A5" s="3">
        <v>2021</v>
      </c>
      <c r="B5" s="3" t="s">
        <v>11</v>
      </c>
      <c r="C5" s="4">
        <v>0.14660000000000001</v>
      </c>
      <c r="D5" s="4">
        <v>0.38630000000000003</v>
      </c>
      <c r="E5" s="4">
        <v>0.46710000000000002</v>
      </c>
    </row>
    <row r="6" spans="1:5" x14ac:dyDescent="0.2">
      <c r="A6" s="3">
        <v>2021</v>
      </c>
      <c r="B6" s="3" t="s">
        <v>12</v>
      </c>
      <c r="C6" s="4">
        <v>0.12330000000000001</v>
      </c>
      <c r="D6" s="4">
        <v>0.32830000000000004</v>
      </c>
      <c r="E6" s="4">
        <v>0.5484</v>
      </c>
    </row>
    <row r="7" spans="1:5" x14ac:dyDescent="0.2">
      <c r="A7" s="3">
        <v>2021</v>
      </c>
      <c r="B7" s="3" t="s">
        <v>13</v>
      </c>
      <c r="C7" s="4">
        <v>0.10160000000000001</v>
      </c>
      <c r="D7" s="4">
        <v>0.34450000000000003</v>
      </c>
      <c r="E7" s="4">
        <v>0.55390000000000006</v>
      </c>
    </row>
    <row r="8" spans="1:5" x14ac:dyDescent="0.2">
      <c r="A8" s="3">
        <v>2021</v>
      </c>
      <c r="B8" s="3" t="s">
        <v>14</v>
      </c>
      <c r="C8" s="4">
        <v>8.9200000000000002E-2</v>
      </c>
      <c r="D8" s="4">
        <v>0.35370000000000001</v>
      </c>
      <c r="E8" s="4">
        <v>0.55710000000000004</v>
      </c>
    </row>
    <row r="9" spans="1:5" x14ac:dyDescent="0.2">
      <c r="A9" s="3">
        <v>2021</v>
      </c>
      <c r="B9" s="3" t="s">
        <v>15</v>
      </c>
      <c r="C9" s="4">
        <v>9.0000000000000011E-2</v>
      </c>
      <c r="D9" s="4">
        <v>0.32880000000000004</v>
      </c>
      <c r="E9" s="4">
        <v>0.58120000000000005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opLeftCell="A10" zoomScale="139" workbookViewId="0">
      <selection activeCell="F37" sqref="F37"/>
    </sheetView>
  </sheetViews>
  <sheetFormatPr baseColWidth="10" defaultColWidth="11.5" defaultRowHeight="15" x14ac:dyDescent="0.2"/>
  <cols>
    <col min="1" max="16384" width="11.5" style="3"/>
  </cols>
  <sheetData>
    <row r="1" spans="1:1" x14ac:dyDescent="0.2">
      <c r="A1" s="5"/>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C178"/>
  <sheetViews>
    <sheetView workbookViewId="0">
      <selection activeCell="N29" sqref="N29"/>
    </sheetView>
  </sheetViews>
  <sheetFormatPr baseColWidth="10" defaultRowHeight="16" x14ac:dyDescent="0.2"/>
  <sheetData>
    <row r="1" spans="1:3" x14ac:dyDescent="0.2">
      <c r="A1" s="6" t="s">
        <v>7</v>
      </c>
      <c r="B1" s="6" t="s">
        <v>195</v>
      </c>
      <c r="C1" s="6" t="s">
        <v>17</v>
      </c>
    </row>
    <row r="2" spans="1:3" x14ac:dyDescent="0.2">
      <c r="A2" s="6">
        <v>2021</v>
      </c>
      <c r="B2" s="6" t="s">
        <v>18</v>
      </c>
      <c r="C2" s="6">
        <v>19.20401</v>
      </c>
    </row>
    <row r="3" spans="1:3" x14ac:dyDescent="0.2">
      <c r="A3" s="6">
        <v>2021</v>
      </c>
      <c r="B3" s="6" t="s">
        <v>19</v>
      </c>
      <c r="C3" s="6">
        <v>11.66961</v>
      </c>
    </row>
    <row r="4" spans="1:3" x14ac:dyDescent="0.2">
      <c r="A4" s="6">
        <v>2021</v>
      </c>
      <c r="B4" s="6" t="s">
        <v>20</v>
      </c>
      <c r="C4" s="6">
        <v>8.9899559999999994</v>
      </c>
    </row>
    <row r="5" spans="1:3" x14ac:dyDescent="0.2">
      <c r="A5" s="6">
        <v>2021</v>
      </c>
      <c r="B5" s="6" t="s">
        <v>21</v>
      </c>
      <c r="C5" s="6">
        <v>10.957560000000001</v>
      </c>
    </row>
    <row r="6" spans="1:3" x14ac:dyDescent="0.2">
      <c r="A6" s="6">
        <v>2021</v>
      </c>
      <c r="B6" s="6" t="s">
        <v>22</v>
      </c>
      <c r="C6" s="6">
        <v>32.092700000000001</v>
      </c>
    </row>
    <row r="7" spans="1:3" x14ac:dyDescent="0.2">
      <c r="A7" s="6">
        <v>2021</v>
      </c>
      <c r="B7" s="6" t="s">
        <v>23</v>
      </c>
      <c r="C7" s="6">
        <v>13.180249999999999</v>
      </c>
    </row>
    <row r="8" spans="1:3" x14ac:dyDescent="0.2">
      <c r="A8" s="6">
        <v>2021</v>
      </c>
      <c r="B8" s="6" t="s">
        <v>24</v>
      </c>
      <c r="C8" s="6">
        <v>7.6796569999999997</v>
      </c>
    </row>
    <row r="9" spans="1:3" x14ac:dyDescent="0.2">
      <c r="A9" s="6">
        <v>2021</v>
      </c>
      <c r="B9" s="6" t="s">
        <v>25</v>
      </c>
      <c r="C9" s="6">
        <v>10.3931</v>
      </c>
    </row>
    <row r="10" spans="1:3" x14ac:dyDescent="0.2">
      <c r="A10" s="6">
        <v>2021</v>
      </c>
      <c r="B10" s="6" t="s">
        <v>26</v>
      </c>
      <c r="C10" s="6">
        <v>9.6300050000000006</v>
      </c>
    </row>
    <row r="11" spans="1:3" x14ac:dyDescent="0.2">
      <c r="A11" s="6">
        <v>2021</v>
      </c>
      <c r="B11" s="6" t="s">
        <v>27</v>
      </c>
      <c r="C11" s="6">
        <v>9.3218499999999995</v>
      </c>
    </row>
    <row r="12" spans="1:3" x14ac:dyDescent="0.2">
      <c r="A12" s="6">
        <v>2021</v>
      </c>
      <c r="B12" s="6" t="s">
        <v>28</v>
      </c>
      <c r="C12" s="6">
        <v>12.56127</v>
      </c>
    </row>
    <row r="13" spans="1:3" x14ac:dyDescent="0.2">
      <c r="A13" s="6">
        <v>2021</v>
      </c>
      <c r="B13" s="6" t="s">
        <v>29</v>
      </c>
      <c r="C13" s="6">
        <v>8.0607919999999993</v>
      </c>
    </row>
    <row r="14" spans="1:3" x14ac:dyDescent="0.2">
      <c r="A14" s="6">
        <v>2021</v>
      </c>
      <c r="B14" s="6" t="s">
        <v>30</v>
      </c>
      <c r="C14" s="6">
        <v>15.71123</v>
      </c>
    </row>
    <row r="15" spans="1:3" x14ac:dyDescent="0.2">
      <c r="A15" s="6">
        <v>2021</v>
      </c>
      <c r="B15" s="6" t="s">
        <v>31</v>
      </c>
      <c r="C15" s="6">
        <v>13.20016</v>
      </c>
    </row>
    <row r="16" spans="1:3" x14ac:dyDescent="0.2">
      <c r="A16" s="6">
        <v>2021</v>
      </c>
      <c r="B16" s="6" t="s">
        <v>32</v>
      </c>
      <c r="C16" s="6">
        <v>28.28058</v>
      </c>
    </row>
    <row r="17" spans="1:3" x14ac:dyDescent="0.2">
      <c r="A17" s="6">
        <v>2021</v>
      </c>
      <c r="B17" s="6" t="s">
        <v>33</v>
      </c>
      <c r="C17" s="6">
        <v>17.26154</v>
      </c>
    </row>
    <row r="18" spans="1:3" x14ac:dyDescent="0.2">
      <c r="A18" s="6">
        <v>2021</v>
      </c>
      <c r="B18" s="6" t="s">
        <v>34</v>
      </c>
      <c r="C18" s="6">
        <v>23.977820000000001</v>
      </c>
    </row>
    <row r="19" spans="1:3" x14ac:dyDescent="0.2">
      <c r="A19" s="6">
        <v>2021</v>
      </c>
      <c r="B19" s="6" t="s">
        <v>35</v>
      </c>
      <c r="C19" s="6">
        <v>9.8235299999999999</v>
      </c>
    </row>
    <row r="20" spans="1:3" x14ac:dyDescent="0.2">
      <c r="A20" s="6">
        <v>2021</v>
      </c>
      <c r="B20" s="6" t="s">
        <v>36</v>
      </c>
      <c r="C20" s="6">
        <v>19.253270000000001</v>
      </c>
    </row>
    <row r="21" spans="1:3" x14ac:dyDescent="0.2">
      <c r="A21" s="6">
        <v>2021</v>
      </c>
      <c r="B21" s="6" t="s">
        <v>37</v>
      </c>
      <c r="C21" s="6">
        <v>29.0747</v>
      </c>
    </row>
    <row r="22" spans="1:3" x14ac:dyDescent="0.2">
      <c r="A22" s="6">
        <v>2021</v>
      </c>
      <c r="B22" s="6" t="s">
        <v>38</v>
      </c>
      <c r="C22" s="6">
        <v>19.25328</v>
      </c>
    </row>
    <row r="23" spans="1:3" x14ac:dyDescent="0.2">
      <c r="A23" s="6">
        <v>2021</v>
      </c>
      <c r="B23" s="6" t="s">
        <v>39</v>
      </c>
      <c r="C23" s="6">
        <v>14.183999999999999</v>
      </c>
    </row>
    <row r="24" spans="1:3" x14ac:dyDescent="0.2">
      <c r="A24" s="6">
        <v>2021</v>
      </c>
      <c r="B24" s="6" t="s">
        <v>40</v>
      </c>
      <c r="C24" s="6">
        <v>36.492849999999997</v>
      </c>
    </row>
    <row r="25" spans="1:3" x14ac:dyDescent="0.2">
      <c r="A25" s="6">
        <v>2021</v>
      </c>
      <c r="B25" s="6" t="s">
        <v>41</v>
      </c>
      <c r="C25" s="6">
        <v>7.4172739999999999</v>
      </c>
    </row>
    <row r="26" spans="1:3" x14ac:dyDescent="0.2">
      <c r="A26" s="6">
        <v>2021</v>
      </c>
      <c r="B26" s="6" t="s">
        <v>42</v>
      </c>
      <c r="C26" s="6">
        <v>19.253270000000001</v>
      </c>
    </row>
    <row r="27" spans="1:3" x14ac:dyDescent="0.2">
      <c r="A27" s="6">
        <v>2021</v>
      </c>
      <c r="B27" s="6" t="s">
        <v>43</v>
      </c>
      <c r="C27" s="6">
        <v>13.05789</v>
      </c>
    </row>
    <row r="28" spans="1:3" x14ac:dyDescent="0.2">
      <c r="A28" s="6">
        <v>2021</v>
      </c>
      <c r="B28" s="6" t="s">
        <v>44</v>
      </c>
      <c r="C28" s="6">
        <v>19.317309999999999</v>
      </c>
    </row>
    <row r="29" spans="1:3" x14ac:dyDescent="0.2">
      <c r="A29" s="6">
        <v>2021</v>
      </c>
      <c r="B29" s="6" t="s">
        <v>45</v>
      </c>
      <c r="C29" s="6">
        <v>42.524850000000001</v>
      </c>
    </row>
    <row r="30" spans="1:3" x14ac:dyDescent="0.2">
      <c r="A30" s="6">
        <v>2021</v>
      </c>
      <c r="B30" s="6" t="s">
        <v>46</v>
      </c>
      <c r="C30" s="6">
        <v>28.200510000000001</v>
      </c>
    </row>
    <row r="31" spans="1:3" x14ac:dyDescent="0.2">
      <c r="A31" s="6">
        <v>2021</v>
      </c>
      <c r="B31" s="6" t="s">
        <v>47</v>
      </c>
      <c r="C31" s="6">
        <v>7.1766199999999998</v>
      </c>
    </row>
    <row r="32" spans="1:3" x14ac:dyDescent="0.2">
      <c r="A32" s="6">
        <v>2021</v>
      </c>
      <c r="B32" s="6" t="s">
        <v>48</v>
      </c>
      <c r="C32" s="6">
        <v>23.59909</v>
      </c>
    </row>
    <row r="33" spans="1:3" x14ac:dyDescent="0.2">
      <c r="A33" s="6">
        <v>2021</v>
      </c>
      <c r="B33" s="6" t="s">
        <v>49</v>
      </c>
      <c r="C33" s="6">
        <v>28.942710000000002</v>
      </c>
    </row>
    <row r="34" spans="1:3" x14ac:dyDescent="0.2">
      <c r="A34" s="6">
        <v>2021</v>
      </c>
      <c r="B34" s="6" t="s">
        <v>50</v>
      </c>
      <c r="C34" s="6">
        <v>24.47231</v>
      </c>
    </row>
    <row r="35" spans="1:3" x14ac:dyDescent="0.2">
      <c r="A35" s="6">
        <v>2021</v>
      </c>
      <c r="B35" s="6" t="s">
        <v>51</v>
      </c>
      <c r="C35" s="6">
        <v>14.50512</v>
      </c>
    </row>
    <row r="36" spans="1:3" x14ac:dyDescent="0.2">
      <c r="A36" s="6">
        <v>2021</v>
      </c>
      <c r="B36" s="6" t="s">
        <v>52</v>
      </c>
      <c r="C36" s="6">
        <v>24.207660000000001</v>
      </c>
    </row>
    <row r="37" spans="1:3" x14ac:dyDescent="0.2">
      <c r="A37" s="6">
        <v>2021</v>
      </c>
      <c r="B37" s="6" t="s">
        <v>53</v>
      </c>
      <c r="C37" s="6">
        <v>23.365570000000002</v>
      </c>
    </row>
    <row r="38" spans="1:3" x14ac:dyDescent="0.2">
      <c r="A38" s="6">
        <v>2020</v>
      </c>
      <c r="B38" s="6" t="s">
        <v>54</v>
      </c>
      <c r="C38" s="6">
        <v>11.86326</v>
      </c>
    </row>
    <row r="39" spans="1:3" x14ac:dyDescent="0.2">
      <c r="A39" s="6">
        <v>2021</v>
      </c>
      <c r="B39" s="6" t="s">
        <v>55</v>
      </c>
      <c r="C39" s="6">
        <v>19.826509999999999</v>
      </c>
    </row>
    <row r="40" spans="1:3" x14ac:dyDescent="0.2">
      <c r="A40" s="6">
        <v>2021</v>
      </c>
      <c r="B40" s="6" t="s">
        <v>56</v>
      </c>
      <c r="C40" s="6">
        <v>9.4948870000000003</v>
      </c>
    </row>
    <row r="41" spans="1:3" x14ac:dyDescent="0.2">
      <c r="A41" s="6">
        <v>2021</v>
      </c>
      <c r="B41" s="6" t="s">
        <v>57</v>
      </c>
      <c r="C41" s="6">
        <v>5.607577</v>
      </c>
    </row>
    <row r="42" spans="1:3" x14ac:dyDescent="0.2">
      <c r="A42" s="6">
        <v>2021</v>
      </c>
      <c r="B42" s="6" t="s">
        <v>58</v>
      </c>
      <c r="C42" s="6">
        <v>9.7601510000000005</v>
      </c>
    </row>
    <row r="43" spans="1:3" x14ac:dyDescent="0.2">
      <c r="A43" s="6">
        <v>2021</v>
      </c>
      <c r="B43" s="6" t="s">
        <v>59</v>
      </c>
      <c r="C43" s="6">
        <v>18.932130000000001</v>
      </c>
    </row>
    <row r="44" spans="1:3" x14ac:dyDescent="0.2">
      <c r="A44" s="6">
        <v>2021</v>
      </c>
      <c r="B44" s="6" t="s">
        <v>60</v>
      </c>
      <c r="C44" s="6">
        <v>7.9181929999999996</v>
      </c>
    </row>
    <row r="45" spans="1:3" x14ac:dyDescent="0.2">
      <c r="A45" s="6">
        <v>2021</v>
      </c>
      <c r="B45" s="6" t="s">
        <v>61</v>
      </c>
      <c r="C45" s="6">
        <v>19.253270000000001</v>
      </c>
    </row>
    <row r="46" spans="1:3" x14ac:dyDescent="0.2">
      <c r="A46" s="6">
        <v>2021</v>
      </c>
      <c r="B46" s="6" t="s">
        <v>62</v>
      </c>
      <c r="C46" s="6">
        <v>10.012040000000001</v>
      </c>
    </row>
    <row r="47" spans="1:3" x14ac:dyDescent="0.2">
      <c r="A47" s="6">
        <v>2021</v>
      </c>
      <c r="B47" s="6" t="s">
        <v>63</v>
      </c>
      <c r="C47" s="6">
        <v>11.56246</v>
      </c>
    </row>
    <row r="48" spans="1:3" x14ac:dyDescent="0.2">
      <c r="A48" s="6">
        <v>2021</v>
      </c>
      <c r="B48" s="6" t="s">
        <v>64</v>
      </c>
      <c r="C48" s="6">
        <v>9.5220690000000001</v>
      </c>
    </row>
    <row r="49" spans="1:3" x14ac:dyDescent="0.2">
      <c r="A49" s="6">
        <v>2021</v>
      </c>
      <c r="B49" s="6" t="s">
        <v>65</v>
      </c>
      <c r="C49" s="6">
        <v>16.815819999999999</v>
      </c>
    </row>
    <row r="50" spans="1:3" x14ac:dyDescent="0.2">
      <c r="A50" s="6">
        <v>2021</v>
      </c>
      <c r="B50" s="6" t="s">
        <v>66</v>
      </c>
      <c r="C50" s="6">
        <v>14.358129999999999</v>
      </c>
    </row>
    <row r="51" spans="1:3" x14ac:dyDescent="0.2">
      <c r="A51" s="6">
        <v>2021</v>
      </c>
      <c r="B51" s="6" t="s">
        <v>67</v>
      </c>
      <c r="C51" s="6">
        <v>8.1618759999999995</v>
      </c>
    </row>
    <row r="52" spans="1:3" x14ac:dyDescent="0.2">
      <c r="A52" s="6">
        <v>2021</v>
      </c>
      <c r="B52" s="6" t="s">
        <v>68</v>
      </c>
      <c r="C52" s="6">
        <v>14.358129999999999</v>
      </c>
    </row>
    <row r="53" spans="1:3" x14ac:dyDescent="0.2">
      <c r="A53" s="6">
        <v>2021</v>
      </c>
      <c r="B53" s="6" t="s">
        <v>69</v>
      </c>
      <c r="C53" s="6">
        <v>7.9007189999999996</v>
      </c>
    </row>
    <row r="54" spans="1:3" x14ac:dyDescent="0.2">
      <c r="A54" s="6">
        <v>2021</v>
      </c>
      <c r="B54" s="6" t="s">
        <v>70</v>
      </c>
      <c r="C54" s="6">
        <v>7.0910900000000003</v>
      </c>
    </row>
    <row r="55" spans="1:3" x14ac:dyDescent="0.2">
      <c r="A55" s="6">
        <v>2021</v>
      </c>
      <c r="B55" s="6" t="s">
        <v>71</v>
      </c>
      <c r="C55" s="6">
        <v>15.0223</v>
      </c>
    </row>
    <row r="56" spans="1:3" x14ac:dyDescent="0.2">
      <c r="A56" s="6">
        <v>2021</v>
      </c>
      <c r="B56" s="6" t="s">
        <v>72</v>
      </c>
      <c r="C56" s="6">
        <v>8.7665729999999993</v>
      </c>
    </row>
    <row r="57" spans="1:3" x14ac:dyDescent="0.2">
      <c r="A57" s="6">
        <v>2021</v>
      </c>
      <c r="B57" s="6" t="s">
        <v>73</v>
      </c>
      <c r="C57" s="6">
        <v>17.632930000000002</v>
      </c>
    </row>
    <row r="58" spans="1:3" x14ac:dyDescent="0.2">
      <c r="A58" s="6">
        <v>2021</v>
      </c>
      <c r="B58" s="6" t="s">
        <v>74</v>
      </c>
      <c r="C58" s="6">
        <v>20.029219999999999</v>
      </c>
    </row>
    <row r="59" spans="1:3" x14ac:dyDescent="0.2">
      <c r="A59" s="6">
        <v>2021</v>
      </c>
      <c r="B59" s="6" t="s">
        <v>75</v>
      </c>
      <c r="C59" s="6">
        <v>15.270910000000001</v>
      </c>
    </row>
    <row r="60" spans="1:3" x14ac:dyDescent="0.2">
      <c r="A60" s="6">
        <v>2021</v>
      </c>
      <c r="B60" s="6" t="s">
        <v>76</v>
      </c>
      <c r="C60" s="6">
        <v>13.18233</v>
      </c>
    </row>
    <row r="61" spans="1:3" x14ac:dyDescent="0.2">
      <c r="A61" s="6">
        <v>2021</v>
      </c>
      <c r="B61" s="6" t="s">
        <v>77</v>
      </c>
      <c r="C61" s="6">
        <v>22.545290000000001</v>
      </c>
    </row>
    <row r="62" spans="1:3" x14ac:dyDescent="0.2">
      <c r="A62" s="6">
        <v>2021</v>
      </c>
      <c r="B62" s="6" t="s">
        <v>78</v>
      </c>
      <c r="C62" s="6">
        <v>7.7590430000000001</v>
      </c>
    </row>
    <row r="63" spans="1:3" x14ac:dyDescent="0.2">
      <c r="A63" s="6">
        <v>2021</v>
      </c>
      <c r="B63" s="6" t="s">
        <v>79</v>
      </c>
      <c r="C63" s="6">
        <v>19.25328</v>
      </c>
    </row>
    <row r="64" spans="1:3" x14ac:dyDescent="0.2">
      <c r="A64" s="6">
        <v>2021</v>
      </c>
      <c r="B64" s="6" t="s">
        <v>80</v>
      </c>
      <c r="C64" s="6">
        <v>31.343620000000001</v>
      </c>
    </row>
    <row r="65" spans="1:3" x14ac:dyDescent="0.2">
      <c r="A65" s="6">
        <v>2021</v>
      </c>
      <c r="B65" s="6" t="s">
        <v>81</v>
      </c>
      <c r="C65" s="6">
        <v>19.25328</v>
      </c>
    </row>
    <row r="66" spans="1:3" x14ac:dyDescent="0.2">
      <c r="A66" s="6">
        <v>2021</v>
      </c>
      <c r="B66" s="6" t="s">
        <v>82</v>
      </c>
      <c r="C66" s="6">
        <v>17.724049999999998</v>
      </c>
    </row>
    <row r="67" spans="1:3" x14ac:dyDescent="0.2">
      <c r="A67" s="6">
        <v>2021</v>
      </c>
      <c r="B67" s="6" t="s">
        <v>83</v>
      </c>
      <c r="C67" s="6">
        <v>19.253270000000001</v>
      </c>
    </row>
    <row r="68" spans="1:3" x14ac:dyDescent="0.2">
      <c r="A68" s="6">
        <v>2021</v>
      </c>
      <c r="B68" s="6" t="s">
        <v>84</v>
      </c>
      <c r="C68" s="6">
        <v>9.6131390000000003</v>
      </c>
    </row>
    <row r="69" spans="1:3" x14ac:dyDescent="0.2">
      <c r="A69" s="6">
        <v>2021</v>
      </c>
      <c r="B69" s="6" t="s">
        <v>85</v>
      </c>
      <c r="C69" s="6">
        <v>19.25328</v>
      </c>
    </row>
    <row r="70" spans="1:3" x14ac:dyDescent="0.2">
      <c r="A70" s="6">
        <v>2021</v>
      </c>
      <c r="B70" s="6" t="s">
        <v>86</v>
      </c>
      <c r="C70" s="6">
        <v>7.6912659999999997</v>
      </c>
    </row>
    <row r="71" spans="1:3" x14ac:dyDescent="0.2">
      <c r="A71" s="6">
        <v>2021</v>
      </c>
      <c r="B71" s="6" t="s">
        <v>87</v>
      </c>
      <c r="C71" s="6">
        <v>19.36618</v>
      </c>
    </row>
    <row r="72" spans="1:3" x14ac:dyDescent="0.2">
      <c r="A72" s="6">
        <v>2021</v>
      </c>
      <c r="B72" s="6" t="s">
        <v>88</v>
      </c>
      <c r="C72" s="6">
        <v>8.6035839999999997</v>
      </c>
    </row>
    <row r="73" spans="1:3" x14ac:dyDescent="0.2">
      <c r="A73" s="6">
        <v>2021</v>
      </c>
      <c r="B73" s="6" t="s">
        <v>89</v>
      </c>
      <c r="C73" s="6">
        <v>18.668620000000001</v>
      </c>
    </row>
    <row r="74" spans="1:3" x14ac:dyDescent="0.2">
      <c r="A74" s="6">
        <v>2021</v>
      </c>
      <c r="B74" s="6" t="s">
        <v>90</v>
      </c>
      <c r="C74" s="6">
        <v>21.757670000000001</v>
      </c>
    </row>
    <row r="75" spans="1:3" x14ac:dyDescent="0.2">
      <c r="A75" s="6">
        <v>2021</v>
      </c>
      <c r="B75" s="6" t="s">
        <v>91</v>
      </c>
      <c r="C75" s="6">
        <v>20.35585</v>
      </c>
    </row>
    <row r="76" spans="1:3" x14ac:dyDescent="0.2">
      <c r="A76" s="6">
        <v>2021</v>
      </c>
      <c r="B76" s="6" t="s">
        <v>92</v>
      </c>
      <c r="C76" s="6">
        <v>19.828189999999999</v>
      </c>
    </row>
    <row r="77" spans="1:3" x14ac:dyDescent="0.2">
      <c r="A77" s="6">
        <v>2021</v>
      </c>
      <c r="B77" s="6" t="s">
        <v>93</v>
      </c>
      <c r="C77" s="6">
        <v>5.8203209999999999</v>
      </c>
    </row>
    <row r="78" spans="1:3" x14ac:dyDescent="0.2">
      <c r="A78" s="6">
        <v>2021</v>
      </c>
      <c r="B78" s="6" t="s">
        <v>94</v>
      </c>
      <c r="C78" s="6">
        <v>7.7787620000000004</v>
      </c>
    </row>
    <row r="79" spans="1:3" x14ac:dyDescent="0.2">
      <c r="A79" s="6">
        <v>2021</v>
      </c>
      <c r="B79" s="6" t="s">
        <v>95</v>
      </c>
      <c r="C79" s="6">
        <v>19.25328</v>
      </c>
    </row>
    <row r="80" spans="1:3" x14ac:dyDescent="0.2">
      <c r="A80" s="6">
        <v>2021</v>
      </c>
      <c r="B80" s="6" t="s">
        <v>96</v>
      </c>
      <c r="C80" s="6">
        <v>17.33108</v>
      </c>
    </row>
    <row r="81" spans="1:3" x14ac:dyDescent="0.2">
      <c r="A81" s="6">
        <v>2021</v>
      </c>
      <c r="B81" s="6" t="s">
        <v>97</v>
      </c>
      <c r="C81" s="6">
        <v>13.37805</v>
      </c>
    </row>
    <row r="82" spans="1:3" x14ac:dyDescent="0.2">
      <c r="A82" s="6">
        <v>2021</v>
      </c>
      <c r="B82" s="6" t="s">
        <v>98</v>
      </c>
      <c r="C82" s="6">
        <v>18.716539999999998</v>
      </c>
    </row>
    <row r="83" spans="1:3" x14ac:dyDescent="0.2">
      <c r="A83" s="6">
        <v>2021</v>
      </c>
      <c r="B83" s="6" t="s">
        <v>99</v>
      </c>
      <c r="C83" s="6">
        <v>13.124269999999999</v>
      </c>
    </row>
    <row r="84" spans="1:3" x14ac:dyDescent="0.2">
      <c r="A84" s="6">
        <v>2021</v>
      </c>
      <c r="B84" s="6" t="s">
        <v>100</v>
      </c>
      <c r="C84" s="6">
        <v>16.773859999999999</v>
      </c>
    </row>
    <row r="85" spans="1:3" x14ac:dyDescent="0.2">
      <c r="A85" s="6">
        <v>2021</v>
      </c>
      <c r="B85" s="6" t="s">
        <v>101</v>
      </c>
      <c r="C85" s="6">
        <v>22.05612</v>
      </c>
    </row>
    <row r="86" spans="1:3" x14ac:dyDescent="0.2">
      <c r="A86" s="6">
        <v>2020</v>
      </c>
      <c r="B86" s="6" t="s">
        <v>102</v>
      </c>
      <c r="C86" s="6">
        <v>14.11285</v>
      </c>
    </row>
    <row r="87" spans="1:3" x14ac:dyDescent="0.2">
      <c r="A87" s="6">
        <v>2021</v>
      </c>
      <c r="B87" s="6" t="s">
        <v>103</v>
      </c>
      <c r="C87" s="6">
        <v>14.481249999999999</v>
      </c>
    </row>
    <row r="88" spans="1:3" x14ac:dyDescent="0.2">
      <c r="A88" s="6">
        <v>2020</v>
      </c>
      <c r="B88" s="6" t="s">
        <v>104</v>
      </c>
      <c r="C88" s="6">
        <v>8.9730720000000002</v>
      </c>
    </row>
    <row r="89" spans="1:3" x14ac:dyDescent="0.2">
      <c r="A89" s="6">
        <v>2021</v>
      </c>
      <c r="B89" s="6" t="s">
        <v>105</v>
      </c>
      <c r="C89" s="6">
        <v>22.9941</v>
      </c>
    </row>
    <row r="90" spans="1:3" x14ac:dyDescent="0.2">
      <c r="A90" s="6">
        <v>2021</v>
      </c>
      <c r="B90" s="6" t="s">
        <v>106</v>
      </c>
      <c r="C90" s="6">
        <v>12.99736</v>
      </c>
    </row>
    <row r="91" spans="1:3" x14ac:dyDescent="0.2">
      <c r="A91" s="6">
        <v>2021</v>
      </c>
      <c r="B91" s="6" t="s">
        <v>107</v>
      </c>
      <c r="C91" s="6">
        <v>19.25665</v>
      </c>
    </row>
    <row r="92" spans="1:3" x14ac:dyDescent="0.2">
      <c r="A92" s="6">
        <v>2020</v>
      </c>
      <c r="B92" s="6" t="s">
        <v>108</v>
      </c>
      <c r="C92" s="6">
        <v>26.646229999999999</v>
      </c>
    </row>
    <row r="93" spans="1:3" x14ac:dyDescent="0.2">
      <c r="A93" s="6">
        <v>2021</v>
      </c>
      <c r="B93" s="6" t="s">
        <v>109</v>
      </c>
      <c r="C93" s="6">
        <v>17.520910000000001</v>
      </c>
    </row>
    <row r="94" spans="1:3" x14ac:dyDescent="0.2">
      <c r="A94" s="6">
        <v>2021</v>
      </c>
      <c r="B94" s="6" t="s">
        <v>110</v>
      </c>
      <c r="C94" s="6">
        <v>14.01174</v>
      </c>
    </row>
    <row r="95" spans="1:3" x14ac:dyDescent="0.2">
      <c r="A95" s="6">
        <v>2021</v>
      </c>
      <c r="B95" s="6" t="s">
        <v>111</v>
      </c>
      <c r="C95" s="6">
        <v>21.941269999999999</v>
      </c>
    </row>
    <row r="96" spans="1:3" x14ac:dyDescent="0.2">
      <c r="A96" s="6">
        <v>2021</v>
      </c>
      <c r="B96" s="6" t="s">
        <v>112</v>
      </c>
      <c r="C96" s="6">
        <v>10.126340000000001</v>
      </c>
    </row>
    <row r="97" spans="1:3" x14ac:dyDescent="0.2">
      <c r="A97" s="6">
        <v>2021</v>
      </c>
      <c r="B97" s="6" t="s">
        <v>113</v>
      </c>
      <c r="C97" s="6">
        <v>8.3030449999999991</v>
      </c>
    </row>
    <row r="98" spans="1:3" x14ac:dyDescent="0.2">
      <c r="A98" s="6">
        <v>2021</v>
      </c>
      <c r="B98" s="6" t="s">
        <v>114</v>
      </c>
      <c r="C98" s="6">
        <v>9.6370690000000003</v>
      </c>
    </row>
    <row r="99" spans="1:3" x14ac:dyDescent="0.2">
      <c r="A99" s="6">
        <v>2021</v>
      </c>
      <c r="B99" s="6" t="s">
        <v>115</v>
      </c>
      <c r="C99" s="6">
        <v>13.52975</v>
      </c>
    </row>
    <row r="100" spans="1:3" x14ac:dyDescent="0.2">
      <c r="A100" s="6">
        <v>2021</v>
      </c>
      <c r="B100" s="6" t="s">
        <v>116</v>
      </c>
      <c r="C100" s="6">
        <v>18.22916</v>
      </c>
    </row>
    <row r="101" spans="1:3" x14ac:dyDescent="0.2">
      <c r="A101" s="6">
        <v>2021</v>
      </c>
      <c r="B101" s="6" t="s">
        <v>117</v>
      </c>
      <c r="C101" s="6">
        <v>9.4513499999999997</v>
      </c>
    </row>
    <row r="102" spans="1:3" x14ac:dyDescent="0.2">
      <c r="A102" s="6">
        <v>2021</v>
      </c>
      <c r="B102" s="6" t="s">
        <v>118</v>
      </c>
      <c r="C102" s="6">
        <v>10.89054</v>
      </c>
    </row>
    <row r="103" spans="1:3" x14ac:dyDescent="0.2">
      <c r="A103" s="6">
        <v>2021</v>
      </c>
      <c r="B103" s="6" t="s">
        <v>119</v>
      </c>
      <c r="C103" s="6">
        <v>20.33344</v>
      </c>
    </row>
    <row r="104" spans="1:3" x14ac:dyDescent="0.2">
      <c r="A104" s="6">
        <v>2021</v>
      </c>
      <c r="B104" s="6" t="s">
        <v>120</v>
      </c>
      <c r="C104" s="6">
        <v>6.9782320000000002</v>
      </c>
    </row>
    <row r="105" spans="1:3" x14ac:dyDescent="0.2">
      <c r="A105" s="6">
        <v>2021</v>
      </c>
      <c r="B105" s="6" t="s">
        <v>121</v>
      </c>
      <c r="C105" s="6">
        <v>12.62937</v>
      </c>
    </row>
    <row r="106" spans="1:3" x14ac:dyDescent="0.2">
      <c r="A106" s="6">
        <v>2021</v>
      </c>
      <c r="B106" s="6" t="s">
        <v>122</v>
      </c>
      <c r="C106" s="6">
        <v>13.833159999999999</v>
      </c>
    </row>
    <row r="107" spans="1:3" x14ac:dyDescent="0.2">
      <c r="A107" s="6">
        <v>2021</v>
      </c>
      <c r="B107" s="6" t="s">
        <v>123</v>
      </c>
      <c r="C107" s="6">
        <v>14.836729999999999</v>
      </c>
    </row>
    <row r="108" spans="1:3" x14ac:dyDescent="0.2">
      <c r="A108" s="6">
        <v>2021</v>
      </c>
      <c r="B108" s="6" t="s">
        <v>124</v>
      </c>
      <c r="C108" s="6">
        <v>14.50512</v>
      </c>
    </row>
    <row r="109" spans="1:3" x14ac:dyDescent="0.2">
      <c r="A109" s="6">
        <v>2021</v>
      </c>
      <c r="B109" s="6" t="s">
        <v>125</v>
      </c>
      <c r="C109" s="6">
        <v>12.05908</v>
      </c>
    </row>
    <row r="110" spans="1:3" x14ac:dyDescent="0.2">
      <c r="A110" s="6">
        <v>2021</v>
      </c>
      <c r="B110" s="6" t="s">
        <v>126</v>
      </c>
      <c r="C110" s="6">
        <v>7.9318790000000003</v>
      </c>
    </row>
    <row r="111" spans="1:3" x14ac:dyDescent="0.2">
      <c r="A111" s="6">
        <v>2021</v>
      </c>
      <c r="B111" s="6" t="s">
        <v>127</v>
      </c>
      <c r="C111" s="6">
        <v>16.007259999999999</v>
      </c>
    </row>
    <row r="112" spans="1:3" x14ac:dyDescent="0.2">
      <c r="A112" s="6">
        <v>2021</v>
      </c>
      <c r="B112" s="6" t="s">
        <v>128</v>
      </c>
      <c r="C112" s="6">
        <v>11.06386</v>
      </c>
    </row>
    <row r="113" spans="1:3" x14ac:dyDescent="0.2">
      <c r="A113" s="6">
        <v>2021</v>
      </c>
      <c r="B113" s="6" t="s">
        <v>129</v>
      </c>
      <c r="C113" s="6">
        <v>23.939229999999998</v>
      </c>
    </row>
    <row r="114" spans="1:3" x14ac:dyDescent="0.2">
      <c r="A114" s="6">
        <v>2021</v>
      </c>
      <c r="B114" s="6" t="s">
        <v>130</v>
      </c>
      <c r="C114" s="6">
        <v>31.262119999999999</v>
      </c>
    </row>
    <row r="115" spans="1:3" x14ac:dyDescent="0.2">
      <c r="A115" s="6">
        <v>2021</v>
      </c>
      <c r="B115" s="6" t="s">
        <v>131</v>
      </c>
      <c r="C115" s="6">
        <v>11.64152</v>
      </c>
    </row>
    <row r="116" spans="1:3" x14ac:dyDescent="0.2">
      <c r="A116" s="6">
        <v>2021</v>
      </c>
      <c r="B116" s="6" t="s">
        <v>132</v>
      </c>
      <c r="C116" s="6">
        <v>38.94406</v>
      </c>
    </row>
    <row r="117" spans="1:3" x14ac:dyDescent="0.2">
      <c r="A117" s="6">
        <v>2021</v>
      </c>
      <c r="B117" s="6" t="s">
        <v>133</v>
      </c>
      <c r="C117" s="6">
        <v>49.030029999999996</v>
      </c>
    </row>
    <row r="118" spans="1:3" x14ac:dyDescent="0.2">
      <c r="A118" s="6">
        <v>2021</v>
      </c>
      <c r="B118" s="6" t="s">
        <v>134</v>
      </c>
      <c r="C118" s="6">
        <v>13.774559999999999</v>
      </c>
    </row>
    <row r="119" spans="1:3" x14ac:dyDescent="0.2">
      <c r="A119" s="6">
        <v>2021</v>
      </c>
      <c r="B119" s="6" t="s">
        <v>135</v>
      </c>
      <c r="C119" s="6">
        <v>13.78481</v>
      </c>
    </row>
    <row r="120" spans="1:3" x14ac:dyDescent="0.2">
      <c r="A120" s="6">
        <v>2021</v>
      </c>
      <c r="B120" s="6" t="s">
        <v>136</v>
      </c>
      <c r="C120" s="6">
        <v>19.253270000000001</v>
      </c>
    </row>
    <row r="121" spans="1:3" x14ac:dyDescent="0.2">
      <c r="A121" s="6">
        <v>2021</v>
      </c>
      <c r="B121" s="6" t="s">
        <v>137</v>
      </c>
      <c r="C121" s="6">
        <v>6.5399010000000004</v>
      </c>
    </row>
    <row r="122" spans="1:3" x14ac:dyDescent="0.2">
      <c r="A122" s="6">
        <v>2021</v>
      </c>
      <c r="B122" s="6" t="s">
        <v>138</v>
      </c>
      <c r="C122" s="6">
        <v>5.9566340000000002</v>
      </c>
    </row>
    <row r="123" spans="1:3" x14ac:dyDescent="0.2">
      <c r="A123" s="6">
        <v>2021</v>
      </c>
      <c r="B123" s="6" t="s">
        <v>139</v>
      </c>
      <c r="C123" s="6">
        <v>12.570650000000001</v>
      </c>
    </row>
    <row r="124" spans="1:3" x14ac:dyDescent="0.2">
      <c r="A124" s="6">
        <v>2021</v>
      </c>
      <c r="B124" s="6" t="s">
        <v>140</v>
      </c>
      <c r="C124" s="6">
        <v>8.8320349999999994</v>
      </c>
    </row>
    <row r="125" spans="1:3" x14ac:dyDescent="0.2">
      <c r="A125" s="6">
        <v>2021</v>
      </c>
      <c r="B125" s="6" t="s">
        <v>141</v>
      </c>
      <c r="C125" s="6">
        <v>139.5909</v>
      </c>
    </row>
    <row r="126" spans="1:3" x14ac:dyDescent="0.2">
      <c r="A126" s="6">
        <v>2021</v>
      </c>
      <c r="B126" s="6" t="s">
        <v>142</v>
      </c>
      <c r="C126" s="6">
        <v>19.25328</v>
      </c>
    </row>
    <row r="127" spans="1:3" x14ac:dyDescent="0.2">
      <c r="A127" s="6">
        <v>2021</v>
      </c>
      <c r="B127" s="6" t="s">
        <v>143</v>
      </c>
      <c r="C127" s="6">
        <v>22.248380000000001</v>
      </c>
    </row>
    <row r="128" spans="1:3" x14ac:dyDescent="0.2">
      <c r="A128" s="6">
        <v>2021</v>
      </c>
      <c r="B128" s="6" t="s">
        <v>144</v>
      </c>
      <c r="C128" s="6">
        <v>18.28115</v>
      </c>
    </row>
    <row r="129" spans="1:3" x14ac:dyDescent="0.2">
      <c r="A129" s="6">
        <v>2021</v>
      </c>
      <c r="B129" s="6" t="s">
        <v>145</v>
      </c>
      <c r="C129" s="6">
        <v>16.094840000000001</v>
      </c>
    </row>
    <row r="130" spans="1:3" x14ac:dyDescent="0.2">
      <c r="A130" s="6">
        <v>2021</v>
      </c>
      <c r="B130" s="6" t="s">
        <v>146</v>
      </c>
      <c r="C130" s="6">
        <v>12.525410000000001</v>
      </c>
    </row>
    <row r="131" spans="1:3" x14ac:dyDescent="0.2">
      <c r="A131" s="6">
        <v>2021</v>
      </c>
      <c r="B131" s="6" t="s">
        <v>147</v>
      </c>
      <c r="C131" s="6">
        <v>9.6942579999999996</v>
      </c>
    </row>
    <row r="132" spans="1:3" x14ac:dyDescent="0.2">
      <c r="A132" s="6">
        <v>2021</v>
      </c>
      <c r="B132" s="6" t="s">
        <v>148</v>
      </c>
      <c r="C132" s="6">
        <v>21.060580000000002</v>
      </c>
    </row>
    <row r="133" spans="1:3" x14ac:dyDescent="0.2">
      <c r="A133" s="6">
        <v>2021</v>
      </c>
      <c r="B133" s="6" t="s">
        <v>149</v>
      </c>
      <c r="C133" s="6">
        <v>8.7852789999999992</v>
      </c>
    </row>
    <row r="134" spans="1:3" x14ac:dyDescent="0.2">
      <c r="A134" s="6">
        <v>2021</v>
      </c>
      <c r="B134" s="6" t="s">
        <v>150</v>
      </c>
      <c r="C134" s="6">
        <v>19.25328</v>
      </c>
    </row>
    <row r="135" spans="1:3" x14ac:dyDescent="0.2">
      <c r="A135" s="6">
        <v>2021</v>
      </c>
      <c r="B135" s="6" t="s">
        <v>151</v>
      </c>
      <c r="C135" s="6">
        <v>30.23827</v>
      </c>
    </row>
    <row r="136" spans="1:3" x14ac:dyDescent="0.2">
      <c r="A136" s="6">
        <v>2021</v>
      </c>
      <c r="B136" s="6" t="s">
        <v>152</v>
      </c>
      <c r="C136" s="6">
        <v>13.672129999999999</v>
      </c>
    </row>
    <row r="137" spans="1:3" x14ac:dyDescent="0.2">
      <c r="A137" s="6">
        <v>2021</v>
      </c>
      <c r="B137" s="6" t="s">
        <v>153</v>
      </c>
      <c r="C137" s="6">
        <v>9.6529609999999995</v>
      </c>
    </row>
    <row r="138" spans="1:3" x14ac:dyDescent="0.2">
      <c r="A138" s="6">
        <v>2021</v>
      </c>
      <c r="B138" s="6" t="s">
        <v>154</v>
      </c>
      <c r="C138" s="6">
        <v>13.6709</v>
      </c>
    </row>
    <row r="139" spans="1:3" x14ac:dyDescent="0.2">
      <c r="A139" s="6">
        <v>2021</v>
      </c>
      <c r="B139" s="6" t="s">
        <v>155</v>
      </c>
      <c r="C139" s="6">
        <v>22.775259999999999</v>
      </c>
    </row>
    <row r="140" spans="1:3" x14ac:dyDescent="0.2">
      <c r="A140" s="6">
        <v>2021</v>
      </c>
      <c r="B140" s="6" t="s">
        <v>156</v>
      </c>
      <c r="C140" s="6">
        <v>24.654720000000001</v>
      </c>
    </row>
    <row r="141" spans="1:3" x14ac:dyDescent="0.2">
      <c r="A141" s="6">
        <v>2021</v>
      </c>
      <c r="B141" s="6" t="s">
        <v>157</v>
      </c>
      <c r="C141" s="6">
        <v>21.471810000000001</v>
      </c>
    </row>
    <row r="142" spans="1:3" x14ac:dyDescent="0.2">
      <c r="A142" s="6">
        <v>2021</v>
      </c>
      <c r="B142" s="6" t="s">
        <v>158</v>
      </c>
      <c r="C142" s="6">
        <v>14.281639999999999</v>
      </c>
    </row>
    <row r="143" spans="1:3" x14ac:dyDescent="0.2">
      <c r="A143" s="6">
        <v>2021</v>
      </c>
      <c r="B143" s="6" t="s">
        <v>159</v>
      </c>
      <c r="C143" s="6">
        <v>6.4716849999999999</v>
      </c>
    </row>
    <row r="144" spans="1:3" x14ac:dyDescent="0.2">
      <c r="A144" s="6">
        <v>2021</v>
      </c>
      <c r="B144" s="6" t="s">
        <v>160</v>
      </c>
      <c r="C144" s="6">
        <v>13.900119999999999</v>
      </c>
    </row>
    <row r="145" spans="1:3" x14ac:dyDescent="0.2">
      <c r="A145" s="6">
        <v>2021</v>
      </c>
      <c r="B145" s="6" t="s">
        <v>161</v>
      </c>
      <c r="C145" s="6">
        <v>6.4116770000000001</v>
      </c>
    </row>
    <row r="146" spans="1:3" x14ac:dyDescent="0.2">
      <c r="A146" s="6">
        <v>2021</v>
      </c>
      <c r="B146" s="6" t="s">
        <v>162</v>
      </c>
      <c r="C146" s="6">
        <v>5.393878</v>
      </c>
    </row>
    <row r="147" spans="1:3" x14ac:dyDescent="0.2">
      <c r="A147" s="6">
        <v>2021</v>
      </c>
      <c r="B147" s="6" t="s">
        <v>163</v>
      </c>
      <c r="C147" s="6">
        <v>15.675509999999999</v>
      </c>
    </row>
    <row r="148" spans="1:3" x14ac:dyDescent="0.2">
      <c r="A148" s="6">
        <v>2021</v>
      </c>
      <c r="B148" s="6" t="s">
        <v>164</v>
      </c>
      <c r="C148" s="6">
        <v>17.830500000000001</v>
      </c>
    </row>
    <row r="149" spans="1:3" x14ac:dyDescent="0.2">
      <c r="A149" s="6">
        <v>2021</v>
      </c>
      <c r="B149" s="6" t="s">
        <v>165</v>
      </c>
      <c r="C149" s="6">
        <v>14.74409</v>
      </c>
    </row>
    <row r="150" spans="1:3" x14ac:dyDescent="0.2">
      <c r="A150" s="6">
        <v>2021</v>
      </c>
      <c r="B150" s="6" t="s">
        <v>166</v>
      </c>
      <c r="C150" s="6">
        <v>19.25328</v>
      </c>
    </row>
    <row r="151" spans="1:3" x14ac:dyDescent="0.2">
      <c r="A151" s="6">
        <v>2021</v>
      </c>
      <c r="B151" s="6" t="s">
        <v>167</v>
      </c>
      <c r="C151" s="6">
        <v>20.991060000000001</v>
      </c>
    </row>
    <row r="152" spans="1:3" x14ac:dyDescent="0.2">
      <c r="A152" s="6">
        <v>2021</v>
      </c>
      <c r="B152" s="6" t="s">
        <v>168</v>
      </c>
      <c r="C152" s="6">
        <v>11.253069999999999</v>
      </c>
    </row>
    <row r="153" spans="1:3" x14ac:dyDescent="0.2">
      <c r="A153" s="6">
        <v>2021</v>
      </c>
      <c r="B153" s="6" t="s">
        <v>169</v>
      </c>
      <c r="C153" s="6">
        <v>17.58623</v>
      </c>
    </row>
    <row r="154" spans="1:3" x14ac:dyDescent="0.2">
      <c r="A154" s="6">
        <v>2020</v>
      </c>
      <c r="B154" s="6" t="s">
        <v>170</v>
      </c>
      <c r="C154" s="6">
        <v>26.545660000000002</v>
      </c>
    </row>
    <row r="155" spans="1:3" x14ac:dyDescent="0.2">
      <c r="A155" s="6">
        <v>2021</v>
      </c>
      <c r="B155" s="6" t="s">
        <v>171</v>
      </c>
      <c r="C155" s="6">
        <v>38.112220000000001</v>
      </c>
    </row>
    <row r="156" spans="1:3" x14ac:dyDescent="0.2">
      <c r="A156" s="6">
        <v>2021</v>
      </c>
      <c r="B156" s="6" t="s">
        <v>172</v>
      </c>
      <c r="C156" s="6">
        <v>20.046880000000002</v>
      </c>
    </row>
    <row r="157" spans="1:3" x14ac:dyDescent="0.2">
      <c r="A157" s="6">
        <v>2021</v>
      </c>
      <c r="B157" s="6" t="s">
        <v>173</v>
      </c>
      <c r="C157" s="6">
        <v>19.635429999999999</v>
      </c>
    </row>
    <row r="158" spans="1:3" x14ac:dyDescent="0.2">
      <c r="A158" s="6">
        <v>2021</v>
      </c>
      <c r="B158" s="6" t="s">
        <v>174</v>
      </c>
      <c r="C158" s="6">
        <v>17.565470000000001</v>
      </c>
    </row>
    <row r="159" spans="1:3" x14ac:dyDescent="0.2">
      <c r="A159" s="6">
        <v>2021</v>
      </c>
      <c r="B159" s="6" t="s">
        <v>175</v>
      </c>
      <c r="C159" s="6">
        <v>14.00482</v>
      </c>
    </row>
    <row r="160" spans="1:3" x14ac:dyDescent="0.2">
      <c r="A160" s="6">
        <v>2021</v>
      </c>
      <c r="B160" s="6" t="s">
        <v>176</v>
      </c>
      <c r="C160" s="6">
        <v>12.63401</v>
      </c>
    </row>
    <row r="161" spans="1:3" x14ac:dyDescent="0.2">
      <c r="A161" s="6">
        <v>2021</v>
      </c>
      <c r="B161" s="6" t="s">
        <v>177</v>
      </c>
      <c r="C161" s="6">
        <v>20.770219999999998</v>
      </c>
    </row>
    <row r="162" spans="1:3" x14ac:dyDescent="0.2">
      <c r="A162" s="6">
        <v>2021</v>
      </c>
      <c r="B162" s="6" t="s">
        <v>178</v>
      </c>
      <c r="C162" s="6">
        <v>12.45055</v>
      </c>
    </row>
    <row r="163" spans="1:3" x14ac:dyDescent="0.2">
      <c r="A163" s="6">
        <v>2021</v>
      </c>
      <c r="B163" s="6" t="s">
        <v>179</v>
      </c>
      <c r="C163" s="6">
        <v>22.779769999999999</v>
      </c>
    </row>
    <row r="164" spans="1:3" x14ac:dyDescent="0.2">
      <c r="A164" s="6">
        <v>2021</v>
      </c>
      <c r="B164" s="6" t="s">
        <v>180</v>
      </c>
      <c r="C164" s="6">
        <v>19.253270000000001</v>
      </c>
    </row>
    <row r="165" spans="1:3" x14ac:dyDescent="0.2">
      <c r="A165" s="6">
        <v>2021</v>
      </c>
      <c r="B165" s="6" t="s">
        <v>181</v>
      </c>
      <c r="C165" s="6">
        <v>8.4269189999999998</v>
      </c>
    </row>
    <row r="166" spans="1:3" x14ac:dyDescent="0.2">
      <c r="A166" s="6">
        <v>2021</v>
      </c>
      <c r="B166" s="6" t="s">
        <v>182</v>
      </c>
      <c r="C166" s="6">
        <v>19.837949999999999</v>
      </c>
    </row>
    <row r="167" spans="1:3" x14ac:dyDescent="0.2">
      <c r="A167" s="6">
        <v>2021</v>
      </c>
      <c r="B167" s="6" t="s">
        <v>183</v>
      </c>
      <c r="C167" s="6">
        <v>7.4199219999999997</v>
      </c>
    </row>
    <row r="168" spans="1:3" x14ac:dyDescent="0.2">
      <c r="A168" s="6">
        <v>2021</v>
      </c>
      <c r="B168" s="6" t="s">
        <v>184</v>
      </c>
      <c r="C168" s="6">
        <v>21.469919999999998</v>
      </c>
    </row>
    <row r="169" spans="1:3" x14ac:dyDescent="0.2">
      <c r="A169" s="6">
        <v>2021</v>
      </c>
      <c r="B169" s="6" t="s">
        <v>185</v>
      </c>
      <c r="C169" s="6">
        <v>17.07761</v>
      </c>
    </row>
    <row r="170" spans="1:3" x14ac:dyDescent="0.2">
      <c r="A170" s="6">
        <v>2021</v>
      </c>
      <c r="B170" s="6" t="s">
        <v>186</v>
      </c>
      <c r="C170" s="6">
        <v>10.960739999999999</v>
      </c>
    </row>
    <row r="171" spans="1:3" x14ac:dyDescent="0.2">
      <c r="A171" s="6">
        <v>2021</v>
      </c>
      <c r="B171" s="6" t="s">
        <v>187</v>
      </c>
      <c r="C171" s="6">
        <v>15.86599</v>
      </c>
    </row>
    <row r="172" spans="1:3" x14ac:dyDescent="0.2">
      <c r="A172" s="6">
        <v>2020</v>
      </c>
      <c r="B172" s="6" t="s">
        <v>188</v>
      </c>
      <c r="C172" s="6">
        <v>19.253270000000001</v>
      </c>
    </row>
    <row r="173" spans="1:3" x14ac:dyDescent="0.2">
      <c r="A173" s="6">
        <v>2021</v>
      </c>
      <c r="B173" s="6" t="s">
        <v>189</v>
      </c>
      <c r="C173" s="6">
        <v>15.394769999999999</v>
      </c>
    </row>
    <row r="174" spans="1:3" x14ac:dyDescent="0.2">
      <c r="A174" s="6">
        <v>2021</v>
      </c>
      <c r="B174" s="6" t="s">
        <v>190</v>
      </c>
      <c r="C174" s="6">
        <v>31.963059999999999</v>
      </c>
    </row>
    <row r="175" spans="1:3" x14ac:dyDescent="0.2">
      <c r="A175" s="6">
        <v>2021</v>
      </c>
      <c r="B175" s="6" t="s">
        <v>191</v>
      </c>
      <c r="C175" s="6">
        <v>63.098640000000003</v>
      </c>
    </row>
    <row r="176" spans="1:3" x14ac:dyDescent="0.2">
      <c r="A176" s="6">
        <v>2021</v>
      </c>
      <c r="B176" s="6" t="s">
        <v>192</v>
      </c>
      <c r="C176" s="6">
        <v>44.420859999999998</v>
      </c>
    </row>
    <row r="177" spans="1:3" x14ac:dyDescent="0.2">
      <c r="A177" s="6">
        <v>2021</v>
      </c>
      <c r="B177" s="6" t="s">
        <v>193</v>
      </c>
      <c r="C177" s="6">
        <v>31.924769999999999</v>
      </c>
    </row>
    <row r="178" spans="1:3" x14ac:dyDescent="0.2">
      <c r="A178" s="6">
        <v>2021</v>
      </c>
      <c r="B178" s="6" t="s">
        <v>194</v>
      </c>
      <c r="C178" s="6">
        <v>19.837949999999999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E9"/>
  <sheetViews>
    <sheetView workbookViewId="0">
      <selection activeCell="N29" sqref="N29"/>
    </sheetView>
  </sheetViews>
  <sheetFormatPr baseColWidth="10" defaultColWidth="9.1640625" defaultRowHeight="15" x14ac:dyDescent="0.2"/>
  <cols>
    <col min="1" max="16384" width="9.1640625" style="3"/>
  </cols>
  <sheetData>
    <row r="1" spans="1:5" x14ac:dyDescent="0.2">
      <c r="A1" s="3" t="s">
        <v>7</v>
      </c>
      <c r="B1" s="3" t="s">
        <v>8</v>
      </c>
      <c r="C1" s="3" t="s">
        <v>1</v>
      </c>
      <c r="D1" s="3" t="s">
        <v>2</v>
      </c>
      <c r="E1" s="3" t="s">
        <v>3</v>
      </c>
    </row>
    <row r="2" spans="1:5" x14ac:dyDescent="0.2">
      <c r="A2" s="3">
        <v>2021</v>
      </c>
      <c r="B2" s="3" t="s">
        <v>9</v>
      </c>
      <c r="C2" s="4">
        <v>4.3799999999999999E-2</v>
      </c>
      <c r="D2" s="4">
        <v>0.371</v>
      </c>
      <c r="E2" s="4">
        <v>0.58520000000000005</v>
      </c>
    </row>
    <row r="3" spans="1:5" x14ac:dyDescent="0.2">
      <c r="A3" s="3">
        <v>2021</v>
      </c>
      <c r="B3" s="3" t="s">
        <v>12</v>
      </c>
      <c r="C3" s="4">
        <v>4.7100000000000003E-2</v>
      </c>
      <c r="D3" s="4">
        <v>0.27860000000000001</v>
      </c>
      <c r="E3" s="4">
        <v>0.67430000000000001</v>
      </c>
    </row>
    <row r="4" spans="1:5" x14ac:dyDescent="0.2">
      <c r="A4" s="3">
        <v>2021</v>
      </c>
      <c r="B4" s="3" t="s">
        <v>10</v>
      </c>
      <c r="C4" s="4">
        <v>4.8899999999999999E-2</v>
      </c>
      <c r="D4" s="4">
        <v>0.26069999999999999</v>
      </c>
      <c r="E4" s="4">
        <v>0.69030000000000002</v>
      </c>
    </row>
    <row r="5" spans="1:5" x14ac:dyDescent="0.2">
      <c r="A5" s="3">
        <v>2021</v>
      </c>
      <c r="B5" s="3" t="s">
        <v>16</v>
      </c>
      <c r="C5" s="4">
        <v>1.78E-2</v>
      </c>
      <c r="D5" s="4">
        <v>0.27940000000000004</v>
      </c>
      <c r="E5" s="4">
        <v>0.70279999999999998</v>
      </c>
    </row>
    <row r="6" spans="1:5" x14ac:dyDescent="0.2">
      <c r="A6" s="3">
        <v>2021</v>
      </c>
      <c r="B6" s="3" t="s">
        <v>14</v>
      </c>
      <c r="C6" s="4">
        <v>1.0400000000000001E-2</v>
      </c>
      <c r="D6" s="4">
        <v>0.2581</v>
      </c>
      <c r="E6" s="4">
        <v>0.73140000000000005</v>
      </c>
    </row>
    <row r="7" spans="1:5" x14ac:dyDescent="0.2">
      <c r="A7" s="3">
        <v>2021</v>
      </c>
      <c r="B7" s="3" t="s">
        <v>11</v>
      </c>
      <c r="C7" s="4">
        <v>2.87E-2</v>
      </c>
      <c r="D7" s="4">
        <v>0.23880000000000001</v>
      </c>
      <c r="E7" s="4">
        <v>0.73250000000000004</v>
      </c>
    </row>
    <row r="8" spans="1:5" x14ac:dyDescent="0.2">
      <c r="A8" s="3">
        <v>2021</v>
      </c>
      <c r="B8" s="3" t="s">
        <v>15</v>
      </c>
      <c r="C8" s="4">
        <v>1.2500000000000001E-2</v>
      </c>
      <c r="D8" s="4">
        <v>0.22140000000000001</v>
      </c>
      <c r="E8" s="4">
        <v>0.7661</v>
      </c>
    </row>
    <row r="9" spans="1:5" x14ac:dyDescent="0.2">
      <c r="A9" s="3">
        <v>2021</v>
      </c>
      <c r="B9" s="3" t="s">
        <v>13</v>
      </c>
      <c r="C9" s="4">
        <v>6.1000000000000004E-3</v>
      </c>
      <c r="D9" s="4">
        <v>0.22420000000000001</v>
      </c>
      <c r="E9" s="4">
        <v>0.76970000000000005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B25"/>
  <sheetViews>
    <sheetView workbookViewId="0">
      <selection activeCell="N29" sqref="N29"/>
    </sheetView>
  </sheetViews>
  <sheetFormatPr baseColWidth="10" defaultRowHeight="16" x14ac:dyDescent="0.2"/>
  <sheetData>
    <row r="1" spans="1:2" x14ac:dyDescent="0.2">
      <c r="A1" t="s">
        <v>198</v>
      </c>
      <c r="B1" t="s">
        <v>237</v>
      </c>
    </row>
    <row r="2" spans="1:2" x14ac:dyDescent="0.2">
      <c r="A2">
        <v>1820</v>
      </c>
      <c r="B2" s="54">
        <v>18.536752700805664</v>
      </c>
    </row>
    <row r="3" spans="1:2" x14ac:dyDescent="0.2">
      <c r="A3">
        <v>1850</v>
      </c>
      <c r="B3" s="54">
        <v>22.488046646118164</v>
      </c>
    </row>
    <row r="4" spans="1:2" x14ac:dyDescent="0.2">
      <c r="A4">
        <v>1880</v>
      </c>
      <c r="B4" s="54">
        <v>32.671897888183594</v>
      </c>
    </row>
    <row r="5" spans="1:2" x14ac:dyDescent="0.2">
      <c r="A5">
        <v>1900</v>
      </c>
      <c r="B5" s="54">
        <v>41.110149383544922</v>
      </c>
    </row>
    <row r="6" spans="1:2" x14ac:dyDescent="0.2">
      <c r="A6">
        <v>1910</v>
      </c>
      <c r="B6" s="54">
        <v>41.239643096923828</v>
      </c>
    </row>
    <row r="7" spans="1:2" x14ac:dyDescent="0.2">
      <c r="A7">
        <v>1920</v>
      </c>
      <c r="B7" s="54">
        <v>39.545497894287109</v>
      </c>
    </row>
    <row r="8" spans="1:2" x14ac:dyDescent="0.2">
      <c r="A8">
        <v>1930</v>
      </c>
      <c r="B8" s="54">
        <v>39.045688629150391</v>
      </c>
    </row>
    <row r="9" spans="1:2" x14ac:dyDescent="0.2">
      <c r="A9">
        <v>1940</v>
      </c>
      <c r="B9" s="54">
        <v>44.378448486328125</v>
      </c>
    </row>
    <row r="10" spans="1:2" x14ac:dyDescent="0.2">
      <c r="A10">
        <v>1950</v>
      </c>
      <c r="B10" s="54">
        <v>40.310050964355469</v>
      </c>
    </row>
    <row r="11" spans="1:2" x14ac:dyDescent="0.2">
      <c r="A11">
        <v>1960</v>
      </c>
      <c r="B11" s="54">
        <v>38.40167236328125</v>
      </c>
    </row>
    <row r="12" spans="1:2" x14ac:dyDescent="0.2">
      <c r="A12">
        <v>1970</v>
      </c>
      <c r="B12" s="54">
        <v>45.881900787353516</v>
      </c>
    </row>
    <row r="13" spans="1:2" x14ac:dyDescent="0.2">
      <c r="A13">
        <v>1980</v>
      </c>
      <c r="B13" s="54">
        <v>53.318088531494141</v>
      </c>
    </row>
    <row r="14" spans="1:2" x14ac:dyDescent="0.2">
      <c r="A14">
        <v>1985</v>
      </c>
      <c r="B14" s="54">
        <v>48.959327697753906</v>
      </c>
    </row>
    <row r="15" spans="1:2" x14ac:dyDescent="0.2">
      <c r="A15">
        <v>1990</v>
      </c>
      <c r="B15" s="54">
        <v>50.611377716064453</v>
      </c>
    </row>
    <row r="16" spans="1:2" x14ac:dyDescent="0.2">
      <c r="A16">
        <v>1995</v>
      </c>
      <c r="B16" s="54">
        <v>49.942222595214844</v>
      </c>
    </row>
    <row r="17" spans="1:2" x14ac:dyDescent="0.2">
      <c r="A17">
        <v>1997</v>
      </c>
      <c r="B17" s="54">
        <v>49.008754730224609</v>
      </c>
    </row>
    <row r="18" spans="1:2" x14ac:dyDescent="0.2">
      <c r="A18">
        <v>2000</v>
      </c>
      <c r="B18" s="54">
        <v>50.423011779785156</v>
      </c>
    </row>
    <row r="19" spans="1:2" x14ac:dyDescent="0.2">
      <c r="A19">
        <v>2002</v>
      </c>
      <c r="B19" s="54">
        <v>49.835460662841797</v>
      </c>
    </row>
    <row r="20" spans="1:2" x14ac:dyDescent="0.2">
      <c r="A20">
        <v>2005</v>
      </c>
      <c r="B20" s="54">
        <v>49.283718109130859</v>
      </c>
    </row>
    <row r="21" spans="1:2" x14ac:dyDescent="0.2">
      <c r="A21">
        <v>2007</v>
      </c>
      <c r="B21" s="54">
        <v>47.410533905029297</v>
      </c>
    </row>
    <row r="22" spans="1:2" x14ac:dyDescent="0.2">
      <c r="A22">
        <v>2010</v>
      </c>
      <c r="B22" s="54">
        <v>43.232872009277344</v>
      </c>
    </row>
    <row r="23" spans="1:2" x14ac:dyDescent="0.2">
      <c r="A23">
        <v>2015</v>
      </c>
      <c r="B23" s="54">
        <v>40.266521453857422</v>
      </c>
    </row>
    <row r="24" spans="1:2" x14ac:dyDescent="0.2">
      <c r="A24">
        <v>2017</v>
      </c>
      <c r="B24" s="54">
        <v>38.814365386962891</v>
      </c>
    </row>
    <row r="25" spans="1:2" x14ac:dyDescent="0.2">
      <c r="A25">
        <v>2020</v>
      </c>
      <c r="B25" s="54">
        <v>38.440402984619141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C10"/>
  <sheetViews>
    <sheetView workbookViewId="0">
      <selection activeCell="C10" sqref="B10:C10"/>
    </sheetView>
  </sheetViews>
  <sheetFormatPr baseColWidth="10" defaultRowHeight="16" x14ac:dyDescent="0.2"/>
  <sheetData>
    <row r="1" spans="1:3" x14ac:dyDescent="0.2">
      <c r="B1" t="s">
        <v>238</v>
      </c>
      <c r="C1" t="s">
        <v>239</v>
      </c>
    </row>
    <row r="2" spans="1:3" x14ac:dyDescent="0.2">
      <c r="A2">
        <v>1820</v>
      </c>
      <c r="B2" s="55">
        <v>0.12029707452245739</v>
      </c>
      <c r="C2" s="55">
        <v>0.87970292547754259</v>
      </c>
    </row>
    <row r="3" spans="1:3" x14ac:dyDescent="0.2">
      <c r="A3">
        <v>1850</v>
      </c>
      <c r="B3" s="55">
        <v>0.16643517310223085</v>
      </c>
      <c r="C3" s="55">
        <v>0.83356482689776912</v>
      </c>
    </row>
    <row r="4" spans="1:3" x14ac:dyDescent="0.2">
      <c r="A4">
        <v>1880</v>
      </c>
      <c r="B4" s="55">
        <v>0.24105922132536828</v>
      </c>
      <c r="C4" s="55">
        <v>0.75894077867463172</v>
      </c>
    </row>
    <row r="5" spans="1:3" x14ac:dyDescent="0.2">
      <c r="A5">
        <v>1900</v>
      </c>
      <c r="B5" s="55">
        <v>0.25657472464409342</v>
      </c>
      <c r="C5" s="55">
        <v>0.74342527535590652</v>
      </c>
    </row>
    <row r="6" spans="1:3" x14ac:dyDescent="0.2">
      <c r="A6">
        <v>1920</v>
      </c>
      <c r="B6" s="55">
        <v>0.32032893027747644</v>
      </c>
      <c r="C6" s="55">
        <v>0.67967106972252356</v>
      </c>
    </row>
    <row r="7" spans="1:3" x14ac:dyDescent="0.2">
      <c r="A7">
        <v>1950</v>
      </c>
      <c r="B7" s="55">
        <v>0.43916362027108458</v>
      </c>
      <c r="C7" s="55">
        <v>0.56083637972891542</v>
      </c>
    </row>
    <row r="8" spans="1:3" x14ac:dyDescent="0.2">
      <c r="A8">
        <v>1980</v>
      </c>
      <c r="B8" s="55">
        <v>0.56868933908666408</v>
      </c>
      <c r="C8" s="55">
        <v>0.43131066091333592</v>
      </c>
    </row>
    <row r="9" spans="1:3" x14ac:dyDescent="0.2">
      <c r="A9">
        <v>2000</v>
      </c>
      <c r="B9" s="55">
        <v>0.47346219998651179</v>
      </c>
      <c r="C9" s="55">
        <v>0.52653780001348816</v>
      </c>
    </row>
    <row r="10" spans="1:3" x14ac:dyDescent="0.2">
      <c r="A10">
        <v>2020</v>
      </c>
      <c r="B10" s="55">
        <v>0.32008794352534953</v>
      </c>
      <c r="C10" s="55">
        <v>0.67991205647465047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7"/>
  <dimension ref="A1:D25"/>
  <sheetViews>
    <sheetView workbookViewId="0">
      <selection activeCell="N29" sqref="N29"/>
    </sheetView>
  </sheetViews>
  <sheetFormatPr baseColWidth="10" defaultRowHeight="16" x14ac:dyDescent="0.2"/>
  <sheetData>
    <row r="1" spans="1:4" x14ac:dyDescent="0.2">
      <c r="A1" t="s">
        <v>198</v>
      </c>
      <c r="B1" t="s">
        <v>1</v>
      </c>
      <c r="C1" t="s">
        <v>2</v>
      </c>
      <c r="D1" t="s">
        <v>3</v>
      </c>
    </row>
    <row r="2" spans="1:4" x14ac:dyDescent="0.2">
      <c r="A2" s="56">
        <v>1820</v>
      </c>
      <c r="B2" s="22">
        <v>0.13564738631248474</v>
      </c>
      <c r="C2" s="22">
        <v>0.36146017909049988</v>
      </c>
      <c r="D2" s="22">
        <v>0.50289243459701538</v>
      </c>
    </row>
    <row r="3" spans="1:4" x14ac:dyDescent="0.2">
      <c r="A3" s="56">
        <v>1850</v>
      </c>
      <c r="B3" s="22">
        <v>0.11820286512374878</v>
      </c>
      <c r="C3" s="22">
        <v>0.35016679763793945</v>
      </c>
      <c r="D3" s="22">
        <v>0.53163033723831177</v>
      </c>
    </row>
    <row r="4" spans="1:4" x14ac:dyDescent="0.2">
      <c r="A4" s="56">
        <v>1880</v>
      </c>
      <c r="B4" s="22">
        <v>8.6965009570121765E-2</v>
      </c>
      <c r="C4" s="22">
        <v>0.3447725772857666</v>
      </c>
      <c r="D4" s="22">
        <v>0.56826239824295044</v>
      </c>
    </row>
    <row r="5" spans="1:4" x14ac:dyDescent="0.2">
      <c r="A5" s="56">
        <v>1900</v>
      </c>
      <c r="B5" s="22">
        <v>7.2415634989738464E-2</v>
      </c>
      <c r="C5" s="22">
        <v>0.33218085765838623</v>
      </c>
      <c r="D5" s="22">
        <v>0.59540349245071411</v>
      </c>
    </row>
    <row r="6" spans="1:4" x14ac:dyDescent="0.2">
      <c r="A6" s="56">
        <v>1910</v>
      </c>
      <c r="B6" s="22">
        <v>7.2858855128288269E-2</v>
      </c>
      <c r="C6" s="22">
        <v>0.32620644569396973</v>
      </c>
      <c r="D6" s="22">
        <v>0.60093468427658081</v>
      </c>
    </row>
    <row r="7" spans="1:4" x14ac:dyDescent="0.2">
      <c r="A7" s="56">
        <v>1920</v>
      </c>
      <c r="B7" s="22">
        <v>7.5461834669113159E-2</v>
      </c>
      <c r="C7" s="22">
        <v>0.32770296931266785</v>
      </c>
      <c r="D7" s="22">
        <v>0.59683519601821899</v>
      </c>
    </row>
    <row r="8" spans="1:4" x14ac:dyDescent="0.2">
      <c r="A8" s="56">
        <v>1930</v>
      </c>
      <c r="B8" s="22">
        <v>7.1391239762306213E-2</v>
      </c>
      <c r="C8" s="22">
        <v>0.37110471725463867</v>
      </c>
      <c r="D8" s="22">
        <v>0.55750405788421631</v>
      </c>
    </row>
    <row r="9" spans="1:4" x14ac:dyDescent="0.2">
      <c r="A9" s="56">
        <v>1940</v>
      </c>
      <c r="B9" s="22">
        <v>6.2863126397132874E-2</v>
      </c>
      <c r="C9" s="22">
        <v>0.37918329238891602</v>
      </c>
      <c r="D9" s="22">
        <v>0.5579535961151123</v>
      </c>
    </row>
    <row r="10" spans="1:4" x14ac:dyDescent="0.2">
      <c r="A10" s="56">
        <v>1950</v>
      </c>
      <c r="B10" s="22">
        <v>6.8737857043743134E-2</v>
      </c>
      <c r="C10" s="22">
        <v>0.37709683179855347</v>
      </c>
      <c r="D10" s="22">
        <v>0.5541653037071228</v>
      </c>
    </row>
    <row r="11" spans="1:4" x14ac:dyDescent="0.2">
      <c r="A11" s="56">
        <v>1960</v>
      </c>
      <c r="B11" s="22">
        <v>7.0085972547531128E-2</v>
      </c>
      <c r="C11" s="22">
        <v>0.39163032174110413</v>
      </c>
      <c r="D11" s="22">
        <v>0.53828370571136475</v>
      </c>
    </row>
    <row r="12" spans="1:4" x14ac:dyDescent="0.2">
      <c r="A12" s="56">
        <v>1970</v>
      </c>
      <c r="B12" s="22">
        <v>5.8561597019433975E-2</v>
      </c>
      <c r="C12" s="22">
        <v>0.4040549099445343</v>
      </c>
      <c r="D12" s="22">
        <v>0.53738349676132202</v>
      </c>
    </row>
    <row r="13" spans="1:4" x14ac:dyDescent="0.2">
      <c r="A13" s="56">
        <v>1980</v>
      </c>
      <c r="B13" s="57">
        <v>5.282139778137207E-2</v>
      </c>
      <c r="C13" s="22">
        <v>0.38391143083572388</v>
      </c>
      <c r="D13" s="22">
        <v>0.56326717138290405</v>
      </c>
    </row>
    <row r="14" spans="1:4" x14ac:dyDescent="0.2">
      <c r="A14" s="56">
        <v>1985</v>
      </c>
      <c r="B14" s="57">
        <v>5.7951368391513824E-2</v>
      </c>
      <c r="C14" s="22">
        <v>0.37459662556648254</v>
      </c>
      <c r="D14" s="22">
        <v>0.56745201349258423</v>
      </c>
    </row>
    <row r="15" spans="1:4" x14ac:dyDescent="0.2">
      <c r="A15" s="56">
        <v>1990</v>
      </c>
      <c r="B15" s="57">
        <v>5.7609234005212784E-2</v>
      </c>
      <c r="C15" s="22">
        <v>0.35925421118736267</v>
      </c>
      <c r="D15" s="22">
        <v>0.58313655853271484</v>
      </c>
    </row>
    <row r="16" spans="1:4" x14ac:dyDescent="0.2">
      <c r="A16" s="56">
        <v>1995</v>
      </c>
      <c r="B16" s="57">
        <v>6.0046087950468063E-2</v>
      </c>
      <c r="C16" s="22">
        <v>0.3401869535446167</v>
      </c>
      <c r="D16" s="22">
        <v>0.59976696968078613</v>
      </c>
    </row>
    <row r="17" spans="1:4" x14ac:dyDescent="0.2">
      <c r="A17" s="56">
        <v>1997</v>
      </c>
      <c r="B17" s="57">
        <v>6.1396259814500809E-2</v>
      </c>
      <c r="C17" s="22">
        <v>0.33681288361549377</v>
      </c>
      <c r="D17" s="22">
        <v>0.60179084539413452</v>
      </c>
    </row>
    <row r="18" spans="1:4" x14ac:dyDescent="0.2">
      <c r="A18" s="56">
        <v>2000</v>
      </c>
      <c r="B18" s="57">
        <v>6.0417283326387405E-2</v>
      </c>
      <c r="C18" s="22">
        <v>0.33029842376708984</v>
      </c>
      <c r="D18" s="22">
        <v>0.60928428173065186</v>
      </c>
    </row>
    <row r="19" spans="1:4" x14ac:dyDescent="0.2">
      <c r="A19" s="56">
        <v>2002</v>
      </c>
      <c r="B19" s="57">
        <v>6.0505576431751251E-2</v>
      </c>
      <c r="C19" s="22">
        <v>0.33642977476119995</v>
      </c>
      <c r="D19" s="22">
        <v>0.60306465625762939</v>
      </c>
    </row>
    <row r="20" spans="1:4" x14ac:dyDescent="0.2">
      <c r="A20" s="56">
        <v>2005</v>
      </c>
      <c r="B20" s="57">
        <v>6.0578662902116776E-2</v>
      </c>
      <c r="C20" s="22">
        <v>0.34231296181678772</v>
      </c>
      <c r="D20" s="22">
        <v>0.59710836410522461</v>
      </c>
    </row>
    <row r="21" spans="1:4" x14ac:dyDescent="0.2">
      <c r="A21" s="56">
        <v>2007</v>
      </c>
      <c r="B21" s="57">
        <v>6.1964880675077438E-2</v>
      </c>
      <c r="C21" s="22">
        <v>0.35047751665115356</v>
      </c>
      <c r="D21" s="22">
        <v>0.58755761384963989</v>
      </c>
    </row>
    <row r="22" spans="1:4" x14ac:dyDescent="0.2">
      <c r="A22" s="56">
        <v>2010</v>
      </c>
      <c r="B22" s="57">
        <v>6.5643087029457092E-2</v>
      </c>
      <c r="C22" s="22">
        <v>0.36676907539367676</v>
      </c>
      <c r="D22" s="22">
        <v>0.56758785247802734</v>
      </c>
    </row>
    <row r="23" spans="1:4" x14ac:dyDescent="0.2">
      <c r="A23" s="56">
        <v>2015</v>
      </c>
      <c r="B23" s="57">
        <v>6.8882957100868225E-2</v>
      </c>
      <c r="C23" s="22">
        <v>0.37638163566589355</v>
      </c>
      <c r="D23" s="22">
        <v>0.55473542213439941</v>
      </c>
    </row>
    <row r="24" spans="1:4" x14ac:dyDescent="0.2">
      <c r="A24" s="56">
        <v>2017</v>
      </c>
      <c r="B24" s="57">
        <v>7.0745281875133514E-2</v>
      </c>
      <c r="C24" s="22">
        <v>0.38006806373596191</v>
      </c>
      <c r="D24" s="22">
        <v>0.54918664693832397</v>
      </c>
    </row>
    <row r="25" spans="1:4" x14ac:dyDescent="0.2">
      <c r="A25" s="56">
        <v>2020</v>
      </c>
      <c r="B25" s="57">
        <v>7.1331016719341278E-2</v>
      </c>
      <c r="C25" s="22">
        <v>0.38027036190032959</v>
      </c>
      <c r="D25" s="22">
        <v>0.54839861392974854</v>
      </c>
    </row>
  </sheetData>
  <hyperlinks>
    <hyperlink ref="A25" location="SharesB50M40T10!A1" display="Figure" xr:uid="{00000000-0004-0000-1800-000000000000}"/>
    <hyperlink ref="A24" location="'Table of Contents'!A1" display="Table of contents" xr:uid="{00000000-0004-0000-1800-000001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8"/>
  <dimension ref="A2:Q53"/>
  <sheetViews>
    <sheetView workbookViewId="0">
      <selection activeCell="N29" sqref="N29"/>
    </sheetView>
  </sheetViews>
  <sheetFormatPr baseColWidth="10" defaultColWidth="9.1640625" defaultRowHeight="15" x14ac:dyDescent="0.2"/>
  <cols>
    <col min="1" max="16384" width="9.1640625" style="12"/>
  </cols>
  <sheetData>
    <row r="2" spans="1:17" x14ac:dyDescent="0.2">
      <c r="A2" s="12" t="s">
        <v>7</v>
      </c>
      <c r="B2" s="12" t="s">
        <v>58</v>
      </c>
      <c r="C2" s="12" t="s">
        <v>199</v>
      </c>
      <c r="D2" s="12" t="s">
        <v>67</v>
      </c>
      <c r="E2" s="12" t="s">
        <v>200</v>
      </c>
      <c r="F2" s="12" t="s">
        <v>70</v>
      </c>
      <c r="G2" s="12" t="s">
        <v>201</v>
      </c>
      <c r="H2" s="12" t="s">
        <v>202</v>
      </c>
      <c r="I2" s="12" t="s">
        <v>203</v>
      </c>
      <c r="J2" s="12" t="s">
        <v>97</v>
      </c>
      <c r="K2" s="12" t="s">
        <v>204</v>
      </c>
      <c r="L2" s="12" t="s">
        <v>138</v>
      </c>
      <c r="M2" s="12" t="s">
        <v>205</v>
      </c>
      <c r="N2" s="12" t="s">
        <v>185</v>
      </c>
      <c r="O2" s="12" t="s">
        <v>206</v>
      </c>
      <c r="P2" s="12" t="s">
        <v>207</v>
      </c>
      <c r="Q2" s="12" t="s">
        <v>208</v>
      </c>
    </row>
    <row r="3" spans="1:17" x14ac:dyDescent="0.2">
      <c r="A3" s="12">
        <v>1970</v>
      </c>
      <c r="B3" s="13">
        <v>1.111653</v>
      </c>
      <c r="C3" s="13">
        <v>2.2982870000000002</v>
      </c>
      <c r="D3" s="13">
        <v>0.60388989999999998</v>
      </c>
      <c r="E3" s="13">
        <v>4.0610049999999998</v>
      </c>
      <c r="F3" s="13">
        <v>0.42162730000000004</v>
      </c>
      <c r="G3" s="13">
        <v>3.1203320000000003</v>
      </c>
      <c r="H3" s="13">
        <v>0.60128809999999999</v>
      </c>
      <c r="I3" s="13">
        <v>2.849942</v>
      </c>
      <c r="J3" s="13">
        <v>0.71940960000000009</v>
      </c>
      <c r="K3" s="13">
        <v>3.0924339999999999</v>
      </c>
      <c r="L3" s="13"/>
      <c r="M3" s="13"/>
      <c r="N3" s="13">
        <v>0.36390919999999999</v>
      </c>
      <c r="O3" s="13">
        <v>3.2642229999999999</v>
      </c>
      <c r="P3" s="13">
        <v>0.63696285000000008</v>
      </c>
      <c r="Q3" s="13">
        <v>3.1143705000000002</v>
      </c>
    </row>
    <row r="4" spans="1:17" x14ac:dyDescent="0.2">
      <c r="A4" s="12">
        <v>1971</v>
      </c>
      <c r="B4" s="13">
        <v>1.117086</v>
      </c>
      <c r="C4" s="13">
        <v>2.2485839999999997</v>
      </c>
      <c r="D4" s="13">
        <v>0.65695029999999999</v>
      </c>
      <c r="E4" s="13">
        <v>4.5311240000000002</v>
      </c>
      <c r="F4" s="13">
        <v>0.44268540000000001</v>
      </c>
      <c r="G4" s="13">
        <v>3.0579129999999997</v>
      </c>
      <c r="H4" s="13">
        <v>0.68890839999999998</v>
      </c>
      <c r="I4" s="13">
        <v>2.8561480000000001</v>
      </c>
      <c r="J4" s="13">
        <v>0.78210390000000007</v>
      </c>
      <c r="K4" s="13">
        <v>3.356449</v>
      </c>
      <c r="L4" s="13"/>
      <c r="M4" s="13"/>
      <c r="N4" s="13">
        <v>0.38012849999999998</v>
      </c>
      <c r="O4" s="13">
        <v>3.2619859999999998</v>
      </c>
      <c r="P4" s="13">
        <v>0.67797708333333351</v>
      </c>
      <c r="Q4" s="13">
        <v>3.2187006666666669</v>
      </c>
    </row>
    <row r="5" spans="1:17" x14ac:dyDescent="0.2">
      <c r="A5" s="12">
        <v>1972</v>
      </c>
      <c r="B5" s="13">
        <v>1.1143399999999999</v>
      </c>
      <c r="C5" s="13">
        <v>2.2676849999999997</v>
      </c>
      <c r="D5" s="13">
        <v>0.62440620000000002</v>
      </c>
      <c r="E5" s="13">
        <v>4.3561739999999993</v>
      </c>
      <c r="F5" s="13">
        <v>0.46687269999999997</v>
      </c>
      <c r="G5" s="13">
        <v>3.0825639999999996</v>
      </c>
      <c r="H5" s="13">
        <v>0.78986149999999999</v>
      </c>
      <c r="I5" s="13">
        <v>2.944858</v>
      </c>
      <c r="J5" s="13">
        <v>0.8418852</v>
      </c>
      <c r="K5" s="13">
        <v>3.8472559999999998</v>
      </c>
      <c r="L5" s="13"/>
      <c r="M5" s="13"/>
      <c r="N5" s="13">
        <v>0.3743204</v>
      </c>
      <c r="O5" s="13">
        <v>3.340595</v>
      </c>
      <c r="P5" s="13">
        <v>0.70194766666666664</v>
      </c>
      <c r="Q5" s="13">
        <v>3.3065219999999997</v>
      </c>
    </row>
    <row r="6" spans="1:17" x14ac:dyDescent="0.2">
      <c r="A6" s="12">
        <v>1973</v>
      </c>
      <c r="B6" s="13">
        <v>1.1066389999999999</v>
      </c>
      <c r="C6" s="13">
        <v>2.2335980000000002</v>
      </c>
      <c r="D6" s="13">
        <v>0.59573419999999999</v>
      </c>
      <c r="E6" s="13">
        <v>4.4608790000000003</v>
      </c>
      <c r="F6" s="13">
        <v>0.4781224</v>
      </c>
      <c r="G6" s="13">
        <v>3.0622259999999999</v>
      </c>
      <c r="H6" s="13">
        <v>0.92906139999999993</v>
      </c>
      <c r="I6" s="13">
        <v>2.9169990000000001</v>
      </c>
      <c r="J6" s="13">
        <v>0.89474569999999998</v>
      </c>
      <c r="K6" s="13">
        <v>4.1589619999999998</v>
      </c>
      <c r="L6" s="13"/>
      <c r="M6" s="13"/>
      <c r="N6" s="13">
        <v>0.40660969999999996</v>
      </c>
      <c r="O6" s="13">
        <v>3.2474779999999996</v>
      </c>
      <c r="P6" s="13">
        <v>0.73515206666666655</v>
      </c>
      <c r="Q6" s="13">
        <v>3.3466903333333335</v>
      </c>
    </row>
    <row r="7" spans="1:17" x14ac:dyDescent="0.2">
      <c r="A7" s="12">
        <v>1974</v>
      </c>
      <c r="B7" s="13">
        <v>1.133237</v>
      </c>
      <c r="C7" s="13">
        <v>2.2527879999999998</v>
      </c>
      <c r="D7" s="13">
        <v>0.5860708</v>
      </c>
      <c r="E7" s="13">
        <v>4.641235</v>
      </c>
      <c r="F7" s="13">
        <v>0.49797040000000004</v>
      </c>
      <c r="G7" s="13">
        <v>3.0341830000000001</v>
      </c>
      <c r="H7" s="13">
        <v>1.087906</v>
      </c>
      <c r="I7" s="13">
        <v>2.9426049999999999</v>
      </c>
      <c r="J7" s="13">
        <v>0.93590400000000007</v>
      </c>
      <c r="K7" s="13">
        <v>3.9833479999999999</v>
      </c>
      <c r="L7" s="13"/>
      <c r="M7" s="13"/>
      <c r="N7" s="13">
        <v>0.50054129999999997</v>
      </c>
      <c r="O7" s="13">
        <v>3.0721350000000003</v>
      </c>
      <c r="P7" s="13">
        <v>0.79027158333333336</v>
      </c>
      <c r="Q7" s="13">
        <v>3.3210489999999999</v>
      </c>
    </row>
    <row r="8" spans="1:17" x14ac:dyDescent="0.2">
      <c r="A8" s="12">
        <v>1975</v>
      </c>
      <c r="B8" s="13">
        <v>1.1155299999999999</v>
      </c>
      <c r="C8" s="13">
        <v>2.3506179999999999</v>
      </c>
      <c r="D8" s="13">
        <v>0.60172080000000006</v>
      </c>
      <c r="E8" s="13">
        <v>4.8260199999999998</v>
      </c>
      <c r="F8" s="13">
        <v>0.54505459999999994</v>
      </c>
      <c r="G8" s="13">
        <v>3.1197210000000002</v>
      </c>
      <c r="H8" s="13">
        <v>1.0003900000000001</v>
      </c>
      <c r="I8" s="13">
        <v>2.6519099999999995</v>
      </c>
      <c r="J8" s="13">
        <v>0.94407140000000001</v>
      </c>
      <c r="K8" s="13">
        <v>3.8324130000000003</v>
      </c>
      <c r="L8" s="13"/>
      <c r="M8" s="13"/>
      <c r="N8" s="13">
        <v>0.52876289999999992</v>
      </c>
      <c r="O8" s="13">
        <v>3.0571380000000001</v>
      </c>
      <c r="P8" s="13">
        <v>0.78925495000000001</v>
      </c>
      <c r="Q8" s="13">
        <v>3.3063033333333336</v>
      </c>
    </row>
    <row r="9" spans="1:17" x14ac:dyDescent="0.2">
      <c r="A9" s="12">
        <v>1976</v>
      </c>
      <c r="B9" s="13">
        <v>1.0339160000000001</v>
      </c>
      <c r="C9" s="13">
        <v>2.3415409999999999</v>
      </c>
      <c r="D9" s="13">
        <v>0.58072080000000004</v>
      </c>
      <c r="E9" s="13">
        <v>4.4601110000000004</v>
      </c>
      <c r="F9" s="13">
        <v>0.56132939999999998</v>
      </c>
      <c r="G9" s="13">
        <v>3.0779140000000003</v>
      </c>
      <c r="H9" s="13">
        <v>0.91778720000000003</v>
      </c>
      <c r="I9" s="13">
        <v>2.536953</v>
      </c>
      <c r="J9" s="13">
        <v>0.9022848</v>
      </c>
      <c r="K9" s="13">
        <v>3.7540249999999999</v>
      </c>
      <c r="L9" s="13"/>
      <c r="M9" s="13"/>
      <c r="N9" s="13">
        <v>0.48457709999999998</v>
      </c>
      <c r="O9" s="13">
        <v>3.111119</v>
      </c>
      <c r="P9" s="13">
        <v>0.74676921666666674</v>
      </c>
      <c r="Q9" s="13">
        <v>3.2136104999999997</v>
      </c>
    </row>
    <row r="10" spans="1:17" x14ac:dyDescent="0.2">
      <c r="A10" s="12">
        <v>1977</v>
      </c>
      <c r="B10" s="13">
        <v>1.0051519999999998</v>
      </c>
      <c r="C10" s="13">
        <v>2.421246</v>
      </c>
      <c r="D10" s="13">
        <v>0.58558339999999998</v>
      </c>
      <c r="E10" s="13">
        <v>4.0974539999999999</v>
      </c>
      <c r="F10" s="13">
        <v>0.56742919999999997</v>
      </c>
      <c r="G10" s="13">
        <v>3.0987349999999996</v>
      </c>
      <c r="H10" s="13">
        <v>0.86698500000000001</v>
      </c>
      <c r="I10" s="13">
        <v>2.4672700000000001</v>
      </c>
      <c r="J10" s="13">
        <v>0.87971750000000004</v>
      </c>
      <c r="K10" s="13">
        <v>3.736542</v>
      </c>
      <c r="L10" s="13"/>
      <c r="M10" s="13"/>
      <c r="N10" s="13">
        <v>0.47339750000000003</v>
      </c>
      <c r="O10" s="13">
        <v>3.0960109999999998</v>
      </c>
      <c r="P10" s="13">
        <v>0.72971076666666657</v>
      </c>
      <c r="Q10" s="13">
        <v>3.1528763333333334</v>
      </c>
    </row>
    <row r="11" spans="1:17" x14ac:dyDescent="0.2">
      <c r="A11" s="12">
        <v>1978</v>
      </c>
      <c r="B11" s="13">
        <v>0.98957939999999989</v>
      </c>
      <c r="C11" s="13">
        <v>2.5171360000000003</v>
      </c>
      <c r="D11" s="13">
        <v>0.60401550000000004</v>
      </c>
      <c r="E11" s="13">
        <v>4.099272</v>
      </c>
      <c r="F11" s="13">
        <v>0.58002189999999998</v>
      </c>
      <c r="G11" s="13">
        <v>3.1982249999999999</v>
      </c>
      <c r="H11" s="13">
        <v>0.88060179999999999</v>
      </c>
      <c r="I11" s="13">
        <v>2.5140169999999999</v>
      </c>
      <c r="J11" s="13">
        <v>0.8596062000000001</v>
      </c>
      <c r="K11" s="13">
        <v>3.8014980000000005</v>
      </c>
      <c r="L11" s="13"/>
      <c r="M11" s="13"/>
      <c r="N11" s="13">
        <v>0.47283039999999998</v>
      </c>
      <c r="O11" s="13">
        <v>3.0520209999999999</v>
      </c>
      <c r="P11" s="13">
        <v>0.73110920000000013</v>
      </c>
      <c r="Q11" s="13">
        <v>3.1970281666666667</v>
      </c>
    </row>
    <row r="12" spans="1:17" x14ac:dyDescent="0.2">
      <c r="A12" s="12">
        <v>1979</v>
      </c>
      <c r="B12" s="13">
        <v>0.9889561</v>
      </c>
      <c r="C12" s="13">
        <v>2.547218</v>
      </c>
      <c r="D12" s="13">
        <v>0.62116990000000005</v>
      </c>
      <c r="E12" s="13">
        <v>4.2032959999999999</v>
      </c>
      <c r="F12" s="13">
        <v>0.62412809999999996</v>
      </c>
      <c r="G12" s="13">
        <v>3.2979950000000002</v>
      </c>
      <c r="H12" s="13">
        <v>0.95529160000000002</v>
      </c>
      <c r="I12" s="13">
        <v>2.6183589999999999</v>
      </c>
      <c r="J12" s="13">
        <v>0.88377380000000005</v>
      </c>
      <c r="K12" s="13">
        <v>4.0943889999999996</v>
      </c>
      <c r="L12" s="13"/>
      <c r="M12" s="13"/>
      <c r="N12" s="13">
        <v>0.51814039999999995</v>
      </c>
      <c r="O12" s="13">
        <v>3.1525459999999996</v>
      </c>
      <c r="P12" s="13">
        <v>0.76524331666666667</v>
      </c>
      <c r="Q12" s="13">
        <v>3.3189671666666669</v>
      </c>
    </row>
    <row r="13" spans="1:17" x14ac:dyDescent="0.2">
      <c r="A13" s="12">
        <v>1980</v>
      </c>
      <c r="B13" s="13">
        <v>1.0082359999999999</v>
      </c>
      <c r="C13" s="13">
        <v>2.6192059999999997</v>
      </c>
      <c r="D13" s="13">
        <v>0.53458570000000005</v>
      </c>
      <c r="E13" s="13">
        <v>3.9984109999999999</v>
      </c>
      <c r="F13" s="13">
        <v>0.68589250000000002</v>
      </c>
      <c r="G13" s="13">
        <v>3.33094</v>
      </c>
      <c r="H13" s="13">
        <v>1.0231399999999999</v>
      </c>
      <c r="I13" s="13">
        <v>2.644479</v>
      </c>
      <c r="J13" s="13">
        <v>0.93260660000000006</v>
      </c>
      <c r="K13" s="13">
        <v>4.3977390000000005</v>
      </c>
      <c r="L13" s="13"/>
      <c r="M13" s="13"/>
      <c r="N13" s="13">
        <v>0.61595069999999996</v>
      </c>
      <c r="O13" s="13">
        <v>3.3721489999999998</v>
      </c>
      <c r="P13" s="13">
        <v>0.80006858333333342</v>
      </c>
      <c r="Q13" s="13">
        <v>3.3938206666666675</v>
      </c>
    </row>
    <row r="14" spans="1:17" x14ac:dyDescent="0.2">
      <c r="A14" s="12">
        <v>1981</v>
      </c>
      <c r="B14" s="13">
        <v>1.017752</v>
      </c>
      <c r="C14" s="13">
        <v>2.7612670000000001</v>
      </c>
      <c r="D14" s="13">
        <v>0.50242980000000004</v>
      </c>
      <c r="E14" s="13">
        <v>4.137168</v>
      </c>
      <c r="F14" s="13">
        <v>0.71390399999999998</v>
      </c>
      <c r="G14" s="13">
        <v>3.3319049999999999</v>
      </c>
      <c r="H14" s="13">
        <v>1.0649850000000001</v>
      </c>
      <c r="I14" s="13">
        <v>2.701759</v>
      </c>
      <c r="J14" s="13">
        <v>0.95314710000000002</v>
      </c>
      <c r="K14" s="13">
        <v>4.6304460000000001</v>
      </c>
      <c r="L14" s="13"/>
      <c r="M14" s="13"/>
      <c r="N14" s="13">
        <v>0.63743419999999995</v>
      </c>
      <c r="O14" s="13">
        <v>3.3484840000000005</v>
      </c>
      <c r="P14" s="13">
        <v>0.81494201666666666</v>
      </c>
      <c r="Q14" s="13">
        <v>3.4851714999999994</v>
      </c>
    </row>
    <row r="15" spans="1:17" x14ac:dyDescent="0.2">
      <c r="A15" s="12">
        <v>1982</v>
      </c>
      <c r="B15" s="13">
        <v>0.99023559999999999</v>
      </c>
      <c r="C15" s="13">
        <v>2.9166000000000003</v>
      </c>
      <c r="D15" s="13">
        <v>0.47899510000000001</v>
      </c>
      <c r="E15" s="13">
        <v>3.940957</v>
      </c>
      <c r="F15" s="13">
        <v>0.69431250000000011</v>
      </c>
      <c r="G15" s="13">
        <v>3.2471730000000001</v>
      </c>
      <c r="H15" s="13">
        <v>1.000229</v>
      </c>
      <c r="I15" s="13">
        <v>2.7163080000000002</v>
      </c>
      <c r="J15" s="13">
        <v>0.93725780000000003</v>
      </c>
      <c r="K15" s="13">
        <v>4.801749</v>
      </c>
      <c r="L15" s="13"/>
      <c r="M15" s="13"/>
      <c r="N15" s="13">
        <v>0.63080689999999995</v>
      </c>
      <c r="O15" s="13">
        <v>3.460664</v>
      </c>
      <c r="P15" s="13">
        <v>0.78863948333333345</v>
      </c>
      <c r="Q15" s="13">
        <v>3.5139084999999999</v>
      </c>
    </row>
    <row r="16" spans="1:17" x14ac:dyDescent="0.2">
      <c r="A16" s="12">
        <v>1983</v>
      </c>
      <c r="B16" s="13">
        <v>0.9507601</v>
      </c>
      <c r="C16" s="13">
        <v>3.0261450000000001</v>
      </c>
      <c r="D16" s="13">
        <v>0.45290419999999998</v>
      </c>
      <c r="E16" s="13">
        <v>3.7924169999999999</v>
      </c>
      <c r="F16" s="13">
        <v>0.68896310000000005</v>
      </c>
      <c r="G16" s="13">
        <v>3.2618959999999997</v>
      </c>
      <c r="H16" s="13">
        <v>0.92222340000000003</v>
      </c>
      <c r="I16" s="13">
        <v>2.7810230000000002</v>
      </c>
      <c r="J16" s="13">
        <v>0.90197689999999997</v>
      </c>
      <c r="K16" s="13">
        <v>4.9499079999999998</v>
      </c>
      <c r="L16" s="13"/>
      <c r="M16" s="13"/>
      <c r="N16" s="13">
        <v>0.56790170000000006</v>
      </c>
      <c r="O16" s="13">
        <v>3.4585719999999998</v>
      </c>
      <c r="P16" s="13">
        <v>0.74745490000000003</v>
      </c>
      <c r="Q16" s="13">
        <v>3.5449934999999999</v>
      </c>
    </row>
    <row r="17" spans="1:17" x14ac:dyDescent="0.2">
      <c r="A17" s="12">
        <v>1984</v>
      </c>
      <c r="B17" s="13">
        <v>0.92080250000000008</v>
      </c>
      <c r="C17" s="13">
        <v>3.1012439999999999</v>
      </c>
      <c r="D17" s="13">
        <v>0.4223034</v>
      </c>
      <c r="E17" s="13">
        <v>3.682976</v>
      </c>
      <c r="F17" s="13">
        <v>0.67267529999999998</v>
      </c>
      <c r="G17" s="13">
        <v>3.2588150000000002</v>
      </c>
      <c r="H17" s="13">
        <v>0.89471819999999991</v>
      </c>
      <c r="I17" s="13">
        <v>2.9441629999999996</v>
      </c>
      <c r="J17" s="13">
        <v>0.8456762000000001</v>
      </c>
      <c r="K17" s="13">
        <v>4.9428330000000003</v>
      </c>
      <c r="L17" s="13"/>
      <c r="M17" s="13"/>
      <c r="N17" s="13">
        <v>0.47977029999999998</v>
      </c>
      <c r="O17" s="13">
        <v>3.3094950000000001</v>
      </c>
      <c r="P17" s="13">
        <v>0.70599098333333343</v>
      </c>
      <c r="Q17" s="13">
        <v>3.5399210000000001</v>
      </c>
    </row>
    <row r="18" spans="1:17" x14ac:dyDescent="0.2">
      <c r="A18" s="12">
        <v>1985</v>
      </c>
      <c r="B18" s="13">
        <v>0.89961330000000006</v>
      </c>
      <c r="C18" s="13">
        <v>3.2008800000000002</v>
      </c>
      <c r="D18" s="13">
        <v>0.39179009999999997</v>
      </c>
      <c r="E18" s="13">
        <v>3.7380550000000001</v>
      </c>
      <c r="F18" s="13">
        <v>0.63653300000000002</v>
      </c>
      <c r="G18" s="13">
        <v>3.2124349999999997</v>
      </c>
      <c r="H18" s="13">
        <v>0.86642759999999996</v>
      </c>
      <c r="I18" s="13">
        <v>3.0013130000000001</v>
      </c>
      <c r="J18" s="13">
        <v>0.80189690000000002</v>
      </c>
      <c r="K18" s="13">
        <v>4.9222460000000003</v>
      </c>
      <c r="L18" s="13"/>
      <c r="M18" s="13"/>
      <c r="N18" s="13">
        <v>0.43232439999999994</v>
      </c>
      <c r="O18" s="13">
        <v>3.4105159999999999</v>
      </c>
      <c r="P18" s="13">
        <v>0.67143088333333323</v>
      </c>
      <c r="Q18" s="13">
        <v>3.5809075000000004</v>
      </c>
    </row>
    <row r="19" spans="1:17" x14ac:dyDescent="0.2">
      <c r="A19" s="12">
        <v>1986</v>
      </c>
      <c r="B19" s="13">
        <v>0.87658910000000001</v>
      </c>
      <c r="C19" s="13">
        <v>3.2705250000000001</v>
      </c>
      <c r="D19" s="13">
        <v>0.34193299999999999</v>
      </c>
      <c r="E19" s="13">
        <v>3.7556740000000004</v>
      </c>
      <c r="F19" s="13">
        <v>0.58655950000000001</v>
      </c>
      <c r="G19" s="13">
        <v>3.2115499999999999</v>
      </c>
      <c r="H19" s="13">
        <v>0.85877390000000009</v>
      </c>
      <c r="I19" s="13">
        <v>3.2505250000000001</v>
      </c>
      <c r="J19" s="13">
        <v>0.80112799999999995</v>
      </c>
      <c r="K19" s="13">
        <v>5.3728779999999992</v>
      </c>
      <c r="L19" s="13"/>
      <c r="M19" s="13"/>
      <c r="N19" s="13">
        <v>0.40007330000000002</v>
      </c>
      <c r="O19" s="13">
        <v>3.6362009999999998</v>
      </c>
      <c r="P19" s="13">
        <v>0.64417613333333335</v>
      </c>
      <c r="Q19" s="13">
        <v>3.7495588333333334</v>
      </c>
    </row>
    <row r="20" spans="1:17" x14ac:dyDescent="0.2">
      <c r="A20" s="12">
        <v>1987</v>
      </c>
      <c r="B20" s="13">
        <v>0.87896649999999998</v>
      </c>
      <c r="C20" s="13">
        <v>3.401303</v>
      </c>
      <c r="D20" s="13">
        <v>0.32806510000000005</v>
      </c>
      <c r="E20" s="13">
        <v>3.9401250000000001</v>
      </c>
      <c r="F20" s="13">
        <v>0.56807450000000004</v>
      </c>
      <c r="G20" s="13">
        <v>3.2525220000000004</v>
      </c>
      <c r="H20" s="13">
        <v>0.82096210000000003</v>
      </c>
      <c r="I20" s="13">
        <v>3.4574189999999998</v>
      </c>
      <c r="J20" s="13">
        <v>0.90052330000000003</v>
      </c>
      <c r="K20" s="13">
        <v>6.2311440000000005</v>
      </c>
      <c r="L20" s="13"/>
      <c r="M20" s="13"/>
      <c r="N20" s="13">
        <v>0.36718909999999999</v>
      </c>
      <c r="O20" s="13">
        <v>3.6793180000000003</v>
      </c>
      <c r="P20" s="13">
        <v>0.64396343333333317</v>
      </c>
      <c r="Q20" s="13">
        <v>3.9936384999999994</v>
      </c>
    </row>
    <row r="21" spans="1:17" x14ac:dyDescent="0.2">
      <c r="A21" s="12">
        <v>1988</v>
      </c>
      <c r="B21" s="13">
        <v>0.8478523</v>
      </c>
      <c r="C21" s="13">
        <v>3.4084940000000001</v>
      </c>
      <c r="D21" s="13">
        <v>0.33909660000000003</v>
      </c>
      <c r="E21" s="13">
        <v>4.2315899999999997</v>
      </c>
      <c r="F21" s="13">
        <v>0.54980849999999992</v>
      </c>
      <c r="G21" s="13">
        <v>3.2225240000000004</v>
      </c>
      <c r="H21" s="13">
        <v>0.84781340000000005</v>
      </c>
      <c r="I21" s="13">
        <v>3.716459</v>
      </c>
      <c r="J21" s="13">
        <v>1.0140750000000001</v>
      </c>
      <c r="K21" s="13">
        <v>6.6857009999999999</v>
      </c>
      <c r="L21" s="13"/>
      <c r="M21" s="13"/>
      <c r="N21" s="13">
        <v>0.33283059999999998</v>
      </c>
      <c r="O21" s="13">
        <v>3.647151</v>
      </c>
      <c r="P21" s="13">
        <v>0.65524606666666674</v>
      </c>
      <c r="Q21" s="13">
        <v>4.1519864999999996</v>
      </c>
    </row>
    <row r="22" spans="1:17" x14ac:dyDescent="0.2">
      <c r="A22" s="12">
        <v>1989</v>
      </c>
      <c r="B22" s="13">
        <v>0.83398810000000001</v>
      </c>
      <c r="C22" s="13">
        <v>3.4015330000000001</v>
      </c>
      <c r="D22" s="13">
        <v>0.33370330000000004</v>
      </c>
      <c r="E22" s="13">
        <v>4.4365429999999995</v>
      </c>
      <c r="F22" s="13">
        <v>0.53706809999999994</v>
      </c>
      <c r="G22" s="13">
        <v>3.31351</v>
      </c>
      <c r="H22" s="13">
        <v>0.8340358000000001</v>
      </c>
      <c r="I22" s="13">
        <v>3.8983240000000001</v>
      </c>
      <c r="J22" s="13">
        <v>1.1442400000000001</v>
      </c>
      <c r="K22" s="13">
        <v>7.0353009999999996</v>
      </c>
      <c r="L22" s="13"/>
      <c r="M22" s="13"/>
      <c r="N22" s="13">
        <v>0.31029869999999998</v>
      </c>
      <c r="O22" s="13">
        <v>3.7571949999999998</v>
      </c>
      <c r="P22" s="13">
        <v>0.66555566666666677</v>
      </c>
      <c r="Q22" s="13">
        <v>4.3070676666666667</v>
      </c>
    </row>
    <row r="23" spans="1:17" x14ac:dyDescent="0.2">
      <c r="A23" s="12">
        <v>1990</v>
      </c>
      <c r="B23" s="13">
        <v>0.85950360000000003</v>
      </c>
      <c r="C23" s="13">
        <v>3.4254099999999998</v>
      </c>
      <c r="D23" s="13">
        <v>0.32136409999999999</v>
      </c>
      <c r="E23" s="13">
        <v>4.4625279999999998</v>
      </c>
      <c r="F23" s="13">
        <v>0.52897060000000007</v>
      </c>
      <c r="G23" s="13">
        <v>3.3443749999999999</v>
      </c>
      <c r="H23" s="13">
        <v>0.72308610000000006</v>
      </c>
      <c r="I23" s="13">
        <v>3.8173700000000004</v>
      </c>
      <c r="J23" s="13">
        <v>1.2509650000000001</v>
      </c>
      <c r="K23" s="13">
        <v>7.119275</v>
      </c>
      <c r="L23" s="13"/>
      <c r="M23" s="13"/>
      <c r="N23" s="13">
        <v>0.28799930000000001</v>
      </c>
      <c r="O23" s="13">
        <v>3.763592</v>
      </c>
      <c r="P23" s="13">
        <v>0.66198144999999997</v>
      </c>
      <c r="Q23" s="13">
        <v>4.3220916666666671</v>
      </c>
    </row>
    <row r="24" spans="1:17" x14ac:dyDescent="0.2">
      <c r="A24" s="12">
        <v>1991</v>
      </c>
      <c r="B24" s="13">
        <v>0.77451239999999999</v>
      </c>
      <c r="C24" s="13">
        <v>3.1187799999999997</v>
      </c>
      <c r="D24" s="13">
        <v>0.31747389999999998</v>
      </c>
      <c r="E24" s="13">
        <v>4.6149709999999997</v>
      </c>
      <c r="F24" s="13">
        <v>0.5211382</v>
      </c>
      <c r="G24" s="13">
        <v>3.3371550000000001</v>
      </c>
      <c r="H24" s="13">
        <v>0.61816969999999993</v>
      </c>
      <c r="I24" s="13">
        <v>3.7752080000000001</v>
      </c>
      <c r="J24" s="13">
        <v>1.2745359999999999</v>
      </c>
      <c r="K24" s="13">
        <v>6.8012899999999998</v>
      </c>
      <c r="L24" s="13"/>
      <c r="M24" s="13"/>
      <c r="N24" s="13">
        <v>0.25755490000000003</v>
      </c>
      <c r="O24" s="13">
        <v>3.8299020000000001</v>
      </c>
      <c r="P24" s="13">
        <v>0.62723085000000001</v>
      </c>
      <c r="Q24" s="13">
        <v>4.2462176666666673</v>
      </c>
    </row>
    <row r="25" spans="1:17" x14ac:dyDescent="0.2">
      <c r="A25" s="12">
        <v>1992</v>
      </c>
      <c r="B25" s="13">
        <v>0.72227669999999999</v>
      </c>
      <c r="C25" s="13">
        <v>3.1430689999999997</v>
      </c>
      <c r="D25" s="13">
        <v>0.29359570000000001</v>
      </c>
      <c r="E25" s="13">
        <v>4.3554219999999999</v>
      </c>
      <c r="F25" s="13">
        <v>0.49361089999999996</v>
      </c>
      <c r="G25" s="13">
        <v>3.2737630000000002</v>
      </c>
      <c r="H25" s="13">
        <v>0.49903239999999999</v>
      </c>
      <c r="I25" s="13">
        <v>3.8005599999999999</v>
      </c>
      <c r="J25" s="13">
        <v>1.2615940000000001</v>
      </c>
      <c r="K25" s="13">
        <v>6.4269059999999998</v>
      </c>
      <c r="L25" s="13"/>
      <c r="M25" s="13"/>
      <c r="N25" s="13">
        <v>0.19159749999999998</v>
      </c>
      <c r="O25" s="13">
        <v>3.8186450000000001</v>
      </c>
      <c r="P25" s="13">
        <v>0.5769512</v>
      </c>
      <c r="Q25" s="13">
        <v>4.1363941666666664</v>
      </c>
    </row>
    <row r="26" spans="1:17" x14ac:dyDescent="0.2">
      <c r="A26" s="12">
        <v>1993</v>
      </c>
      <c r="B26" s="13">
        <v>0.68279520000000005</v>
      </c>
      <c r="C26" s="13">
        <v>3.278842</v>
      </c>
      <c r="D26" s="13">
        <v>0.25903530000000002</v>
      </c>
      <c r="E26" s="13">
        <v>4.4478970000000002</v>
      </c>
      <c r="F26" s="13">
        <v>0.44041429999999998</v>
      </c>
      <c r="G26" s="13">
        <v>3.3117770000000002</v>
      </c>
      <c r="H26" s="13">
        <v>0.3739344</v>
      </c>
      <c r="I26" s="13">
        <v>3.9169700000000001</v>
      </c>
      <c r="J26" s="13">
        <v>1.2522390000000001</v>
      </c>
      <c r="K26" s="13">
        <v>6.2648090000000005</v>
      </c>
      <c r="L26" s="13"/>
      <c r="M26" s="13"/>
      <c r="N26" s="13">
        <v>0.1323377</v>
      </c>
      <c r="O26" s="13">
        <v>3.835537</v>
      </c>
      <c r="P26" s="13">
        <v>0.52345931666666667</v>
      </c>
      <c r="Q26" s="13">
        <v>4.1759719999999998</v>
      </c>
    </row>
    <row r="27" spans="1:17" x14ac:dyDescent="0.2">
      <c r="A27" s="12">
        <v>1994</v>
      </c>
      <c r="B27" s="13">
        <v>0.65047319999999997</v>
      </c>
      <c r="C27" s="13">
        <v>3.3162220000000002</v>
      </c>
      <c r="D27" s="13">
        <v>0.2190626</v>
      </c>
      <c r="E27" s="13">
        <v>4.4871340000000002</v>
      </c>
      <c r="F27" s="13">
        <v>0.38447300000000001</v>
      </c>
      <c r="G27" s="13">
        <v>3.2654709999999998</v>
      </c>
      <c r="H27" s="13">
        <v>0.31977080000000002</v>
      </c>
      <c r="I27" s="13">
        <v>3.8833289999999998</v>
      </c>
      <c r="J27" s="13">
        <v>1.246837</v>
      </c>
      <c r="K27" s="13">
        <v>6.2109009999999998</v>
      </c>
      <c r="L27" s="13"/>
      <c r="M27" s="13"/>
      <c r="N27" s="13">
        <v>0.1045316</v>
      </c>
      <c r="O27" s="13">
        <v>3.7695629999999998</v>
      </c>
      <c r="P27" s="13">
        <v>0.48752470000000009</v>
      </c>
      <c r="Q27" s="13">
        <v>4.1554366666666667</v>
      </c>
    </row>
    <row r="28" spans="1:17" x14ac:dyDescent="0.2">
      <c r="A28" s="12">
        <v>1995</v>
      </c>
      <c r="B28" s="13">
        <v>0.57799065113067627</v>
      </c>
      <c r="C28" s="13">
        <v>3.3854281902313232</v>
      </c>
      <c r="D28" s="13">
        <v>0.31819066405296326</v>
      </c>
      <c r="E28" s="13">
        <v>4.6138162612915039</v>
      </c>
      <c r="F28" s="13">
        <v>0.34096267819404602</v>
      </c>
      <c r="G28" s="13">
        <v>3.173947811126709</v>
      </c>
      <c r="H28" s="13">
        <v>0.18621574342250824</v>
      </c>
      <c r="I28" s="13">
        <v>4.2643222808837891</v>
      </c>
      <c r="J28" s="13">
        <v>1.1127232313156128</v>
      </c>
      <c r="K28" s="13">
        <v>6.1654400825500488</v>
      </c>
      <c r="L28" s="13">
        <v>1.0620796680450439</v>
      </c>
      <c r="M28" s="13">
        <v>2.500399112701416</v>
      </c>
      <c r="N28" s="13">
        <v>-1.015095878392458E-2</v>
      </c>
      <c r="O28" s="13">
        <v>3.8919527530670166</v>
      </c>
      <c r="P28" s="13">
        <v>0.51257312297821045</v>
      </c>
      <c r="Q28" s="13">
        <v>3.9993295669555664</v>
      </c>
    </row>
    <row r="29" spans="1:17" x14ac:dyDescent="0.2">
      <c r="A29" s="12">
        <v>1996</v>
      </c>
      <c r="B29" s="13">
        <v>0.49221757054328918</v>
      </c>
      <c r="C29" s="13">
        <v>3.4925940036773682</v>
      </c>
      <c r="D29" s="13">
        <v>0.27088898420333862</v>
      </c>
      <c r="E29" s="13">
        <v>4.6743059158325195</v>
      </c>
      <c r="F29" s="13">
        <v>0.28910395503044128</v>
      </c>
      <c r="G29" s="13">
        <v>3.2972924709320068</v>
      </c>
      <c r="H29" s="13">
        <v>4.8839181661605835E-2</v>
      </c>
      <c r="I29" s="13">
        <v>4.3961811065673828</v>
      </c>
      <c r="J29" s="13">
        <v>1.0602962970733643</v>
      </c>
      <c r="K29" s="13">
        <v>6.0876426696777344</v>
      </c>
      <c r="L29" s="13">
        <v>1.1007593870162964</v>
      </c>
      <c r="M29" s="13">
        <v>2.4344251155853271</v>
      </c>
      <c r="N29" s="13">
        <v>1.0510100051760674E-2</v>
      </c>
      <c r="O29" s="13">
        <v>3.9682304859161377</v>
      </c>
      <c r="P29" s="13">
        <v>0.46751648187637329</v>
      </c>
      <c r="Q29" s="13">
        <v>4.0500960350036621</v>
      </c>
    </row>
    <row r="30" spans="1:17" x14ac:dyDescent="0.2">
      <c r="A30" s="12">
        <v>1997</v>
      </c>
      <c r="B30" s="13">
        <v>0.45957553386688232</v>
      </c>
      <c r="C30" s="13">
        <v>3.5961525440216064</v>
      </c>
      <c r="D30" s="13">
        <v>0.23950605094432831</v>
      </c>
      <c r="E30" s="13">
        <v>4.7246670722961426</v>
      </c>
      <c r="F30" s="13">
        <v>0.25134310126304626</v>
      </c>
      <c r="G30" s="13">
        <v>3.3832614421844482</v>
      </c>
      <c r="H30" s="13">
        <v>3.3612973988056183E-2</v>
      </c>
      <c r="I30" s="13">
        <v>4.5166549682617188</v>
      </c>
      <c r="J30" s="13">
        <v>1.0337307453155518</v>
      </c>
      <c r="K30" s="13">
        <v>6.008512020111084</v>
      </c>
      <c r="L30" s="13">
        <v>1.1689757108688354</v>
      </c>
      <c r="M30" s="13">
        <v>2.390362024307251</v>
      </c>
      <c r="N30" s="13">
        <v>6.2762849032878876E-2</v>
      </c>
      <c r="O30" s="13">
        <v>4.0691618919372559</v>
      </c>
      <c r="P30" s="13">
        <v>0.46421527862548828</v>
      </c>
      <c r="Q30" s="13">
        <v>4.098395824432373</v>
      </c>
    </row>
    <row r="31" spans="1:17" x14ac:dyDescent="0.2">
      <c r="A31" s="12">
        <v>1998</v>
      </c>
      <c r="B31" s="13">
        <v>0.4229443371295929</v>
      </c>
      <c r="C31" s="13">
        <v>3.6951704025268555</v>
      </c>
      <c r="D31" s="13">
        <v>0.24446491897106171</v>
      </c>
      <c r="E31" s="13">
        <v>4.8552227020263672</v>
      </c>
      <c r="F31" s="13">
        <v>0.22945849597454071</v>
      </c>
      <c r="G31" s="13">
        <v>3.3971867561340332</v>
      </c>
      <c r="H31" s="13">
        <v>1.1454228311777115E-2</v>
      </c>
      <c r="I31" s="13">
        <v>4.7815184593200684</v>
      </c>
      <c r="J31" s="13">
        <v>1.0394238233566284</v>
      </c>
      <c r="K31" s="13">
        <v>6.2099080085754395</v>
      </c>
      <c r="L31" s="13">
        <v>1.2952210903167725</v>
      </c>
      <c r="M31" s="13">
        <v>2.4877924919128418</v>
      </c>
      <c r="N31" s="13">
        <v>0.12571324408054352</v>
      </c>
      <c r="O31" s="13">
        <v>4.2658267021179199</v>
      </c>
      <c r="P31" s="13">
        <v>0.48124003410339355</v>
      </c>
      <c r="Q31" s="13">
        <v>4.2418036460876465</v>
      </c>
    </row>
    <row r="32" spans="1:17" x14ac:dyDescent="0.2">
      <c r="A32" s="12">
        <v>1999</v>
      </c>
      <c r="B32" s="13">
        <v>0.39200505614280701</v>
      </c>
      <c r="C32" s="13">
        <v>3.7485456466674805</v>
      </c>
      <c r="D32" s="13">
        <v>0.29453879594802856</v>
      </c>
      <c r="E32" s="13">
        <v>5.1388106346130371</v>
      </c>
      <c r="F32" s="13">
        <v>0.27526882290840149</v>
      </c>
      <c r="G32" s="13">
        <v>3.5664467811584473</v>
      </c>
      <c r="H32" s="13">
        <v>1.6666483134031296E-2</v>
      </c>
      <c r="I32" s="13">
        <v>4.9294486045837402</v>
      </c>
      <c r="J32" s="13">
        <v>0.99654120206832886</v>
      </c>
      <c r="K32" s="13">
        <v>6.382850170135498</v>
      </c>
      <c r="L32" s="13">
        <v>1.3018012046813965</v>
      </c>
      <c r="M32" s="13">
        <v>2.394798755645752</v>
      </c>
      <c r="N32" s="13">
        <v>0.19284114241600037</v>
      </c>
      <c r="O32" s="13">
        <v>4.4840617179870605</v>
      </c>
      <c r="P32" s="13">
        <v>0.49566608667373657</v>
      </c>
      <c r="Q32" s="13">
        <v>4.3778519630432129</v>
      </c>
    </row>
    <row r="33" spans="1:17" x14ac:dyDescent="0.2">
      <c r="A33" s="12">
        <v>2000</v>
      </c>
      <c r="B33" s="13">
        <v>0.37500408291816711</v>
      </c>
      <c r="C33" s="13">
        <v>3.7575695514678955</v>
      </c>
      <c r="D33" s="13">
        <v>0.36201852560043335</v>
      </c>
      <c r="E33" s="13">
        <v>5.3150410652160645</v>
      </c>
      <c r="F33" s="13">
        <v>0.32539811730384827</v>
      </c>
      <c r="G33" s="13">
        <v>3.7204937934875488</v>
      </c>
      <c r="H33" s="13">
        <v>4.1676100343465805E-2</v>
      </c>
      <c r="I33" s="13">
        <v>5.1446371078491211</v>
      </c>
      <c r="J33" s="13">
        <v>0.92694991827011108</v>
      </c>
      <c r="K33" s="13">
        <v>6.3716273307800293</v>
      </c>
      <c r="L33" s="13">
        <v>1.2667105197906494</v>
      </c>
      <c r="M33" s="13">
        <v>2.1235237121582031</v>
      </c>
      <c r="N33" s="13">
        <v>0.24440868198871613</v>
      </c>
      <c r="O33" s="13">
        <v>4.4606232643127441</v>
      </c>
      <c r="P33" s="13">
        <v>0.50602370500564575</v>
      </c>
      <c r="Q33" s="13">
        <v>4.4133596420288086</v>
      </c>
    </row>
    <row r="34" spans="1:17" x14ac:dyDescent="0.2">
      <c r="A34" s="12">
        <v>2001</v>
      </c>
      <c r="B34" s="13">
        <v>0.34209570288658142</v>
      </c>
      <c r="C34" s="13">
        <v>3.7592313289642334</v>
      </c>
      <c r="D34" s="13">
        <v>0.41110041737556458</v>
      </c>
      <c r="E34" s="13">
        <v>5.5444245338439941</v>
      </c>
      <c r="F34" s="13">
        <v>0.32244271039962769</v>
      </c>
      <c r="G34" s="13">
        <v>3.7787995338439941</v>
      </c>
      <c r="H34" s="13">
        <v>5.6434851139783859E-2</v>
      </c>
      <c r="I34" s="13">
        <v>5.1270551681518555</v>
      </c>
      <c r="J34" s="13">
        <v>0.86239475011825562</v>
      </c>
      <c r="K34" s="13">
        <v>6.2980852127075195</v>
      </c>
      <c r="L34" s="13">
        <v>1.45966637134552</v>
      </c>
      <c r="M34" s="13">
        <v>2.1430416107177734</v>
      </c>
      <c r="N34" s="13">
        <v>0.27004131674766541</v>
      </c>
      <c r="O34" s="13">
        <v>4.4170808792114258</v>
      </c>
      <c r="P34" s="13">
        <v>0.53202515840530396</v>
      </c>
      <c r="Q34" s="13">
        <v>4.4382452964782715</v>
      </c>
    </row>
    <row r="35" spans="1:17" x14ac:dyDescent="0.2">
      <c r="A35" s="12">
        <v>2002</v>
      </c>
      <c r="B35" s="13">
        <v>0.30023211240768433</v>
      </c>
      <c r="C35" s="13">
        <v>3.7833108901977539</v>
      </c>
      <c r="D35" s="13">
        <v>0.45536190271377563</v>
      </c>
      <c r="E35" s="13">
        <v>5.8163409233093262</v>
      </c>
      <c r="F35" s="13">
        <v>0.31642922759056091</v>
      </c>
      <c r="G35" s="13">
        <v>3.8935849666595459</v>
      </c>
      <c r="H35" s="13">
        <v>4.7887276858091354E-2</v>
      </c>
      <c r="I35" s="13">
        <v>5.1494011878967285</v>
      </c>
      <c r="J35" s="13">
        <v>0.77602887153625488</v>
      </c>
      <c r="K35" s="13">
        <v>6.2549057006835938</v>
      </c>
      <c r="L35" s="13">
        <v>1.5559759140014648</v>
      </c>
      <c r="M35" s="13">
        <v>2.2259414196014404</v>
      </c>
      <c r="N35" s="13">
        <v>0.26549011468887329</v>
      </c>
      <c r="O35" s="13">
        <v>4.3211007118225098</v>
      </c>
      <c r="P35" s="13">
        <v>0.53105789422988892</v>
      </c>
      <c r="Q35" s="13">
        <v>4.4920835494995117</v>
      </c>
    </row>
    <row r="36" spans="1:17" x14ac:dyDescent="0.2">
      <c r="A36" s="12">
        <v>2003</v>
      </c>
      <c r="B36" s="13">
        <v>0.25070732831954956</v>
      </c>
      <c r="C36" s="13">
        <v>3.8141200542449951</v>
      </c>
      <c r="D36" s="13">
        <v>0.5072934627532959</v>
      </c>
      <c r="E36" s="13">
        <v>6.2385592460632324</v>
      </c>
      <c r="F36" s="13">
        <v>0.32774719595909119</v>
      </c>
      <c r="G36" s="13">
        <v>4.1377453804016113</v>
      </c>
      <c r="H36" s="13">
        <v>3.1617451459169388E-2</v>
      </c>
      <c r="I36" s="13">
        <v>5.3054990768432617</v>
      </c>
      <c r="J36" s="13">
        <v>0.69695836305618286</v>
      </c>
      <c r="K36" s="13">
        <v>6.154942512512207</v>
      </c>
      <c r="L36" s="13">
        <v>1.5863313674926758</v>
      </c>
      <c r="M36" s="13">
        <v>2.226879358291626</v>
      </c>
      <c r="N36" s="13">
        <v>0.2542993426322937</v>
      </c>
      <c r="O36" s="13">
        <v>4.3849492073059082</v>
      </c>
      <c r="P36" s="13">
        <v>0.52213633060455322</v>
      </c>
      <c r="Q36" s="13">
        <v>4.6089563369750977</v>
      </c>
    </row>
    <row r="37" spans="1:17" x14ac:dyDescent="0.2">
      <c r="A37" s="12">
        <v>2004</v>
      </c>
      <c r="B37" s="13">
        <v>0.20240971446037292</v>
      </c>
      <c r="C37" s="13">
        <v>3.8100178241729736</v>
      </c>
      <c r="D37" s="13">
        <v>0.57735317945480347</v>
      </c>
      <c r="E37" s="13">
        <v>6.8590211868286133</v>
      </c>
      <c r="F37" s="13">
        <v>0.37041434645652771</v>
      </c>
      <c r="G37" s="13">
        <v>4.4665336608886719</v>
      </c>
      <c r="H37" s="13">
        <v>3.0588056892156601E-2</v>
      </c>
      <c r="I37" s="13">
        <v>5.4537949562072754</v>
      </c>
      <c r="J37" s="13">
        <v>0.64557617902755737</v>
      </c>
      <c r="K37" s="13">
        <v>6.0290741920471191</v>
      </c>
      <c r="L37" s="13">
        <v>1.6668884754180908</v>
      </c>
      <c r="M37" s="13">
        <v>2.1851928234100342</v>
      </c>
      <c r="N37" s="13">
        <v>0.22911940515041351</v>
      </c>
      <c r="O37" s="13">
        <v>4.6767072677612305</v>
      </c>
      <c r="P37" s="13">
        <v>0.53176420927047729</v>
      </c>
      <c r="Q37" s="13">
        <v>4.7829060554504395</v>
      </c>
    </row>
    <row r="38" spans="1:17" x14ac:dyDescent="0.2">
      <c r="A38" s="12">
        <v>2005</v>
      </c>
      <c r="B38" s="13">
        <v>0.1673111617565155</v>
      </c>
      <c r="C38" s="13">
        <v>3.8977549076080322</v>
      </c>
      <c r="D38" s="13">
        <v>0.66154491901397705</v>
      </c>
      <c r="E38" s="13">
        <v>7.3776130676269531</v>
      </c>
      <c r="F38" s="13">
        <v>0.44930499792098999</v>
      </c>
      <c r="G38" s="13">
        <v>4.8785161972045898</v>
      </c>
      <c r="H38" s="13">
        <v>4.2792856693267822E-2</v>
      </c>
      <c r="I38" s="13">
        <v>5.6283912658691406</v>
      </c>
      <c r="J38" s="13">
        <v>0.63917982578277588</v>
      </c>
      <c r="K38" s="13">
        <v>6.0925874710083008</v>
      </c>
      <c r="L38" s="13">
        <v>1.7495225667953491</v>
      </c>
      <c r="M38" s="13">
        <v>2.1392467021942139</v>
      </c>
      <c r="N38" s="13">
        <v>0.22655701637268066</v>
      </c>
      <c r="O38" s="13">
        <v>4.9294967651367188</v>
      </c>
      <c r="P38" s="13">
        <v>0.5623161792755127</v>
      </c>
      <c r="Q38" s="13">
        <v>4.9919438362121582</v>
      </c>
    </row>
    <row r="39" spans="1:17" x14ac:dyDescent="0.2">
      <c r="A39" s="12">
        <v>2006</v>
      </c>
      <c r="B39" s="13">
        <v>0.15743058919906616</v>
      </c>
      <c r="C39" s="13">
        <v>3.8203291893005371</v>
      </c>
      <c r="D39" s="13">
        <v>0.75073623657226562</v>
      </c>
      <c r="E39" s="13">
        <v>7.7071065902709961</v>
      </c>
      <c r="F39" s="13">
        <v>0.54943728446960449</v>
      </c>
      <c r="G39" s="13">
        <v>5.216921329498291</v>
      </c>
      <c r="H39" s="13">
        <v>6.4401350915431976E-2</v>
      </c>
      <c r="I39" s="13">
        <v>5.7407026290893555</v>
      </c>
      <c r="J39" s="13">
        <v>0.66539400815963745</v>
      </c>
      <c r="K39" s="13">
        <v>6.2081441879272461</v>
      </c>
      <c r="L39" s="13">
        <v>1.9312641620635986</v>
      </c>
      <c r="M39" s="13">
        <v>2.1668105125427246</v>
      </c>
      <c r="N39" s="13">
        <v>0.27519720792770386</v>
      </c>
      <c r="O39" s="13">
        <v>5.0227594375610352</v>
      </c>
      <c r="P39" s="13">
        <v>0.62769442796707153</v>
      </c>
      <c r="Q39" s="13">
        <v>5.1261105537414551</v>
      </c>
    </row>
    <row r="40" spans="1:17" x14ac:dyDescent="0.2">
      <c r="A40" s="12">
        <v>2007</v>
      </c>
      <c r="B40" s="13">
        <v>0.18420206010341644</v>
      </c>
      <c r="C40" s="13">
        <v>3.8258640766143799</v>
      </c>
      <c r="D40" s="13">
        <v>0.83520442247390747</v>
      </c>
      <c r="E40" s="13">
        <v>7.991675853729248</v>
      </c>
      <c r="F40" s="13">
        <v>0.62550109624862671</v>
      </c>
      <c r="G40" s="13">
        <v>5.4127817153930664</v>
      </c>
      <c r="H40" s="13">
        <v>5.150458961725235E-2</v>
      </c>
      <c r="I40" s="13">
        <v>5.8386654853820801</v>
      </c>
      <c r="J40" s="13">
        <v>0.6893850564956665</v>
      </c>
      <c r="K40" s="13">
        <v>6.1600189208984375</v>
      </c>
      <c r="L40" s="13">
        <v>2.089367151260376</v>
      </c>
      <c r="M40" s="13">
        <v>2.2743730545043945</v>
      </c>
      <c r="N40" s="13">
        <v>0.31006291508674622</v>
      </c>
      <c r="O40" s="13">
        <v>5.0854411125183105</v>
      </c>
      <c r="P40" s="13">
        <v>0.68360388278961182</v>
      </c>
      <c r="Q40" s="13">
        <v>5.2269744873046875</v>
      </c>
    </row>
    <row r="41" spans="1:17" x14ac:dyDescent="0.2">
      <c r="A41" s="12">
        <v>2008</v>
      </c>
      <c r="B41" s="13">
        <v>0.19910918176174164</v>
      </c>
      <c r="C41" s="13">
        <v>3.8938982486724854</v>
      </c>
      <c r="D41" s="13">
        <v>0.87531858682632446</v>
      </c>
      <c r="E41" s="13">
        <v>8.0342741012573242</v>
      </c>
      <c r="F41" s="13">
        <v>0.57730549573898315</v>
      </c>
      <c r="G41" s="13">
        <v>5.3155364990234375</v>
      </c>
      <c r="H41" s="13">
        <v>-2.8339266777038574E-2</v>
      </c>
      <c r="I41" s="13">
        <v>5.3529958724975586</v>
      </c>
      <c r="J41" s="13">
        <v>0.64253807067871094</v>
      </c>
      <c r="K41" s="13">
        <v>6.1252236366271973</v>
      </c>
      <c r="L41" s="13">
        <v>1.9714322090148926</v>
      </c>
      <c r="M41" s="13">
        <v>2.1704721450805664</v>
      </c>
      <c r="N41" s="13">
        <v>0.21646091341972351</v>
      </c>
      <c r="O41" s="13">
        <v>4.7230997085571289</v>
      </c>
      <c r="P41" s="13">
        <v>0.6362607479095459</v>
      </c>
      <c r="Q41" s="13">
        <v>5.0879287719726562</v>
      </c>
    </row>
    <row r="42" spans="1:17" x14ac:dyDescent="0.2">
      <c r="A42" s="12">
        <v>2009</v>
      </c>
      <c r="B42" s="13">
        <v>0.19955968856811523</v>
      </c>
      <c r="C42" s="13">
        <v>4.1325225830078125</v>
      </c>
      <c r="D42" s="13">
        <v>0.81510937213897705</v>
      </c>
      <c r="E42" s="13">
        <v>7.7311811447143555</v>
      </c>
      <c r="F42" s="13">
        <v>0.4899446964263916</v>
      </c>
      <c r="G42" s="13">
        <v>5.3472857475280762</v>
      </c>
      <c r="H42" s="13">
        <v>-0.13180328905582428</v>
      </c>
      <c r="I42" s="13">
        <v>5.0210919380187988</v>
      </c>
      <c r="J42" s="13">
        <v>0.53687959909439087</v>
      </c>
      <c r="K42" s="13">
        <v>6.4508590698242188</v>
      </c>
      <c r="L42" s="13">
        <v>2.2795383930206299</v>
      </c>
      <c r="M42" s="13">
        <v>2.4426500797271729</v>
      </c>
      <c r="N42" s="13">
        <v>2.9294291511178017E-2</v>
      </c>
      <c r="O42" s="13">
        <v>4.4691028594970703</v>
      </c>
      <c r="P42" s="13">
        <v>0.6026461124420166</v>
      </c>
      <c r="Q42" s="13">
        <v>5.084956169128418</v>
      </c>
    </row>
    <row r="43" spans="1:17" x14ac:dyDescent="0.2">
      <c r="A43" s="12">
        <v>2010</v>
      </c>
      <c r="B43" s="13">
        <v>0.17325440049171448</v>
      </c>
      <c r="C43" s="13">
        <v>4.0963220596313477</v>
      </c>
      <c r="D43" s="13">
        <v>0.73713874816894531</v>
      </c>
      <c r="E43" s="13">
        <v>7.6921248435974121</v>
      </c>
      <c r="F43" s="13">
        <v>0.45627671480178833</v>
      </c>
      <c r="G43" s="13">
        <v>5.4556350708007812</v>
      </c>
      <c r="H43" s="13">
        <v>-0.21362586319446564</v>
      </c>
      <c r="I43" s="13">
        <v>5.479090690612793</v>
      </c>
      <c r="J43" s="13">
        <v>0.38551482558250427</v>
      </c>
      <c r="K43" s="13">
        <v>6.271573543548584</v>
      </c>
      <c r="L43" s="13">
        <v>2.3614206314086914</v>
      </c>
      <c r="M43" s="13">
        <v>2.3929519653320312</v>
      </c>
      <c r="N43" s="13">
        <v>-0.10685689747333527</v>
      </c>
      <c r="O43" s="13">
        <v>4.4026775360107422</v>
      </c>
      <c r="P43" s="13">
        <v>0.54187464714050293</v>
      </c>
      <c r="Q43" s="13">
        <v>5.1129107475280762</v>
      </c>
    </row>
    <row r="44" spans="1:17" x14ac:dyDescent="0.2">
      <c r="A44" s="12">
        <v>2011</v>
      </c>
      <c r="B44" s="13">
        <v>0.14252851903438568</v>
      </c>
      <c r="C44" s="13">
        <v>4.0713405609130859</v>
      </c>
      <c r="D44" s="13">
        <v>0.69439160823822021</v>
      </c>
      <c r="E44" s="13">
        <v>7.6107072830200195</v>
      </c>
      <c r="F44" s="13">
        <v>0.43244215846061707</v>
      </c>
      <c r="G44" s="13">
        <v>5.5824751853942871</v>
      </c>
      <c r="H44" s="13">
        <v>-0.32206973433494568</v>
      </c>
      <c r="I44" s="13">
        <v>5.4835801124572754</v>
      </c>
      <c r="J44" s="13">
        <v>0.25148743391036987</v>
      </c>
      <c r="K44" s="13">
        <v>6.2199020385742188</v>
      </c>
      <c r="L44" s="13">
        <v>2.3721063137054443</v>
      </c>
      <c r="M44" s="13">
        <v>2.3566231727600098</v>
      </c>
      <c r="N44" s="13">
        <v>-0.19141019880771637</v>
      </c>
      <c r="O44" s="13">
        <v>4.3623270988464355</v>
      </c>
      <c r="P44" s="13">
        <v>0.48278230428695679</v>
      </c>
      <c r="Q44" s="13">
        <v>5.0981364250183105</v>
      </c>
    </row>
    <row r="45" spans="1:17" x14ac:dyDescent="0.2">
      <c r="A45" s="12">
        <v>2012</v>
      </c>
      <c r="B45" s="13">
        <v>0.14329355955123901</v>
      </c>
      <c r="C45" s="13">
        <v>4.1349129676818848</v>
      </c>
      <c r="D45" s="13">
        <v>0.61073654890060425</v>
      </c>
      <c r="E45" s="13">
        <v>7.303093433380127</v>
      </c>
      <c r="F45" s="13">
        <v>0.36296015977859497</v>
      </c>
      <c r="G45" s="13">
        <v>5.6551980972290039</v>
      </c>
      <c r="H45" s="13">
        <v>-0.43769264221191406</v>
      </c>
      <c r="I45" s="13">
        <v>5.7038655281066895</v>
      </c>
      <c r="J45" s="13">
        <v>0.15417218208312988</v>
      </c>
      <c r="K45" s="13">
        <v>6.194554328918457</v>
      </c>
      <c r="L45" s="13">
        <v>2.4202733039855957</v>
      </c>
      <c r="M45" s="13">
        <v>2.3955042362213135</v>
      </c>
      <c r="N45" s="13">
        <v>-0.23970124125480652</v>
      </c>
      <c r="O45" s="13">
        <v>4.3391804695129395</v>
      </c>
      <c r="P45" s="13">
        <v>0.43057739734649658</v>
      </c>
      <c r="Q45" s="13">
        <v>5.1037583351135254</v>
      </c>
    </row>
    <row r="46" spans="1:17" x14ac:dyDescent="0.2">
      <c r="A46" s="12">
        <v>2013</v>
      </c>
      <c r="B46" s="13">
        <v>0.15716284513473511</v>
      </c>
      <c r="C46" s="13">
        <v>4.226473331451416</v>
      </c>
      <c r="D46" s="13">
        <v>0.50614172220230103</v>
      </c>
      <c r="E46" s="13">
        <v>7.1137547492980957</v>
      </c>
      <c r="F46" s="13">
        <v>0.30373242497444153</v>
      </c>
      <c r="G46" s="13">
        <v>5.6356101036071777</v>
      </c>
      <c r="H46" s="13">
        <v>-0.43486899137496948</v>
      </c>
      <c r="I46" s="13">
        <v>5.6469826698303223</v>
      </c>
      <c r="J46" s="13">
        <v>0.14775753021240234</v>
      </c>
      <c r="K46" s="13">
        <v>6.2398362159729004</v>
      </c>
      <c r="L46" s="13">
        <v>2.7304296493530273</v>
      </c>
      <c r="M46" s="13">
        <v>2.4910397529602051</v>
      </c>
      <c r="N46" s="13">
        <v>-0.26922482252120972</v>
      </c>
      <c r="O46" s="13">
        <v>4.678563117980957</v>
      </c>
      <c r="P46" s="13">
        <v>0.44873291254043579</v>
      </c>
      <c r="Q46" s="13">
        <v>5.147465705871582</v>
      </c>
    </row>
    <row r="47" spans="1:17" x14ac:dyDescent="0.2">
      <c r="A47" s="12">
        <v>2014</v>
      </c>
      <c r="B47" s="13">
        <v>0.15420237183570862</v>
      </c>
      <c r="C47" s="13">
        <v>4.255683422088623</v>
      </c>
      <c r="D47" s="13">
        <v>0.36197578907012939</v>
      </c>
      <c r="E47" s="13">
        <v>7.0378217697143555</v>
      </c>
      <c r="F47" s="13">
        <v>0.23241446912288666</v>
      </c>
      <c r="G47" s="13">
        <v>5.5826306343078613</v>
      </c>
      <c r="H47" s="13">
        <v>-0.47626394033432007</v>
      </c>
      <c r="I47" s="13">
        <v>5.8494729995727539</v>
      </c>
      <c r="J47" s="13">
        <v>0.16963848471641541</v>
      </c>
      <c r="K47" s="13">
        <v>6.2757916450500488</v>
      </c>
      <c r="L47" s="13">
        <v>3.1636579036712646</v>
      </c>
      <c r="M47" s="13">
        <v>2.5279557704925537</v>
      </c>
      <c r="N47" s="13">
        <v>-0.28567501902580261</v>
      </c>
      <c r="O47" s="13">
        <v>4.9081850051879883</v>
      </c>
      <c r="P47" s="13">
        <v>0.47427856922149658</v>
      </c>
      <c r="Q47" s="13">
        <v>5.2053632736206055</v>
      </c>
    </row>
    <row r="48" spans="1:17" x14ac:dyDescent="0.2">
      <c r="A48" s="12">
        <v>2015</v>
      </c>
      <c r="B48" s="13">
        <v>0.17284682393074036</v>
      </c>
      <c r="C48" s="13">
        <v>4.3121614456176758</v>
      </c>
      <c r="D48" s="13">
        <v>0.24259459972381592</v>
      </c>
      <c r="E48" s="13">
        <v>6.8333959579467773</v>
      </c>
      <c r="F48" s="13">
        <v>0.14260917901992798</v>
      </c>
      <c r="G48" s="13">
        <v>5.533937931060791</v>
      </c>
      <c r="H48" s="13">
        <v>-0.5337480902671814</v>
      </c>
      <c r="I48" s="13">
        <v>6.1013832092285156</v>
      </c>
      <c r="J48" s="13">
        <v>0.13765884935855865</v>
      </c>
      <c r="K48" s="13">
        <v>6.1464300155639648</v>
      </c>
      <c r="L48" s="13">
        <v>3.6953394412994385</v>
      </c>
      <c r="M48" s="13">
        <v>2.7116034030914307</v>
      </c>
      <c r="N48" s="13">
        <v>-0.30884099006652832</v>
      </c>
      <c r="O48" s="13">
        <v>5.0164713859558105</v>
      </c>
      <c r="P48" s="13">
        <v>0.50692284107208252</v>
      </c>
      <c r="Q48" s="13">
        <v>5.2364835739135742</v>
      </c>
    </row>
    <row r="49" spans="1:17" x14ac:dyDescent="0.2">
      <c r="A49" s="12">
        <v>2016</v>
      </c>
      <c r="B49" s="13">
        <v>0.20746190845966339</v>
      </c>
      <c r="C49" s="13">
        <v>4.3591008186340332</v>
      </c>
      <c r="D49" s="13">
        <v>0.21936896443367004</v>
      </c>
      <c r="E49" s="13">
        <v>6.7902770042419434</v>
      </c>
      <c r="F49" s="13">
        <v>0.11088289320468903</v>
      </c>
      <c r="G49" s="13">
        <v>5.6470251083374023</v>
      </c>
      <c r="H49" s="13">
        <v>-0.58235788345336914</v>
      </c>
      <c r="I49" s="13">
        <v>6.2562570571899414</v>
      </c>
      <c r="J49" s="13">
        <v>8.1872530281543732E-2</v>
      </c>
      <c r="K49" s="13">
        <v>6.1654043197631836</v>
      </c>
      <c r="L49" s="13">
        <v>3.9944155216217041</v>
      </c>
      <c r="M49" s="13">
        <v>2.9474620819091797</v>
      </c>
      <c r="N49" s="13">
        <v>-0.32733789086341858</v>
      </c>
      <c r="O49" s="13">
        <v>5.1785407066345215</v>
      </c>
      <c r="P49" s="13">
        <v>0.52918660640716553</v>
      </c>
      <c r="Q49" s="13">
        <v>5.3348665237426758</v>
      </c>
    </row>
    <row r="50" spans="1:17" x14ac:dyDescent="0.2">
      <c r="A50" s="12">
        <v>2017</v>
      </c>
      <c r="B50" s="13">
        <v>0.24677504599094391</v>
      </c>
      <c r="C50" s="13">
        <v>4.4194560050964355</v>
      </c>
      <c r="D50" s="13">
        <v>0.20452128350734711</v>
      </c>
      <c r="E50" s="13">
        <v>6.6887736320495605</v>
      </c>
      <c r="F50" s="13">
        <v>0.12046999484300613</v>
      </c>
      <c r="G50" s="13">
        <v>5.7406086921691895</v>
      </c>
      <c r="H50" s="13">
        <v>-0.58932399749755859</v>
      </c>
      <c r="I50" s="13">
        <v>6.3046050071716309</v>
      </c>
      <c r="J50" s="13">
        <v>6.974821537733078E-2</v>
      </c>
      <c r="K50" s="13">
        <v>6.1690964698791504</v>
      </c>
      <c r="L50" s="13">
        <v>3.9952397346496582</v>
      </c>
      <c r="M50" s="13">
        <v>1.5419958829879761</v>
      </c>
      <c r="N50" s="13">
        <v>-0.31652459502220154</v>
      </c>
      <c r="O50" s="13">
        <v>5.3946104049682617</v>
      </c>
      <c r="P50" s="13">
        <v>0.53298652172088623</v>
      </c>
      <c r="Q50" s="13">
        <v>5.1798782348632812</v>
      </c>
    </row>
    <row r="51" spans="1:17" x14ac:dyDescent="0.2">
      <c r="A51" s="12">
        <v>2018</v>
      </c>
      <c r="B51" s="13">
        <v>0.30167749524116516</v>
      </c>
      <c r="C51" s="13">
        <v>4.5132761001586914</v>
      </c>
      <c r="D51" s="13">
        <v>0.20543141663074493</v>
      </c>
      <c r="E51" s="13">
        <v>6.6177849769592285</v>
      </c>
      <c r="F51" s="13">
        <v>0.15065138041973114</v>
      </c>
      <c r="G51" s="13">
        <v>5.8034343719482422</v>
      </c>
      <c r="H51" s="13">
        <v>-0.53749310970306396</v>
      </c>
      <c r="I51" s="13">
        <v>6.2042751312255859</v>
      </c>
      <c r="J51" s="13">
        <v>7.4313491582870483E-2</v>
      </c>
      <c r="K51" s="13">
        <v>6.1953725814819336</v>
      </c>
      <c r="L51" s="13">
        <v>3.911210298538208</v>
      </c>
      <c r="M51" s="13">
        <v>0.16930218040943146</v>
      </c>
      <c r="N51" s="13">
        <v>-0.3146456778049469</v>
      </c>
      <c r="O51" s="13">
        <v>5.4071393013000488</v>
      </c>
      <c r="P51" s="13">
        <v>0.54159218072891235</v>
      </c>
      <c r="Q51" s="13">
        <v>4.9872264862060547</v>
      </c>
    </row>
    <row r="52" spans="1:17" x14ac:dyDescent="0.2">
      <c r="A52" s="12">
        <v>2019</v>
      </c>
      <c r="B52" s="13">
        <v>0.3628728985786438</v>
      </c>
      <c r="C52" s="13">
        <v>4.6999640464782715</v>
      </c>
      <c r="D52" s="13">
        <v>0.20321130752563477</v>
      </c>
      <c r="E52" s="13">
        <v>6.6416354179382324</v>
      </c>
      <c r="F52" s="13">
        <v>0.16657437384128571</v>
      </c>
      <c r="G52" s="13">
        <v>5.9975414276123047</v>
      </c>
      <c r="H52" s="13">
        <v>-0.55601620674133301</v>
      </c>
      <c r="I52" s="13">
        <v>6.2841343879699707</v>
      </c>
      <c r="J52" s="13">
        <v>7.381691038608551E-2</v>
      </c>
      <c r="K52" s="13">
        <v>6.228940486907959</v>
      </c>
      <c r="L52" s="13">
        <v>4.4381356239318848</v>
      </c>
      <c r="M52" s="13">
        <v>0.19179312884807587</v>
      </c>
      <c r="N52" s="13">
        <v>-0.32255229353904724</v>
      </c>
      <c r="O52" s="13">
        <v>5.6036820411682129</v>
      </c>
      <c r="P52" s="13">
        <v>0.62372034788131714</v>
      </c>
      <c r="Q52" s="13">
        <v>5.0925273895263672</v>
      </c>
    </row>
    <row r="53" spans="1:17" x14ac:dyDescent="0.2">
      <c r="A53" s="12">
        <v>2020</v>
      </c>
      <c r="B53" s="13">
        <v>0.18025590479373932</v>
      </c>
      <c r="C53" s="13">
        <v>5.0184588432312012</v>
      </c>
      <c r="D53" s="13">
        <v>-0.16059151291847229</v>
      </c>
      <c r="E53" s="13">
        <v>7.0345940589904785</v>
      </c>
      <c r="F53" s="13">
        <v>-0.12791238725185394</v>
      </c>
      <c r="G53" s="13">
        <v>6.3267602920532227</v>
      </c>
      <c r="H53" s="13">
        <v>-1.0578254461288452</v>
      </c>
      <c r="I53" s="13">
        <v>6.8186554908752441</v>
      </c>
      <c r="J53" s="13">
        <v>-0.33760663866996765</v>
      </c>
      <c r="K53" s="13">
        <v>6.6750960350036621</v>
      </c>
      <c r="L53" s="13">
        <v>4.9765734672546387</v>
      </c>
      <c r="M53" s="13">
        <v>0.3277965784072876</v>
      </c>
      <c r="N53" s="13">
        <v>-0.60250711441040039</v>
      </c>
      <c r="O53" s="13">
        <v>5.9215035438537598</v>
      </c>
      <c r="P53" s="13">
        <v>0.41005519032478333</v>
      </c>
      <c r="Q53" s="13">
        <v>5.4461236000061035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0"/>
  <dimension ref="A2:H131"/>
  <sheetViews>
    <sheetView workbookViewId="0">
      <selection activeCell="N29" sqref="N29"/>
    </sheetView>
  </sheetViews>
  <sheetFormatPr baseColWidth="10" defaultColWidth="9.1640625" defaultRowHeight="15" x14ac:dyDescent="0.2"/>
  <cols>
    <col min="1" max="16384" width="9.1640625" style="46"/>
  </cols>
  <sheetData>
    <row r="2" spans="1:8" ht="16" x14ac:dyDescent="0.2">
      <c r="A2" s="46" t="s">
        <v>235</v>
      </c>
      <c r="B2" s="46" t="s">
        <v>236</v>
      </c>
      <c r="E2"/>
      <c r="F2"/>
    </row>
    <row r="3" spans="1:8" ht="16" x14ac:dyDescent="0.2">
      <c r="A3" s="47">
        <v>0</v>
      </c>
      <c r="B3" s="48">
        <v>3.1023114919662476E-2</v>
      </c>
      <c r="E3" s="56"/>
      <c r="F3" s="67"/>
      <c r="H3" s="48"/>
    </row>
    <row r="4" spans="1:8" ht="16" x14ac:dyDescent="0.2">
      <c r="A4" s="47">
        <v>1</v>
      </c>
      <c r="B4" s="48">
        <v>3.1023114919662476E-2</v>
      </c>
      <c r="E4" s="56"/>
      <c r="F4" s="67"/>
      <c r="H4" s="48"/>
    </row>
    <row r="5" spans="1:8" ht="16" x14ac:dyDescent="0.2">
      <c r="A5" s="47">
        <v>2</v>
      </c>
      <c r="B5" s="48">
        <v>3.1023114919662476E-2</v>
      </c>
      <c r="E5" s="56"/>
      <c r="F5" s="67"/>
      <c r="H5" s="48"/>
    </row>
    <row r="6" spans="1:8" ht="16" x14ac:dyDescent="0.2">
      <c r="A6" s="47">
        <v>3</v>
      </c>
      <c r="B6" s="48">
        <v>3.1023114919662476E-2</v>
      </c>
      <c r="E6" s="56"/>
      <c r="F6" s="67"/>
      <c r="H6" s="48"/>
    </row>
    <row r="7" spans="1:8" ht="16" x14ac:dyDescent="0.2">
      <c r="A7" s="47">
        <v>4</v>
      </c>
      <c r="B7" s="48">
        <v>3.1023114919662476E-2</v>
      </c>
      <c r="E7" s="56"/>
      <c r="F7" s="67"/>
      <c r="H7" s="48"/>
    </row>
    <row r="8" spans="1:8" ht="16" x14ac:dyDescent="0.2">
      <c r="A8" s="47">
        <v>5</v>
      </c>
      <c r="B8" s="48">
        <v>3.1023114919662476E-2</v>
      </c>
      <c r="E8" s="56"/>
      <c r="F8" s="67"/>
      <c r="H8" s="48"/>
    </row>
    <row r="9" spans="1:8" ht="16" x14ac:dyDescent="0.2">
      <c r="A9" s="47">
        <v>6</v>
      </c>
      <c r="B9" s="48">
        <v>3.1183337792754173E-2</v>
      </c>
      <c r="E9" s="56"/>
      <c r="F9" s="67"/>
      <c r="H9" s="48"/>
    </row>
    <row r="10" spans="1:8" ht="16" x14ac:dyDescent="0.2">
      <c r="A10" s="47">
        <v>7</v>
      </c>
      <c r="B10" s="48">
        <v>3.165222704410553E-2</v>
      </c>
      <c r="E10" s="56"/>
      <c r="F10" s="67"/>
      <c r="H10" s="48"/>
    </row>
    <row r="11" spans="1:8" ht="16" x14ac:dyDescent="0.2">
      <c r="A11" s="47">
        <v>8</v>
      </c>
      <c r="B11" s="48">
        <v>3.223753347992897E-2</v>
      </c>
      <c r="E11" s="56"/>
      <c r="F11" s="67"/>
      <c r="H11" s="48"/>
    </row>
    <row r="12" spans="1:8" ht="16" x14ac:dyDescent="0.2">
      <c r="A12" s="47">
        <v>9</v>
      </c>
      <c r="B12" s="48">
        <v>3.2810501754283905E-2</v>
      </c>
      <c r="E12" s="56"/>
      <c r="F12" s="67"/>
      <c r="H12" s="48"/>
    </row>
    <row r="13" spans="1:8" ht="16" x14ac:dyDescent="0.2">
      <c r="A13" s="47">
        <v>10</v>
      </c>
      <c r="B13" s="48">
        <v>3.3319257199764252E-2</v>
      </c>
      <c r="E13" s="56"/>
      <c r="F13" s="67"/>
      <c r="H13" s="48"/>
    </row>
    <row r="14" spans="1:8" ht="16" x14ac:dyDescent="0.2">
      <c r="A14" s="47">
        <v>11</v>
      </c>
      <c r="B14" s="48">
        <v>3.3802639693021774E-2</v>
      </c>
      <c r="E14" s="56"/>
      <c r="F14" s="67"/>
      <c r="H14" s="48"/>
    </row>
    <row r="15" spans="1:8" ht="16" x14ac:dyDescent="0.2">
      <c r="A15" s="47">
        <v>12</v>
      </c>
      <c r="B15" s="48">
        <v>3.4251268953084946E-2</v>
      </c>
      <c r="E15" s="56"/>
      <c r="F15" s="67"/>
      <c r="H15" s="48"/>
    </row>
    <row r="16" spans="1:8" ht="16" x14ac:dyDescent="0.2">
      <c r="A16" s="47">
        <v>13</v>
      </c>
      <c r="B16" s="48">
        <v>3.4655872732400894E-2</v>
      </c>
      <c r="E16" s="56"/>
      <c r="F16" s="67"/>
      <c r="H16" s="48"/>
    </row>
    <row r="17" spans="1:8" ht="16" x14ac:dyDescent="0.2">
      <c r="A17" s="47">
        <v>14</v>
      </c>
      <c r="B17" s="48">
        <v>3.5056330263614655E-2</v>
      </c>
      <c r="E17" s="56"/>
      <c r="F17" s="67"/>
      <c r="H17" s="48"/>
    </row>
    <row r="18" spans="1:8" ht="16" x14ac:dyDescent="0.2">
      <c r="A18" s="47">
        <v>15</v>
      </c>
      <c r="B18" s="48">
        <v>3.5332750529050827E-2</v>
      </c>
      <c r="E18" s="56"/>
      <c r="F18" s="67"/>
      <c r="H18" s="48"/>
    </row>
    <row r="19" spans="1:8" ht="16" x14ac:dyDescent="0.2">
      <c r="A19" s="47">
        <v>16</v>
      </c>
      <c r="B19" s="48">
        <v>3.531423956155777E-2</v>
      </c>
      <c r="E19" s="56"/>
      <c r="F19" s="67"/>
      <c r="H19" s="48"/>
    </row>
    <row r="20" spans="1:8" ht="16" x14ac:dyDescent="0.2">
      <c r="A20" s="47">
        <v>17</v>
      </c>
      <c r="B20" s="48">
        <v>3.5194750875234604E-2</v>
      </c>
      <c r="E20" s="56"/>
      <c r="F20" s="67"/>
      <c r="H20" s="48"/>
    </row>
    <row r="21" spans="1:8" ht="16" x14ac:dyDescent="0.2">
      <c r="A21" s="47">
        <v>18</v>
      </c>
      <c r="B21" s="48">
        <v>3.5114098340272903E-2</v>
      </c>
      <c r="E21" s="56"/>
      <c r="F21" s="67"/>
      <c r="H21" s="48"/>
    </row>
    <row r="22" spans="1:8" ht="16" x14ac:dyDescent="0.2">
      <c r="A22" s="47">
        <v>19</v>
      </c>
      <c r="B22" s="48">
        <v>3.5117600113153458E-2</v>
      </c>
      <c r="E22" s="56"/>
      <c r="F22" s="67"/>
      <c r="H22" s="48"/>
    </row>
    <row r="23" spans="1:8" ht="16" x14ac:dyDescent="0.2">
      <c r="A23" s="47">
        <v>20</v>
      </c>
      <c r="B23" s="48">
        <v>3.5156082361936569E-2</v>
      </c>
      <c r="E23" s="56"/>
      <c r="F23" s="67"/>
      <c r="H23" s="48"/>
    </row>
    <row r="24" spans="1:8" ht="16" x14ac:dyDescent="0.2">
      <c r="A24" s="47">
        <v>21</v>
      </c>
      <c r="B24" s="48">
        <v>3.5243481397628784E-2</v>
      </c>
      <c r="E24" s="56"/>
      <c r="F24" s="67"/>
      <c r="H24" s="48"/>
    </row>
    <row r="25" spans="1:8" ht="16" x14ac:dyDescent="0.2">
      <c r="A25" s="47">
        <v>22</v>
      </c>
      <c r="B25" s="48">
        <v>3.5386253148317337E-2</v>
      </c>
      <c r="E25" s="56"/>
      <c r="F25" s="67"/>
      <c r="H25" s="48"/>
    </row>
    <row r="26" spans="1:8" ht="16" x14ac:dyDescent="0.2">
      <c r="A26" s="47">
        <v>23</v>
      </c>
      <c r="B26" s="48">
        <v>3.5542923957109451E-2</v>
      </c>
      <c r="E26" s="56"/>
      <c r="F26" s="67"/>
      <c r="H26" s="48"/>
    </row>
    <row r="27" spans="1:8" ht="16" x14ac:dyDescent="0.2">
      <c r="A27" s="47">
        <v>24</v>
      </c>
      <c r="B27" s="48">
        <v>3.5667669028043747E-2</v>
      </c>
      <c r="E27" s="56"/>
      <c r="F27" s="67"/>
      <c r="H27" s="48"/>
    </row>
    <row r="28" spans="1:8" ht="16" x14ac:dyDescent="0.2">
      <c r="A28" s="47">
        <v>25</v>
      </c>
      <c r="B28" s="48">
        <v>3.5776011645793915E-2</v>
      </c>
      <c r="E28" s="56"/>
      <c r="F28" s="67"/>
      <c r="H28" s="48"/>
    </row>
    <row r="29" spans="1:8" ht="16" x14ac:dyDescent="0.2">
      <c r="A29" s="47">
        <v>26</v>
      </c>
      <c r="B29" s="48">
        <v>3.5879798233509064E-2</v>
      </c>
      <c r="E29" s="56"/>
      <c r="F29" s="67"/>
      <c r="H29" s="48"/>
    </row>
    <row r="30" spans="1:8" ht="16" x14ac:dyDescent="0.2">
      <c r="A30" s="47">
        <v>27</v>
      </c>
      <c r="B30" s="48">
        <v>3.5970654338598251E-2</v>
      </c>
      <c r="E30" s="56"/>
      <c r="F30" s="67"/>
      <c r="H30" s="48"/>
    </row>
    <row r="31" spans="1:8" ht="16" x14ac:dyDescent="0.2">
      <c r="A31" s="47">
        <v>28</v>
      </c>
      <c r="B31" s="48">
        <v>3.6062337458133698E-2</v>
      </c>
      <c r="E31" s="56"/>
      <c r="F31" s="67"/>
      <c r="H31" s="48"/>
    </row>
    <row r="32" spans="1:8" ht="16" x14ac:dyDescent="0.2">
      <c r="A32" s="47">
        <v>29</v>
      </c>
      <c r="B32" s="48">
        <v>3.6164253950119019E-2</v>
      </c>
      <c r="E32" s="56"/>
      <c r="F32" s="67"/>
      <c r="H32" s="48"/>
    </row>
    <row r="33" spans="1:8" ht="16" x14ac:dyDescent="0.2">
      <c r="A33" s="47">
        <v>30</v>
      </c>
      <c r="B33" s="48">
        <v>3.6281377077102661E-2</v>
      </c>
      <c r="E33" s="56"/>
      <c r="F33" s="67"/>
      <c r="H33" s="48"/>
    </row>
    <row r="34" spans="1:8" ht="16" x14ac:dyDescent="0.2">
      <c r="A34" s="47">
        <v>31</v>
      </c>
      <c r="B34" s="48">
        <v>3.6412551999092102E-2</v>
      </c>
      <c r="E34" s="56"/>
      <c r="F34" s="67"/>
      <c r="H34" s="48"/>
    </row>
    <row r="35" spans="1:8" ht="16" x14ac:dyDescent="0.2">
      <c r="A35" s="47">
        <v>32</v>
      </c>
      <c r="B35" s="48">
        <v>3.6533147096633911E-2</v>
      </c>
      <c r="E35" s="56"/>
      <c r="F35" s="67"/>
      <c r="H35" s="48"/>
    </row>
    <row r="36" spans="1:8" ht="16" x14ac:dyDescent="0.2">
      <c r="A36" s="47">
        <v>33</v>
      </c>
      <c r="B36" s="48">
        <v>3.663325309753418E-2</v>
      </c>
      <c r="E36" s="56"/>
      <c r="F36" s="67"/>
      <c r="H36" s="48"/>
    </row>
    <row r="37" spans="1:8" ht="16" x14ac:dyDescent="0.2">
      <c r="A37" s="47">
        <v>34</v>
      </c>
      <c r="B37" s="48">
        <v>3.6721255630254745E-2</v>
      </c>
      <c r="E37" s="56"/>
      <c r="F37" s="67"/>
      <c r="H37" s="48"/>
    </row>
    <row r="38" spans="1:8" ht="16" x14ac:dyDescent="0.2">
      <c r="A38" s="47">
        <v>35</v>
      </c>
      <c r="B38" s="48">
        <v>3.6789268255233765E-2</v>
      </c>
      <c r="E38" s="56"/>
      <c r="F38" s="67"/>
      <c r="H38" s="48"/>
    </row>
    <row r="39" spans="1:8" ht="16" x14ac:dyDescent="0.2">
      <c r="A39" s="47">
        <v>36</v>
      </c>
      <c r="B39" s="48">
        <v>3.6833938211202621E-2</v>
      </c>
      <c r="E39" s="56"/>
      <c r="F39" s="67"/>
      <c r="H39" s="48"/>
    </row>
    <row r="40" spans="1:8" ht="16" x14ac:dyDescent="0.2">
      <c r="A40" s="47">
        <v>37</v>
      </c>
      <c r="B40" s="48">
        <v>3.6870647221803665E-2</v>
      </c>
      <c r="E40" s="56"/>
      <c r="F40" s="67"/>
      <c r="H40" s="48"/>
    </row>
    <row r="41" spans="1:8" ht="16" x14ac:dyDescent="0.2">
      <c r="A41" s="47">
        <v>38</v>
      </c>
      <c r="B41" s="48">
        <v>3.6929342895746231E-2</v>
      </c>
      <c r="E41" s="56"/>
      <c r="F41" s="67"/>
      <c r="H41" s="48"/>
    </row>
    <row r="42" spans="1:8" ht="16" x14ac:dyDescent="0.2">
      <c r="A42" s="47">
        <v>39</v>
      </c>
      <c r="B42" s="48">
        <v>3.7001654505729675E-2</v>
      </c>
      <c r="E42" s="56"/>
      <c r="F42" s="67"/>
      <c r="H42" s="48"/>
    </row>
    <row r="43" spans="1:8" ht="16" x14ac:dyDescent="0.2">
      <c r="A43" s="47">
        <v>40</v>
      </c>
      <c r="B43" s="48">
        <v>3.7085603922605515E-2</v>
      </c>
      <c r="E43" s="56"/>
      <c r="F43" s="67"/>
      <c r="H43" s="48"/>
    </row>
    <row r="44" spans="1:8" ht="16" x14ac:dyDescent="0.2">
      <c r="A44" s="47">
        <v>41</v>
      </c>
      <c r="B44" s="48">
        <v>3.7203077226877213E-2</v>
      </c>
      <c r="E44" s="56"/>
      <c r="F44" s="67"/>
      <c r="H44" s="48"/>
    </row>
    <row r="45" spans="1:8" ht="16" x14ac:dyDescent="0.2">
      <c r="A45" s="47">
        <v>42</v>
      </c>
      <c r="B45" s="48">
        <v>3.7370860576629639E-2</v>
      </c>
      <c r="E45" s="56"/>
      <c r="F45" s="67"/>
      <c r="H45" s="48"/>
    </row>
    <row r="46" spans="1:8" ht="16" x14ac:dyDescent="0.2">
      <c r="A46" s="47">
        <v>43</v>
      </c>
      <c r="B46" s="48">
        <v>3.7572015076875687E-2</v>
      </c>
      <c r="E46" s="56"/>
      <c r="F46" s="67"/>
      <c r="H46" s="48"/>
    </row>
    <row r="47" spans="1:8" ht="16" x14ac:dyDescent="0.2">
      <c r="A47" s="47">
        <v>44</v>
      </c>
      <c r="B47" s="48">
        <v>3.7794757634401321E-2</v>
      </c>
      <c r="E47" s="56"/>
      <c r="F47" s="67"/>
      <c r="H47" s="48"/>
    </row>
    <row r="48" spans="1:8" ht="16" x14ac:dyDescent="0.2">
      <c r="A48" s="47">
        <v>45</v>
      </c>
      <c r="B48" s="48">
        <v>3.8026284426450729E-2</v>
      </c>
      <c r="E48" s="56"/>
      <c r="F48" s="67"/>
      <c r="H48" s="48"/>
    </row>
    <row r="49" spans="1:8" ht="16" x14ac:dyDescent="0.2">
      <c r="A49" s="47">
        <v>46</v>
      </c>
      <c r="B49" s="48">
        <v>3.8240224123001099E-2</v>
      </c>
      <c r="E49" s="56"/>
      <c r="F49" s="67"/>
      <c r="H49" s="48"/>
    </row>
    <row r="50" spans="1:8" ht="16" x14ac:dyDescent="0.2">
      <c r="A50" s="47">
        <v>47</v>
      </c>
      <c r="B50" s="48">
        <v>3.8397092372179031E-2</v>
      </c>
      <c r="E50" s="56"/>
      <c r="F50" s="67"/>
      <c r="H50" s="48"/>
    </row>
    <row r="51" spans="1:8" ht="16" x14ac:dyDescent="0.2">
      <c r="A51" s="47">
        <v>48</v>
      </c>
      <c r="B51" s="48">
        <v>3.8515351712703705E-2</v>
      </c>
      <c r="E51" s="56"/>
      <c r="F51" s="67"/>
      <c r="H51" s="48"/>
    </row>
    <row r="52" spans="1:8" ht="16" x14ac:dyDescent="0.2">
      <c r="A52" s="47">
        <v>49</v>
      </c>
      <c r="B52" s="48">
        <v>3.8637593388557434E-2</v>
      </c>
      <c r="E52" s="56"/>
      <c r="F52" s="67"/>
      <c r="H52" s="48"/>
    </row>
    <row r="53" spans="1:8" ht="16" x14ac:dyDescent="0.2">
      <c r="A53" s="47">
        <v>50</v>
      </c>
      <c r="B53" s="48">
        <v>3.8812648504972458E-2</v>
      </c>
      <c r="E53" s="56"/>
      <c r="F53" s="67"/>
      <c r="H53" s="48"/>
    </row>
    <row r="54" spans="1:8" ht="16" x14ac:dyDescent="0.2">
      <c r="A54" s="47">
        <v>51</v>
      </c>
      <c r="B54" s="48">
        <v>3.9049837738275528E-2</v>
      </c>
      <c r="E54" s="56"/>
      <c r="F54" s="67"/>
      <c r="H54" s="48"/>
    </row>
    <row r="55" spans="1:8" ht="16" x14ac:dyDescent="0.2">
      <c r="A55" s="47">
        <v>52</v>
      </c>
      <c r="B55" s="48">
        <v>3.9364892989397049E-2</v>
      </c>
      <c r="E55" s="56"/>
      <c r="F55" s="67"/>
      <c r="H55" s="48"/>
    </row>
    <row r="56" spans="1:8" ht="16" x14ac:dyDescent="0.2">
      <c r="A56" s="47">
        <v>53</v>
      </c>
      <c r="B56" s="48">
        <v>3.9741504937410355E-2</v>
      </c>
      <c r="E56" s="56"/>
      <c r="F56" s="67"/>
      <c r="H56" s="48"/>
    </row>
    <row r="57" spans="1:8" ht="16" x14ac:dyDescent="0.2">
      <c r="A57" s="47">
        <v>54</v>
      </c>
      <c r="B57" s="48">
        <v>4.0142703801393509E-2</v>
      </c>
      <c r="E57" s="56"/>
      <c r="F57" s="67"/>
      <c r="H57" s="48"/>
    </row>
    <row r="58" spans="1:8" ht="16" x14ac:dyDescent="0.2">
      <c r="A58" s="47">
        <v>55</v>
      </c>
      <c r="B58" s="48">
        <v>4.0528807789087296E-2</v>
      </c>
      <c r="E58" s="56"/>
      <c r="F58" s="67"/>
      <c r="H58" s="48"/>
    </row>
    <row r="59" spans="1:8" ht="16" x14ac:dyDescent="0.2">
      <c r="A59" s="47">
        <v>56</v>
      </c>
      <c r="B59" s="48">
        <v>4.0911588817834854E-2</v>
      </c>
      <c r="E59" s="56"/>
      <c r="F59" s="67"/>
      <c r="H59" s="48"/>
    </row>
    <row r="60" spans="1:8" ht="16" x14ac:dyDescent="0.2">
      <c r="A60" s="47">
        <v>57</v>
      </c>
      <c r="B60" s="48">
        <v>4.128645732998848E-2</v>
      </c>
      <c r="E60" s="56"/>
      <c r="F60" s="67"/>
      <c r="H60" s="48"/>
    </row>
    <row r="61" spans="1:8" ht="16" x14ac:dyDescent="0.2">
      <c r="A61" s="47">
        <v>58</v>
      </c>
      <c r="B61" s="48">
        <v>4.1637510061264038E-2</v>
      </c>
      <c r="E61" s="56"/>
      <c r="F61" s="67"/>
      <c r="H61" s="48"/>
    </row>
    <row r="62" spans="1:8" ht="16" x14ac:dyDescent="0.2">
      <c r="A62" s="47">
        <v>59</v>
      </c>
      <c r="B62" s="48">
        <v>4.1928030550479889E-2</v>
      </c>
      <c r="E62" s="56"/>
      <c r="F62" s="67"/>
      <c r="H62" s="48"/>
    </row>
    <row r="63" spans="1:8" ht="16" x14ac:dyDescent="0.2">
      <c r="A63" s="47">
        <v>60</v>
      </c>
      <c r="B63" s="48">
        <v>4.2153310030698776E-2</v>
      </c>
      <c r="E63" s="56"/>
      <c r="F63" s="67"/>
      <c r="H63" s="48"/>
    </row>
    <row r="64" spans="1:8" ht="16" x14ac:dyDescent="0.2">
      <c r="A64" s="47">
        <v>61</v>
      </c>
      <c r="B64" s="48">
        <v>4.2304728180170059E-2</v>
      </c>
      <c r="E64" s="56"/>
      <c r="F64" s="67"/>
      <c r="H64" s="48"/>
    </row>
    <row r="65" spans="1:8" ht="16" x14ac:dyDescent="0.2">
      <c r="A65" s="47">
        <v>62</v>
      </c>
      <c r="B65" s="48">
        <v>4.239625483751297E-2</v>
      </c>
      <c r="E65" s="56"/>
      <c r="F65" s="67"/>
      <c r="H65" s="48"/>
    </row>
    <row r="66" spans="1:8" ht="16" x14ac:dyDescent="0.2">
      <c r="A66" s="47">
        <v>63</v>
      </c>
      <c r="B66" s="48">
        <v>4.2462717741727829E-2</v>
      </c>
      <c r="E66" s="56"/>
      <c r="F66" s="67"/>
      <c r="H66" s="48"/>
    </row>
    <row r="67" spans="1:8" ht="16" x14ac:dyDescent="0.2">
      <c r="A67" s="47">
        <v>64</v>
      </c>
      <c r="B67" s="48">
        <v>4.2555373162031174E-2</v>
      </c>
      <c r="E67" s="56"/>
      <c r="F67" s="67"/>
      <c r="H67" s="48"/>
    </row>
    <row r="68" spans="1:8" ht="16" x14ac:dyDescent="0.2">
      <c r="A68" s="47">
        <v>65</v>
      </c>
      <c r="B68" s="48">
        <v>4.2680080980062485E-2</v>
      </c>
      <c r="E68" s="56"/>
      <c r="F68" s="67"/>
      <c r="H68" s="48"/>
    </row>
    <row r="69" spans="1:8" ht="16" x14ac:dyDescent="0.2">
      <c r="A69" s="47">
        <v>66</v>
      </c>
      <c r="B69" s="48">
        <v>4.281863197684288E-2</v>
      </c>
      <c r="E69" s="56"/>
      <c r="F69" s="67"/>
      <c r="H69" s="48"/>
    </row>
    <row r="70" spans="1:8" ht="16" x14ac:dyDescent="0.2">
      <c r="A70" s="47">
        <v>67</v>
      </c>
      <c r="B70" s="48">
        <v>4.2948640882968903E-2</v>
      </c>
      <c r="E70" s="56"/>
      <c r="F70" s="67"/>
      <c r="H70" s="48"/>
    </row>
    <row r="71" spans="1:8" ht="16" x14ac:dyDescent="0.2">
      <c r="A71" s="47">
        <v>68</v>
      </c>
      <c r="B71" s="48">
        <v>4.3049294501543045E-2</v>
      </c>
      <c r="E71" s="56"/>
      <c r="F71" s="67"/>
      <c r="H71" s="48"/>
    </row>
    <row r="72" spans="1:8" ht="16" x14ac:dyDescent="0.2">
      <c r="A72" s="47">
        <v>69</v>
      </c>
      <c r="B72" s="48">
        <v>4.3110601603984833E-2</v>
      </c>
      <c r="E72" s="56"/>
      <c r="F72" s="67"/>
      <c r="H72" s="48"/>
    </row>
    <row r="73" spans="1:8" ht="16" x14ac:dyDescent="0.2">
      <c r="A73" s="47">
        <v>70</v>
      </c>
      <c r="B73" s="48">
        <v>4.3131042271852493E-2</v>
      </c>
      <c r="E73" s="56"/>
      <c r="F73" s="67"/>
      <c r="H73" s="48"/>
    </row>
    <row r="74" spans="1:8" ht="16" x14ac:dyDescent="0.2">
      <c r="A74" s="47">
        <v>71</v>
      </c>
      <c r="B74" s="48">
        <v>4.3124090880155563E-2</v>
      </c>
      <c r="E74" s="56"/>
      <c r="F74" s="67"/>
      <c r="H74" s="48"/>
    </row>
    <row r="75" spans="1:8" ht="16" x14ac:dyDescent="0.2">
      <c r="A75" s="47">
        <v>72</v>
      </c>
      <c r="B75" s="48">
        <v>4.3083716183900833E-2</v>
      </c>
      <c r="E75" s="56"/>
      <c r="F75" s="67"/>
      <c r="H75" s="48"/>
    </row>
    <row r="76" spans="1:8" ht="16" x14ac:dyDescent="0.2">
      <c r="A76" s="47">
        <v>73</v>
      </c>
      <c r="B76" s="48">
        <v>4.3005544692277908E-2</v>
      </c>
      <c r="E76" s="56"/>
      <c r="F76" s="67"/>
      <c r="H76" s="48"/>
    </row>
    <row r="77" spans="1:8" ht="16" x14ac:dyDescent="0.2">
      <c r="A77" s="47">
        <v>74</v>
      </c>
      <c r="B77" s="48">
        <v>4.2869191616773605E-2</v>
      </c>
      <c r="E77" s="56"/>
      <c r="F77" s="67"/>
      <c r="H77" s="48"/>
    </row>
    <row r="78" spans="1:8" ht="16" x14ac:dyDescent="0.2">
      <c r="A78" s="47">
        <v>75</v>
      </c>
      <c r="B78" s="48">
        <v>4.2670756578445435E-2</v>
      </c>
      <c r="E78" s="56"/>
      <c r="F78" s="67"/>
      <c r="H78" s="48"/>
    </row>
    <row r="79" spans="1:8" ht="16" x14ac:dyDescent="0.2">
      <c r="A79" s="47">
        <v>76</v>
      </c>
      <c r="B79" s="48">
        <v>4.2391050606966019E-2</v>
      </c>
      <c r="E79" s="56"/>
      <c r="F79" s="67"/>
      <c r="H79" s="48"/>
    </row>
    <row r="80" spans="1:8" ht="16" x14ac:dyDescent="0.2">
      <c r="A80" s="47">
        <v>77</v>
      </c>
      <c r="B80" s="48">
        <v>4.2038343846797943E-2</v>
      </c>
      <c r="E80" s="56"/>
      <c r="F80" s="67"/>
      <c r="H80" s="48"/>
    </row>
    <row r="81" spans="1:8" ht="16" x14ac:dyDescent="0.2">
      <c r="A81" s="47">
        <v>78</v>
      </c>
      <c r="B81" s="48">
        <v>4.1608959436416626E-2</v>
      </c>
      <c r="E81" s="56"/>
      <c r="F81" s="67"/>
      <c r="H81" s="48"/>
    </row>
    <row r="82" spans="1:8" ht="16" x14ac:dyDescent="0.2">
      <c r="A82" s="47">
        <v>79</v>
      </c>
      <c r="B82" s="48">
        <v>4.1083991527557373E-2</v>
      </c>
      <c r="E82" s="56"/>
      <c r="F82" s="67"/>
      <c r="H82" s="48"/>
    </row>
    <row r="83" spans="1:8" ht="16" x14ac:dyDescent="0.2">
      <c r="A83" s="47">
        <v>80</v>
      </c>
      <c r="B83" s="48">
        <v>4.043937474489212E-2</v>
      </c>
      <c r="E83" s="56"/>
      <c r="F83" s="67"/>
      <c r="H83" s="48"/>
    </row>
    <row r="84" spans="1:8" ht="16" x14ac:dyDescent="0.2">
      <c r="A84" s="47">
        <v>81</v>
      </c>
      <c r="B84" s="48">
        <v>3.9680682122707367E-2</v>
      </c>
      <c r="E84" s="56"/>
      <c r="F84" s="67"/>
      <c r="H84" s="48"/>
    </row>
    <row r="85" spans="1:8" ht="16" x14ac:dyDescent="0.2">
      <c r="A85" s="47">
        <v>82</v>
      </c>
      <c r="B85" s="48">
        <v>3.8791898638010025E-2</v>
      </c>
      <c r="E85" s="56"/>
      <c r="F85" s="67"/>
      <c r="H85" s="48"/>
    </row>
    <row r="86" spans="1:8" ht="16" x14ac:dyDescent="0.2">
      <c r="A86" s="47">
        <v>83</v>
      </c>
      <c r="B86" s="48">
        <v>3.7775322794914246E-2</v>
      </c>
      <c r="E86" s="56"/>
      <c r="F86" s="67"/>
      <c r="H86" s="48"/>
    </row>
    <row r="87" spans="1:8" ht="16" x14ac:dyDescent="0.2">
      <c r="A87" s="47">
        <v>84</v>
      </c>
      <c r="B87" s="48">
        <v>3.6672767251729965E-2</v>
      </c>
      <c r="E87" s="56"/>
      <c r="F87" s="67"/>
      <c r="H87" s="48"/>
    </row>
    <row r="88" spans="1:8" ht="16" x14ac:dyDescent="0.2">
      <c r="A88" s="47">
        <v>85</v>
      </c>
      <c r="B88" s="48">
        <v>3.5524211823940277E-2</v>
      </c>
      <c r="E88" s="56"/>
      <c r="F88" s="67"/>
      <c r="H88" s="48"/>
    </row>
    <row r="89" spans="1:8" ht="16" x14ac:dyDescent="0.2">
      <c r="A89" s="47">
        <v>86</v>
      </c>
      <c r="B89" s="48">
        <v>3.4353502094745636E-2</v>
      </c>
      <c r="E89" s="56"/>
      <c r="F89" s="67"/>
      <c r="H89" s="48"/>
    </row>
    <row r="90" spans="1:8" ht="16" x14ac:dyDescent="0.2">
      <c r="A90" s="47">
        <v>87</v>
      </c>
      <c r="B90" s="48">
        <v>3.3201564103364944E-2</v>
      </c>
      <c r="E90" s="56"/>
      <c r="F90" s="67"/>
      <c r="H90" s="48"/>
    </row>
    <row r="91" spans="1:8" ht="16" x14ac:dyDescent="0.2">
      <c r="A91" s="47">
        <v>88</v>
      </c>
      <c r="B91" s="48">
        <v>3.2136831432580948E-2</v>
      </c>
      <c r="E91" s="56"/>
      <c r="F91" s="67"/>
      <c r="H91" s="48"/>
    </row>
    <row r="92" spans="1:8" ht="16" x14ac:dyDescent="0.2">
      <c r="A92" s="47">
        <v>89</v>
      </c>
      <c r="B92" s="48">
        <v>3.1173015013337135E-2</v>
      </c>
      <c r="E92" s="56"/>
      <c r="F92" s="67"/>
      <c r="H92" s="48"/>
    </row>
    <row r="93" spans="1:8" ht="16" x14ac:dyDescent="0.2">
      <c r="A93" s="47">
        <v>90</v>
      </c>
      <c r="B93" s="48">
        <v>3.0330510810017586E-2</v>
      </c>
      <c r="E93" s="56"/>
      <c r="F93" s="67"/>
      <c r="H93" s="48"/>
    </row>
    <row r="94" spans="1:8" ht="16" x14ac:dyDescent="0.2">
      <c r="A94" s="47">
        <v>91</v>
      </c>
      <c r="B94" s="48">
        <v>2.9680157080292702E-2</v>
      </c>
      <c r="E94" s="56"/>
      <c r="F94" s="67"/>
      <c r="H94" s="48"/>
    </row>
    <row r="95" spans="1:8" ht="16" x14ac:dyDescent="0.2">
      <c r="A95" s="47">
        <v>92</v>
      </c>
      <c r="B95" s="48">
        <v>2.9212666675448418E-2</v>
      </c>
      <c r="E95" s="56"/>
      <c r="F95" s="67"/>
      <c r="H95" s="48"/>
    </row>
    <row r="96" spans="1:8" ht="16" x14ac:dyDescent="0.2">
      <c r="A96" s="47">
        <v>93</v>
      </c>
      <c r="B96" s="48">
        <v>2.8862226754426956E-2</v>
      </c>
      <c r="E96" s="56"/>
      <c r="F96" s="67"/>
      <c r="H96" s="48"/>
    </row>
    <row r="97" spans="1:8" ht="16" x14ac:dyDescent="0.2">
      <c r="A97" s="47">
        <v>94</v>
      </c>
      <c r="B97" s="48">
        <v>2.8583349660038948E-2</v>
      </c>
      <c r="E97" s="56"/>
      <c r="F97" s="67"/>
      <c r="H97" s="48"/>
    </row>
    <row r="98" spans="1:8" ht="16" x14ac:dyDescent="0.2">
      <c r="A98" s="47">
        <v>95</v>
      </c>
      <c r="B98" s="48">
        <v>2.8364511206746101E-2</v>
      </c>
      <c r="E98" s="56"/>
      <c r="F98" s="67"/>
      <c r="H98" s="48"/>
    </row>
    <row r="99" spans="1:8" ht="16" x14ac:dyDescent="0.2">
      <c r="A99" s="47">
        <v>96</v>
      </c>
      <c r="B99" s="48">
        <v>2.8120042756199837E-2</v>
      </c>
      <c r="E99" s="56"/>
      <c r="F99" s="67"/>
      <c r="H99" s="48"/>
    </row>
    <row r="100" spans="1:8" ht="16" x14ac:dyDescent="0.2">
      <c r="A100" s="47">
        <v>97</v>
      </c>
      <c r="B100" s="48">
        <v>2.7822986245155334E-2</v>
      </c>
      <c r="E100" s="56"/>
      <c r="F100" s="67"/>
      <c r="H100" s="48"/>
    </row>
    <row r="101" spans="1:8" ht="16" x14ac:dyDescent="0.2">
      <c r="A101" s="47">
        <v>98</v>
      </c>
      <c r="B101" s="48">
        <v>2.7472792193293571E-2</v>
      </c>
      <c r="E101" s="56"/>
      <c r="F101" s="67"/>
      <c r="H101" s="48"/>
    </row>
    <row r="102" spans="1:8" ht="16" x14ac:dyDescent="0.2">
      <c r="A102" s="47">
        <v>99</v>
      </c>
      <c r="B102" s="48">
        <v>2.7139429003000259E-2</v>
      </c>
      <c r="E102" s="56"/>
      <c r="F102" s="67"/>
      <c r="H102" s="48"/>
    </row>
    <row r="103" spans="1:8" ht="16" x14ac:dyDescent="0.2">
      <c r="A103" s="47">
        <v>99.9</v>
      </c>
      <c r="B103" s="48">
        <v>2.674679271876812E-2</v>
      </c>
      <c r="E103" s="56"/>
      <c r="F103" s="67"/>
      <c r="H103" s="48"/>
    </row>
    <row r="104" spans="1:8" ht="16" x14ac:dyDescent="0.2">
      <c r="A104" s="47">
        <v>99.9</v>
      </c>
      <c r="B104" s="48">
        <v>2.6366746053099632E-2</v>
      </c>
      <c r="E104" s="56"/>
      <c r="F104" s="67"/>
      <c r="H104" s="48"/>
    </row>
    <row r="105" spans="1:8" ht="16" x14ac:dyDescent="0.2">
      <c r="A105" s="47">
        <v>99.9</v>
      </c>
      <c r="B105" s="48">
        <v>2.6048634201288223E-2</v>
      </c>
      <c r="E105" s="56"/>
      <c r="F105" s="67"/>
      <c r="H105" s="48"/>
    </row>
    <row r="106" spans="1:8" ht="16" x14ac:dyDescent="0.2">
      <c r="A106" s="47">
        <v>99.9</v>
      </c>
      <c r="B106" s="48">
        <v>2.5840388610959053E-2</v>
      </c>
      <c r="E106" s="56"/>
      <c r="F106" s="67"/>
      <c r="H106" s="48"/>
    </row>
    <row r="107" spans="1:8" ht="16" x14ac:dyDescent="0.2">
      <c r="A107" s="47">
        <v>99.9</v>
      </c>
      <c r="B107" s="48">
        <v>2.5716613978147507E-2</v>
      </c>
      <c r="E107" s="56"/>
      <c r="F107" s="67"/>
      <c r="H107" s="48"/>
    </row>
    <row r="108" spans="1:8" ht="16" x14ac:dyDescent="0.2">
      <c r="A108" s="47">
        <v>99.9</v>
      </c>
      <c r="B108" s="48">
        <v>2.5773400440812111E-2</v>
      </c>
      <c r="E108" s="56"/>
      <c r="F108" s="67"/>
      <c r="H108" s="48"/>
    </row>
    <row r="109" spans="1:8" ht="16" x14ac:dyDescent="0.2">
      <c r="A109" s="47">
        <v>99.9</v>
      </c>
      <c r="B109" s="48">
        <v>2.59203240275383E-2</v>
      </c>
      <c r="E109" s="56"/>
      <c r="F109" s="67"/>
      <c r="H109" s="48"/>
    </row>
    <row r="110" spans="1:8" ht="16" x14ac:dyDescent="0.2">
      <c r="A110" s="47">
        <v>99.9</v>
      </c>
      <c r="B110" s="48">
        <v>2.6178315281867981E-2</v>
      </c>
      <c r="E110" s="56"/>
      <c r="F110" s="67"/>
      <c r="H110" s="48"/>
    </row>
    <row r="111" spans="1:8" ht="16" x14ac:dyDescent="0.2">
      <c r="A111" s="47">
        <v>99.9</v>
      </c>
      <c r="B111" s="48">
        <v>2.6533255353569984E-2</v>
      </c>
      <c r="E111" s="56"/>
      <c r="F111" s="67"/>
      <c r="H111" s="48"/>
    </row>
    <row r="112" spans="1:8" ht="16" x14ac:dyDescent="0.2">
      <c r="A112" s="47">
        <v>99.99</v>
      </c>
      <c r="B112" s="48">
        <v>2.7013776823878288E-2</v>
      </c>
      <c r="E112" s="56"/>
      <c r="F112" s="67"/>
      <c r="H112" s="48"/>
    </row>
    <row r="113" spans="1:8" ht="16" x14ac:dyDescent="0.2">
      <c r="A113" s="47">
        <v>99.99</v>
      </c>
      <c r="B113" s="48">
        <v>2.7562370523810387E-2</v>
      </c>
      <c r="E113" s="56"/>
      <c r="F113" s="67"/>
      <c r="H113" s="48"/>
    </row>
    <row r="114" spans="1:8" ht="16" x14ac:dyDescent="0.2">
      <c r="A114" s="47">
        <v>99.99</v>
      </c>
      <c r="B114" s="48">
        <v>2.8245307505130768E-2</v>
      </c>
      <c r="E114" s="56"/>
      <c r="F114" s="67"/>
      <c r="H114" s="48"/>
    </row>
    <row r="115" spans="1:8" ht="16" x14ac:dyDescent="0.2">
      <c r="A115" s="47">
        <v>99.99</v>
      </c>
      <c r="B115" s="48">
        <v>2.9081720858812332E-2</v>
      </c>
      <c r="E115" s="56"/>
      <c r="F115" s="67"/>
      <c r="H115" s="48"/>
    </row>
    <row r="116" spans="1:8" ht="16" x14ac:dyDescent="0.2">
      <c r="A116" s="47">
        <v>99.99</v>
      </c>
      <c r="B116" s="48">
        <v>3.0042428523302078E-2</v>
      </c>
      <c r="E116" s="56"/>
      <c r="F116" s="67"/>
      <c r="H116" s="48"/>
    </row>
    <row r="117" spans="1:8" ht="16" x14ac:dyDescent="0.2">
      <c r="A117" s="47">
        <v>99.99</v>
      </c>
      <c r="B117" s="48">
        <v>3.103916347026825E-2</v>
      </c>
      <c r="E117" s="56"/>
      <c r="F117" s="67"/>
      <c r="H117" s="48"/>
    </row>
    <row r="118" spans="1:8" ht="16" x14ac:dyDescent="0.2">
      <c r="A118" s="47">
        <v>99.99</v>
      </c>
      <c r="B118" s="48">
        <v>3.2109923660755157E-2</v>
      </c>
      <c r="E118" s="56"/>
      <c r="F118" s="67"/>
      <c r="H118" s="48"/>
    </row>
    <row r="119" spans="1:8" ht="16" x14ac:dyDescent="0.2">
      <c r="A119" s="47">
        <v>99.99</v>
      </c>
      <c r="B119" s="48">
        <v>3.3327512443065643E-2</v>
      </c>
      <c r="E119" s="56"/>
      <c r="F119" s="67"/>
      <c r="H119" s="48"/>
    </row>
    <row r="120" spans="1:8" ht="16" x14ac:dyDescent="0.2">
      <c r="A120" s="47">
        <v>99.99</v>
      </c>
      <c r="B120" s="48">
        <v>3.4572456032037735E-2</v>
      </c>
      <c r="E120" s="56"/>
      <c r="F120" s="67"/>
      <c r="H120" s="48"/>
    </row>
    <row r="121" spans="1:8" ht="16" x14ac:dyDescent="0.2">
      <c r="A121" s="47">
        <v>99.998999999999995</v>
      </c>
      <c r="B121" s="48">
        <v>3.581344336271286E-2</v>
      </c>
      <c r="E121" s="56"/>
      <c r="F121" s="67"/>
      <c r="H121" s="48"/>
    </row>
    <row r="122" spans="1:8" ht="16" x14ac:dyDescent="0.2">
      <c r="A122" s="47">
        <v>99.998999999999995</v>
      </c>
      <c r="B122" s="48">
        <v>3.7111181765794754E-2</v>
      </c>
      <c r="E122" s="56"/>
      <c r="F122" s="67"/>
      <c r="H122" s="48"/>
    </row>
    <row r="123" spans="1:8" ht="16" x14ac:dyDescent="0.2">
      <c r="A123" s="47">
        <v>99.998999999999995</v>
      </c>
      <c r="B123" s="48">
        <v>3.8377895951271057E-2</v>
      </c>
      <c r="E123" s="56"/>
      <c r="F123" s="67"/>
      <c r="H123" s="48"/>
    </row>
    <row r="124" spans="1:8" ht="16" x14ac:dyDescent="0.2">
      <c r="A124" s="47">
        <v>99.998999999999995</v>
      </c>
      <c r="B124" s="48">
        <v>3.9437774568796158E-2</v>
      </c>
      <c r="E124" s="56"/>
      <c r="F124" s="67"/>
      <c r="H124" s="48"/>
    </row>
    <row r="125" spans="1:8" ht="16" x14ac:dyDescent="0.2">
      <c r="A125" s="47">
        <v>99.998999999999995</v>
      </c>
      <c r="B125" s="48">
        <v>4.0340643376111984E-2</v>
      </c>
      <c r="E125" s="56"/>
      <c r="F125" s="67"/>
      <c r="H125" s="48"/>
    </row>
    <row r="126" spans="1:8" ht="16" x14ac:dyDescent="0.2">
      <c r="A126" s="47">
        <v>99.998999999999995</v>
      </c>
      <c r="B126" s="48">
        <v>4.4081121683120728E-2</v>
      </c>
      <c r="E126" s="56"/>
      <c r="F126" s="67"/>
      <c r="H126" s="48"/>
    </row>
    <row r="127" spans="1:8" ht="16" x14ac:dyDescent="0.2">
      <c r="A127" s="47">
        <v>99.998999999999995</v>
      </c>
      <c r="B127" s="48">
        <v>5.0287563353776932E-2</v>
      </c>
      <c r="E127" s="56"/>
      <c r="F127" s="67"/>
      <c r="H127" s="48"/>
    </row>
    <row r="128" spans="1:8" ht="16" x14ac:dyDescent="0.2">
      <c r="A128" s="47">
        <v>99.998999999999995</v>
      </c>
      <c r="B128" s="48">
        <v>5.1752310246229172E-2</v>
      </c>
      <c r="E128" s="56"/>
      <c r="F128" s="67"/>
      <c r="H128" s="48"/>
    </row>
    <row r="129" spans="1:8" ht="16" x14ac:dyDescent="0.2">
      <c r="A129" s="47">
        <v>99.998999999999995</v>
      </c>
      <c r="B129" s="48">
        <v>9.2872485518455505E-2</v>
      </c>
      <c r="E129" s="56"/>
      <c r="F129" s="67"/>
      <c r="H129" s="48"/>
    </row>
    <row r="130" spans="1:8" x14ac:dyDescent="0.2">
      <c r="A130" s="47"/>
      <c r="B130" s="48"/>
    </row>
    <row r="131" spans="1:8" x14ac:dyDescent="0.2">
      <c r="A131" s="47"/>
      <c r="B131" s="4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A1:F28"/>
  <sheetViews>
    <sheetView workbookViewId="0">
      <selection activeCell="C28" sqref="C28"/>
    </sheetView>
  </sheetViews>
  <sheetFormatPr baseColWidth="10" defaultRowHeight="16" x14ac:dyDescent="0.2"/>
  <cols>
    <col min="3" max="3" width="13.6640625" customWidth="1"/>
    <col min="5" max="5" width="20.33203125" bestFit="1" customWidth="1"/>
  </cols>
  <sheetData>
    <row r="1" spans="1:3" x14ac:dyDescent="0.2">
      <c r="A1" s="58" t="s">
        <v>7</v>
      </c>
      <c r="B1" s="58" t="s">
        <v>240</v>
      </c>
      <c r="C1" t="s">
        <v>248</v>
      </c>
    </row>
    <row r="2" spans="1:3" x14ac:dyDescent="0.2">
      <c r="A2" s="59">
        <v>1995</v>
      </c>
      <c r="B2" s="60">
        <v>1.0817259550094604E-2</v>
      </c>
      <c r="C2" s="66">
        <v>7.2900000000000006E-2</v>
      </c>
    </row>
    <row r="3" spans="1:3" x14ac:dyDescent="0.2">
      <c r="A3" s="59">
        <v>1996</v>
      </c>
      <c r="B3" s="60">
        <v>1.1425800621509552E-2</v>
      </c>
      <c r="C3" s="66">
        <v>7.4399999999999994E-2</v>
      </c>
    </row>
    <row r="4" spans="1:3" x14ac:dyDescent="0.2">
      <c r="A4" s="59">
        <v>1997</v>
      </c>
      <c r="B4" s="60">
        <v>1.0075037367641926E-2</v>
      </c>
      <c r="C4" s="66">
        <v>7.6799999999999993E-2</v>
      </c>
    </row>
    <row r="5" spans="1:3" x14ac:dyDescent="0.2">
      <c r="A5" s="59">
        <v>1998</v>
      </c>
      <c r="B5" s="60">
        <v>9.9474284797906876E-3</v>
      </c>
      <c r="C5" s="66">
        <v>8.1500000000000003E-2</v>
      </c>
    </row>
    <row r="6" spans="1:3" x14ac:dyDescent="0.2">
      <c r="A6" s="59">
        <v>1999</v>
      </c>
      <c r="B6" s="60">
        <v>1.1193804442882538E-2</v>
      </c>
      <c r="C6" s="66">
        <v>8.5500000000000007E-2</v>
      </c>
    </row>
    <row r="7" spans="1:3" x14ac:dyDescent="0.2">
      <c r="A7" s="59">
        <v>2000</v>
      </c>
      <c r="B7" s="60">
        <v>1.1535854078829288E-2</v>
      </c>
      <c r="C7" s="66">
        <v>8.6199999999999999E-2</v>
      </c>
    </row>
    <row r="8" spans="1:3" x14ac:dyDescent="0.2">
      <c r="A8" s="59">
        <v>2001</v>
      </c>
      <c r="B8" s="60">
        <v>1.3913389295339584E-2</v>
      </c>
      <c r="C8" s="66">
        <v>8.4599999999999995E-2</v>
      </c>
    </row>
    <row r="9" spans="1:3" x14ac:dyDescent="0.2">
      <c r="A9" s="59">
        <v>2002</v>
      </c>
      <c r="B9" s="60">
        <v>1.1883716098964214E-2</v>
      </c>
      <c r="C9" s="66">
        <v>0.08</v>
      </c>
    </row>
    <row r="10" spans="1:3" x14ac:dyDescent="0.2">
      <c r="A10" s="59">
        <v>2003</v>
      </c>
      <c r="B10" s="60">
        <v>1.0289773344993591E-2</v>
      </c>
      <c r="C10" s="66">
        <v>0.08</v>
      </c>
    </row>
    <row r="11" spans="1:3" x14ac:dyDescent="0.2">
      <c r="A11" s="59">
        <v>2004</v>
      </c>
      <c r="B11" s="60">
        <v>1.2676389887928963E-2</v>
      </c>
      <c r="C11" s="66">
        <v>8.2799999999999999E-2</v>
      </c>
    </row>
    <row r="12" spans="1:3" x14ac:dyDescent="0.2">
      <c r="A12" s="59">
        <v>2005</v>
      </c>
      <c r="B12" s="60">
        <v>1.3148767873644829E-2</v>
      </c>
      <c r="C12" s="66">
        <v>8.3500000000000005E-2</v>
      </c>
    </row>
    <row r="13" spans="1:3" x14ac:dyDescent="0.2">
      <c r="A13" s="59">
        <v>2006</v>
      </c>
      <c r="B13" s="60">
        <v>1.3991648331284523E-2</v>
      </c>
      <c r="C13" s="66">
        <v>8.7300000000000003E-2</v>
      </c>
    </row>
    <row r="14" spans="1:3" x14ac:dyDescent="0.2">
      <c r="A14" s="59">
        <v>2007</v>
      </c>
      <c r="B14" s="60">
        <v>1.6698431223630905E-2</v>
      </c>
      <c r="C14" s="66">
        <v>9.9099999999999994E-2</v>
      </c>
    </row>
    <row r="15" spans="1:3" x14ac:dyDescent="0.2">
      <c r="A15" s="59">
        <v>2008</v>
      </c>
      <c r="B15" s="60">
        <v>2.1107347682118416E-2</v>
      </c>
      <c r="C15" s="66">
        <v>0.1004</v>
      </c>
    </row>
    <row r="16" spans="1:3" x14ac:dyDescent="0.2">
      <c r="A16" s="59">
        <v>2009</v>
      </c>
      <c r="B16" s="60">
        <v>1.1754374019801617E-2</v>
      </c>
      <c r="C16" s="66">
        <v>7.9500000000000001E-2</v>
      </c>
    </row>
    <row r="17" spans="1:6" x14ac:dyDescent="0.2">
      <c r="A17" s="59">
        <v>2010</v>
      </c>
      <c r="B17" s="60">
        <v>1.6418075188994408E-2</v>
      </c>
      <c r="C17" s="66">
        <v>8.8400000000000006E-2</v>
      </c>
    </row>
    <row r="18" spans="1:6" x14ac:dyDescent="0.2">
      <c r="A18" s="59">
        <v>2011</v>
      </c>
      <c r="B18" s="60">
        <v>1.9611511379480362E-2</v>
      </c>
      <c r="C18" s="66">
        <v>9.69E-2</v>
      </c>
    </row>
    <row r="19" spans="1:6" x14ac:dyDescent="0.2">
      <c r="A19" s="59">
        <v>2012</v>
      </c>
      <c r="B19" s="60">
        <v>1.8814459443092346E-2</v>
      </c>
      <c r="C19" s="66">
        <v>9.5000000000000001E-2</v>
      </c>
    </row>
    <row r="20" spans="1:6" x14ac:dyDescent="0.2">
      <c r="A20" s="59">
        <v>2013</v>
      </c>
      <c r="B20" s="60">
        <v>2.0675618201494217E-2</v>
      </c>
      <c r="C20" s="66">
        <v>9.7100000000000006E-2</v>
      </c>
    </row>
    <row r="21" spans="1:6" x14ac:dyDescent="0.2">
      <c r="A21" s="59">
        <v>2014</v>
      </c>
      <c r="B21" s="60">
        <v>2.2932300344109535E-2</v>
      </c>
      <c r="C21" s="66">
        <v>0.1012</v>
      </c>
    </row>
    <row r="22" spans="1:6" x14ac:dyDescent="0.2">
      <c r="A22" s="59">
        <v>2015</v>
      </c>
      <c r="B22" s="60">
        <v>2.3889290168881416E-2</v>
      </c>
      <c r="C22" s="66">
        <v>0.1067</v>
      </c>
    </row>
    <row r="23" spans="1:6" x14ac:dyDescent="0.2">
      <c r="A23" s="59">
        <v>2016</v>
      </c>
      <c r="B23" s="60">
        <v>2.1082999184727669E-2</v>
      </c>
      <c r="C23" s="66">
        <v>0.1036</v>
      </c>
    </row>
    <row r="24" spans="1:6" x14ac:dyDescent="0.2">
      <c r="A24" s="59">
        <v>2017</v>
      </c>
      <c r="B24" s="60">
        <v>2.3488445207476616E-2</v>
      </c>
      <c r="C24" s="66">
        <v>0.1033</v>
      </c>
    </row>
    <row r="25" spans="1:6" x14ac:dyDescent="0.2">
      <c r="A25" s="59">
        <v>2018</v>
      </c>
      <c r="B25" s="60">
        <v>2.6223847642540932E-2</v>
      </c>
      <c r="C25" s="66">
        <v>0.1053</v>
      </c>
    </row>
    <row r="26" spans="1:6" x14ac:dyDescent="0.2">
      <c r="A26" s="59">
        <v>2019</v>
      </c>
      <c r="B26" s="60">
        <v>2.3779835551977158E-2</v>
      </c>
      <c r="C26" s="66">
        <v>0.1032</v>
      </c>
    </row>
    <row r="27" spans="1:6" x14ac:dyDescent="0.2">
      <c r="A27" s="59">
        <v>2020</v>
      </c>
      <c r="B27" s="60">
        <v>2.2011382505297661E-2</v>
      </c>
      <c r="C27" s="66">
        <v>0.1026</v>
      </c>
    </row>
    <row r="28" spans="1:6" x14ac:dyDescent="0.2">
      <c r="A28" s="59">
        <v>2021</v>
      </c>
      <c r="B28" s="60">
        <v>3.3361218869686127E-2</v>
      </c>
      <c r="C28" s="66">
        <v>0.1111</v>
      </c>
      <c r="E28" s="54">
        <f>B28/B2</f>
        <v>3.0840730700036092</v>
      </c>
      <c r="F28">
        <f>E28/1.35</f>
        <v>2.2844985703730436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A2:E14"/>
  <sheetViews>
    <sheetView workbookViewId="0">
      <selection activeCell="M15" sqref="M15"/>
    </sheetView>
  </sheetViews>
  <sheetFormatPr baseColWidth="10" defaultColWidth="9.1640625" defaultRowHeight="15" x14ac:dyDescent="0.2"/>
  <cols>
    <col min="1" max="16384" width="9.1640625" style="12"/>
  </cols>
  <sheetData>
    <row r="2" spans="1:5" x14ac:dyDescent="0.2">
      <c r="A2" s="12" t="s">
        <v>7</v>
      </c>
      <c r="B2" s="12" t="s">
        <v>209</v>
      </c>
      <c r="C2" s="12" t="s">
        <v>210</v>
      </c>
      <c r="D2" s="12" t="s">
        <v>211</v>
      </c>
      <c r="E2" s="12" t="s">
        <v>212</v>
      </c>
    </row>
    <row r="3" spans="1:5" x14ac:dyDescent="0.2">
      <c r="A3" s="16">
        <v>1910</v>
      </c>
      <c r="B3" s="13">
        <v>7.0000002160668373E-3</v>
      </c>
      <c r="C3" s="13">
        <v>0.42544052004814148</v>
      </c>
      <c r="D3" s="13">
        <v>1.2793333269655704E-2</v>
      </c>
      <c r="E3" s="13">
        <v>0.55436527729034424</v>
      </c>
    </row>
    <row r="4" spans="1:5" x14ac:dyDescent="0.2">
      <c r="A4" s="16">
        <v>1920</v>
      </c>
      <c r="B4" s="13">
        <v>1.0233268141746521E-2</v>
      </c>
      <c r="C4" s="13">
        <v>0.40952101349830627</v>
      </c>
      <c r="D4" s="13">
        <v>1.3937037438154221E-2</v>
      </c>
      <c r="E4" s="13">
        <v>0.49605622887611389</v>
      </c>
    </row>
    <row r="5" spans="1:5" x14ac:dyDescent="0.2">
      <c r="A5" s="16">
        <v>1930</v>
      </c>
      <c r="B5" s="13">
        <v>7.3715467005968094E-3</v>
      </c>
      <c r="C5" s="13">
        <v>0.409126877784729</v>
      </c>
      <c r="D5" s="13">
        <v>1.7462963238358498E-2</v>
      </c>
      <c r="E5" s="13">
        <v>0.46368217468261719</v>
      </c>
    </row>
    <row r="6" spans="1:5" x14ac:dyDescent="0.2">
      <c r="A6" s="16">
        <v>1940</v>
      </c>
      <c r="B6" s="13">
        <v>1.1213014833629131E-2</v>
      </c>
      <c r="C6" s="13">
        <v>0.3185390830039978</v>
      </c>
      <c r="D6" s="13">
        <v>2.8243333101272583E-2</v>
      </c>
      <c r="E6" s="13">
        <v>0.41161942481994629</v>
      </c>
    </row>
    <row r="7" spans="1:5" x14ac:dyDescent="0.2">
      <c r="A7" s="16">
        <v>1950</v>
      </c>
      <c r="B7" s="13">
        <v>2.7012532576918602E-2</v>
      </c>
      <c r="C7" s="13">
        <v>0.27602776885032654</v>
      </c>
      <c r="D7" s="13">
        <v>2.716333232820034E-2</v>
      </c>
      <c r="E7" s="13">
        <v>0.33880215883255005</v>
      </c>
    </row>
    <row r="8" spans="1:5" x14ac:dyDescent="0.2">
      <c r="A8" s="16">
        <v>1960</v>
      </c>
      <c r="B8" s="13">
        <v>2.3194873705506325E-2</v>
      </c>
      <c r="C8" s="13">
        <v>0.27872994542121887</v>
      </c>
      <c r="D8" s="13">
        <v>5.0266668200492859E-2</v>
      </c>
      <c r="E8" s="13">
        <v>0.30443531274795532</v>
      </c>
    </row>
    <row r="9" spans="1:5" x14ac:dyDescent="0.2">
      <c r="A9" s="16">
        <v>1970</v>
      </c>
      <c r="B9" s="13">
        <v>2.2069999948143959E-2</v>
      </c>
      <c r="C9" s="13">
        <v>0.24087999761104584</v>
      </c>
      <c r="D9" s="13">
        <v>6.4936667680740356E-2</v>
      </c>
      <c r="E9" s="13">
        <v>0.23495560884475708</v>
      </c>
    </row>
    <row r="10" spans="1:5" x14ac:dyDescent="0.2">
      <c r="A10" s="16">
        <v>1980</v>
      </c>
      <c r="B10" s="13">
        <v>2.6040000841021538E-2</v>
      </c>
      <c r="C10" s="13">
        <v>0.25128000974655151</v>
      </c>
      <c r="D10" s="13">
        <v>6.5833330154418945E-2</v>
      </c>
      <c r="E10" s="13">
        <v>0.20042634010314941</v>
      </c>
    </row>
    <row r="11" spans="1:5" x14ac:dyDescent="0.2">
      <c r="A11" s="16">
        <v>1990</v>
      </c>
      <c r="B11" s="13">
        <v>2.1069999784231186E-2</v>
      </c>
      <c r="C11" s="13">
        <v>0.29398000240325928</v>
      </c>
      <c r="D11" s="13">
        <v>5.3544167429208755E-2</v>
      </c>
      <c r="E11" s="13">
        <v>0.1996895968914032</v>
      </c>
    </row>
    <row r="12" spans="1:5" x14ac:dyDescent="0.2">
      <c r="A12" s="16">
        <v>2000</v>
      </c>
      <c r="B12" s="13">
        <v>1.6200000420212746E-2</v>
      </c>
      <c r="C12" s="13">
        <v>0.32282000780105591</v>
      </c>
      <c r="D12" s="13">
        <v>5.4281666874885559E-2</v>
      </c>
      <c r="E12" s="13">
        <v>0.21446166932582855</v>
      </c>
    </row>
    <row r="13" spans="1:5" x14ac:dyDescent="0.2">
      <c r="A13" s="16">
        <v>2010</v>
      </c>
      <c r="B13" s="13">
        <v>1.1130000464618206E-2</v>
      </c>
      <c r="C13" s="13">
        <v>0.35747998952865601</v>
      </c>
      <c r="D13" s="13">
        <v>4.9971666187047958E-2</v>
      </c>
      <c r="E13" s="13">
        <v>0.21907000243663788</v>
      </c>
    </row>
    <row r="14" spans="1:5" x14ac:dyDescent="0.2">
      <c r="A14" s="16">
        <v>2020</v>
      </c>
      <c r="B14" s="13">
        <v>1.4899999834597111E-2</v>
      </c>
      <c r="C14" s="13">
        <v>0.35374999046325684</v>
      </c>
      <c r="D14" s="13">
        <v>5.7624999433755875E-2</v>
      </c>
      <c r="E14" s="13">
        <v>0.21932083368301392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dimension ref="A1:C10"/>
  <sheetViews>
    <sheetView workbookViewId="0">
      <selection activeCell="C10" sqref="C10"/>
    </sheetView>
  </sheetViews>
  <sheetFormatPr baseColWidth="10" defaultRowHeight="16" x14ac:dyDescent="0.2"/>
  <sheetData>
    <row r="1" spans="1:3" x14ac:dyDescent="0.2">
      <c r="A1" t="s">
        <v>213</v>
      </c>
    </row>
    <row r="5" spans="1:3" x14ac:dyDescent="0.2">
      <c r="A5">
        <v>1990</v>
      </c>
      <c r="B5" s="43">
        <v>0.30599999999999999</v>
      </c>
    </row>
    <row r="6" spans="1:3" x14ac:dyDescent="0.2">
      <c r="A6">
        <v>1995</v>
      </c>
      <c r="B6" s="43">
        <v>0.313</v>
      </c>
    </row>
    <row r="7" spans="1:3" x14ac:dyDescent="0.2">
      <c r="A7">
        <v>2000</v>
      </c>
      <c r="B7" s="43">
        <v>0.32500000000000001</v>
      </c>
    </row>
    <row r="8" spans="1:3" x14ac:dyDescent="0.2">
      <c r="A8">
        <v>2005</v>
      </c>
      <c r="B8" s="43">
        <v>0.33500000000000002</v>
      </c>
    </row>
    <row r="9" spans="1:3" x14ac:dyDescent="0.2">
      <c r="A9">
        <v>2010</v>
      </c>
      <c r="B9" s="43">
        <v>0.34200000000000003</v>
      </c>
    </row>
    <row r="10" spans="1:3" x14ac:dyDescent="0.2">
      <c r="A10" t="s">
        <v>214</v>
      </c>
      <c r="B10" s="43">
        <v>0.34699999999999998</v>
      </c>
      <c r="C10" s="4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J27"/>
  <sheetViews>
    <sheetView workbookViewId="0">
      <selection activeCell="M15" sqref="M15"/>
    </sheetView>
  </sheetViews>
  <sheetFormatPr baseColWidth="10" defaultColWidth="11.5" defaultRowHeight="15" x14ac:dyDescent="0.2"/>
  <cols>
    <col min="1" max="16384" width="11.5" style="3"/>
  </cols>
  <sheetData>
    <row r="1" spans="1:1" x14ac:dyDescent="0.2">
      <c r="A1" s="5" t="s">
        <v>196</v>
      </c>
    </row>
    <row r="27" spans="1:10" ht="59" customHeight="1" x14ac:dyDescent="0.2">
      <c r="A27" s="70"/>
      <c r="B27" s="70"/>
      <c r="C27" s="70"/>
      <c r="D27" s="70"/>
      <c r="E27" s="70"/>
      <c r="F27" s="70"/>
      <c r="G27" s="70"/>
      <c r="H27" s="70"/>
      <c r="I27" s="70"/>
      <c r="J27" s="70"/>
    </row>
  </sheetData>
  <mergeCells count="1">
    <mergeCell ref="A27:J27"/>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C612-2F89-0C44-B8A9-5BF7FE94990B}">
  <sheetPr codeName="Sheet34"/>
  <dimension ref="A1:I7"/>
  <sheetViews>
    <sheetView workbookViewId="0">
      <selection activeCell="M15" sqref="M15"/>
    </sheetView>
  </sheetViews>
  <sheetFormatPr baseColWidth="10" defaultRowHeight="16" x14ac:dyDescent="0.2"/>
  <sheetData>
    <row r="1" spans="1:9" x14ac:dyDescent="0.2">
      <c r="A1" s="61"/>
      <c r="B1" s="61" t="s">
        <v>246</v>
      </c>
      <c r="C1" s="61" t="s">
        <v>51</v>
      </c>
      <c r="D1" s="61" t="s">
        <v>11</v>
      </c>
      <c r="E1" s="61" t="s">
        <v>13</v>
      </c>
      <c r="F1" s="61" t="s">
        <v>15</v>
      </c>
      <c r="G1" s="61" t="s">
        <v>16</v>
      </c>
      <c r="H1" s="61" t="s">
        <v>14</v>
      </c>
      <c r="I1" s="61" t="s">
        <v>247</v>
      </c>
    </row>
    <row r="2" spans="1:9" x14ac:dyDescent="0.2">
      <c r="A2" s="62">
        <v>1990</v>
      </c>
      <c r="B2" s="65">
        <v>0.16339999999999999</v>
      </c>
      <c r="C2" s="65">
        <v>0.38829999999999998</v>
      </c>
      <c r="D2" s="65">
        <v>0.39029999999999998</v>
      </c>
      <c r="E2" s="65">
        <v>0.28110000000000002</v>
      </c>
      <c r="F2" s="65">
        <v>0.1258</v>
      </c>
      <c r="G2" s="65">
        <v>0.34150000000000003</v>
      </c>
      <c r="H2" s="65">
        <v>0.26119999999999999</v>
      </c>
      <c r="I2" s="65">
        <v>0.31409999999999999</v>
      </c>
    </row>
    <row r="3" spans="1:9" x14ac:dyDescent="0.2">
      <c r="A3" s="62">
        <v>1995</v>
      </c>
      <c r="B3" s="65">
        <v>0.16669999999999999</v>
      </c>
      <c r="C3" s="65">
        <v>0.379</v>
      </c>
      <c r="D3" s="65">
        <v>0.39269999999999999</v>
      </c>
      <c r="E3" s="65">
        <v>0.29559999999999997</v>
      </c>
      <c r="F3" s="65">
        <v>0.13109999999999999</v>
      </c>
      <c r="G3" s="65">
        <v>0.34549999999999997</v>
      </c>
      <c r="H3" s="65">
        <v>0.26350000000000001</v>
      </c>
      <c r="I3" s="65">
        <v>0.3241</v>
      </c>
    </row>
    <row r="4" spans="1:9" x14ac:dyDescent="0.2">
      <c r="A4" s="62">
        <v>2000</v>
      </c>
      <c r="B4" s="65">
        <v>0.17680000000000001</v>
      </c>
      <c r="C4" s="65">
        <v>0.36880000000000002</v>
      </c>
      <c r="D4" s="65">
        <v>0.39860000000000001</v>
      </c>
      <c r="E4" s="65">
        <v>0.31280000000000002</v>
      </c>
      <c r="F4" s="65">
        <v>0.1366</v>
      </c>
      <c r="G4" s="65">
        <v>0.35560000000000003</v>
      </c>
      <c r="H4" s="65">
        <v>0.26529999999999998</v>
      </c>
      <c r="I4" s="65">
        <v>0.33710000000000001</v>
      </c>
    </row>
    <row r="5" spans="1:9" x14ac:dyDescent="0.2">
      <c r="A5" s="62">
        <v>2005</v>
      </c>
      <c r="B5" s="65">
        <v>0.18529999999999999</v>
      </c>
      <c r="C5" s="65">
        <v>0.35349999999999998</v>
      </c>
      <c r="D5" s="65">
        <v>0.40639999999999998</v>
      </c>
      <c r="E5" s="65">
        <v>0.32400000000000001</v>
      </c>
      <c r="F5" s="65">
        <v>0.13420000000000001</v>
      </c>
      <c r="G5" s="65">
        <v>0.36699999999999999</v>
      </c>
      <c r="H5" s="65">
        <v>0.27179999999999999</v>
      </c>
      <c r="I5" s="65">
        <v>0.35659999999999997</v>
      </c>
    </row>
    <row r="6" spans="1:9" x14ac:dyDescent="0.2">
      <c r="A6" s="62">
        <v>2010</v>
      </c>
      <c r="B6" s="65">
        <v>0.19670000000000001</v>
      </c>
      <c r="C6" s="65">
        <v>0.3422</v>
      </c>
      <c r="D6" s="65">
        <v>0.40739999999999998</v>
      </c>
      <c r="E6" s="65">
        <v>0.33650000000000002</v>
      </c>
      <c r="F6" s="65">
        <v>0.13919999999999999</v>
      </c>
      <c r="G6" s="65">
        <v>0.37569999999999998</v>
      </c>
      <c r="H6" s="65">
        <v>0.27860000000000001</v>
      </c>
      <c r="I6" s="65">
        <v>0.37440000000000001</v>
      </c>
    </row>
    <row r="7" spans="1:9" x14ac:dyDescent="0.2">
      <c r="A7" s="62" t="s">
        <v>214</v>
      </c>
      <c r="B7" s="65">
        <v>0.20979999999999999</v>
      </c>
      <c r="C7" s="65">
        <v>0.33629999999999999</v>
      </c>
      <c r="D7" s="65">
        <v>0.40570000000000001</v>
      </c>
      <c r="E7" s="65">
        <v>0.35120000000000001</v>
      </c>
      <c r="F7" s="65">
        <v>0.1482</v>
      </c>
      <c r="G7" s="65">
        <v>0.3836</v>
      </c>
      <c r="H7" s="65">
        <v>0.28439999999999999</v>
      </c>
      <c r="I7" s="65">
        <v>0.38159999999999999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5"/>
  <dimension ref="A1:B5"/>
  <sheetViews>
    <sheetView workbookViewId="0">
      <selection activeCell="M15" sqref="M15"/>
    </sheetView>
  </sheetViews>
  <sheetFormatPr baseColWidth="10" defaultRowHeight="16" x14ac:dyDescent="0.2"/>
  <sheetData>
    <row r="1" spans="1:2" x14ac:dyDescent="0.2">
      <c r="A1" s="61" t="s">
        <v>241</v>
      </c>
      <c r="B1" s="61" t="s">
        <v>242</v>
      </c>
    </row>
    <row r="2" spans="1:2" x14ac:dyDescent="0.2">
      <c r="A2" s="62" t="s">
        <v>1</v>
      </c>
      <c r="B2" s="63">
        <v>0.12</v>
      </c>
    </row>
    <row r="3" spans="1:2" x14ac:dyDescent="0.2">
      <c r="A3" s="62" t="s">
        <v>2</v>
      </c>
      <c r="B3" s="63">
        <v>0.40400000000000003</v>
      </c>
    </row>
    <row r="4" spans="1:2" x14ac:dyDescent="0.2">
      <c r="A4" s="62" t="s">
        <v>3</v>
      </c>
      <c r="B4" s="63">
        <v>0.47599999999999998</v>
      </c>
    </row>
    <row r="5" spans="1:2" x14ac:dyDescent="0.2">
      <c r="A5" s="62" t="s">
        <v>4</v>
      </c>
      <c r="B5" s="63">
        <v>0.16800000000000001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dimension ref="A1:D25"/>
  <sheetViews>
    <sheetView workbookViewId="0">
      <selection activeCell="M15" sqref="M15"/>
    </sheetView>
  </sheetViews>
  <sheetFormatPr baseColWidth="10" defaultRowHeight="16" x14ac:dyDescent="0.2"/>
  <sheetData>
    <row r="1" spans="1:4" x14ac:dyDescent="0.2">
      <c r="A1" t="s">
        <v>216</v>
      </c>
      <c r="B1" t="s">
        <v>217</v>
      </c>
      <c r="C1" t="s">
        <v>218</v>
      </c>
      <c r="D1" t="s">
        <v>219</v>
      </c>
    </row>
    <row r="2" spans="1:4" x14ac:dyDescent="0.2">
      <c r="A2" t="s">
        <v>10</v>
      </c>
      <c r="B2" t="s">
        <v>1</v>
      </c>
      <c r="C2" s="64">
        <v>3.1186423301696777</v>
      </c>
      <c r="D2" s="20">
        <v>1</v>
      </c>
    </row>
    <row r="3" spans="1:4" x14ac:dyDescent="0.2">
      <c r="B3" t="s">
        <v>2</v>
      </c>
      <c r="C3" s="64">
        <v>7.905342169076448</v>
      </c>
      <c r="D3" s="20">
        <v>1</v>
      </c>
    </row>
    <row r="4" spans="1:4" x14ac:dyDescent="0.2">
      <c r="B4" s="21" t="s">
        <v>3</v>
      </c>
      <c r="C4" s="64">
        <v>38.921432495117188</v>
      </c>
      <c r="D4" s="20">
        <v>1</v>
      </c>
    </row>
    <row r="5" spans="1:4" x14ac:dyDescent="0.2">
      <c r="A5" t="s">
        <v>9</v>
      </c>
      <c r="B5" t="s">
        <v>1</v>
      </c>
      <c r="C5" s="64">
        <v>5.0919489860534668</v>
      </c>
      <c r="D5" s="20">
        <v>2</v>
      </c>
    </row>
    <row r="6" spans="1:4" x14ac:dyDescent="0.2">
      <c r="B6" t="s">
        <v>2</v>
      </c>
      <c r="C6" s="64">
        <v>10.64166522314494</v>
      </c>
      <c r="D6" s="20">
        <v>2</v>
      </c>
    </row>
    <row r="7" spans="1:4" x14ac:dyDescent="0.2">
      <c r="B7" t="s">
        <v>3</v>
      </c>
      <c r="C7" s="64">
        <v>29.188705444335938</v>
      </c>
      <c r="D7" s="20">
        <v>2</v>
      </c>
    </row>
    <row r="8" spans="1:4" x14ac:dyDescent="0.2">
      <c r="A8" s="47" t="s">
        <v>16</v>
      </c>
      <c r="B8" t="s">
        <v>1</v>
      </c>
      <c r="C8" s="64">
        <v>9.6736345291137695</v>
      </c>
      <c r="D8" s="20">
        <v>3</v>
      </c>
    </row>
    <row r="9" spans="1:4" x14ac:dyDescent="0.2">
      <c r="B9" t="s">
        <v>2</v>
      </c>
      <c r="C9" s="64">
        <v>21.650806327080545</v>
      </c>
      <c r="D9" s="20">
        <v>3</v>
      </c>
    </row>
    <row r="10" spans="1:4" x14ac:dyDescent="0.2">
      <c r="B10" t="s">
        <v>3</v>
      </c>
      <c r="C10" s="64">
        <v>72.98004150390625</v>
      </c>
      <c r="D10" s="20">
        <v>3</v>
      </c>
    </row>
    <row r="11" spans="1:4" x14ac:dyDescent="0.2">
      <c r="A11" s="47" t="s">
        <v>243</v>
      </c>
      <c r="B11" t="s">
        <v>1</v>
      </c>
      <c r="C11" s="64">
        <v>1.0377776622772217</v>
      </c>
      <c r="D11" s="20">
        <v>4</v>
      </c>
    </row>
    <row r="12" spans="1:4" x14ac:dyDescent="0.2">
      <c r="B12" t="s">
        <v>2</v>
      </c>
      <c r="C12" s="64">
        <v>2.4828076645285075</v>
      </c>
      <c r="D12" s="20">
        <v>4</v>
      </c>
    </row>
    <row r="13" spans="1:4" x14ac:dyDescent="0.2">
      <c r="B13" t="s">
        <v>3</v>
      </c>
      <c r="C13" s="64">
        <v>10.572606086730957</v>
      </c>
      <c r="D13" s="20">
        <v>4</v>
      </c>
    </row>
    <row r="14" spans="1:4" x14ac:dyDescent="0.2">
      <c r="A14" s="47" t="s">
        <v>11</v>
      </c>
      <c r="B14" t="s">
        <v>1</v>
      </c>
      <c r="C14" s="64">
        <v>4.5784392356872559</v>
      </c>
      <c r="D14" s="20">
        <v>5</v>
      </c>
    </row>
    <row r="15" spans="1:4" x14ac:dyDescent="0.2">
      <c r="B15" t="s">
        <v>2</v>
      </c>
      <c r="C15" s="64">
        <v>10.176281394512046</v>
      </c>
      <c r="D15" s="20">
        <v>5</v>
      </c>
    </row>
    <row r="16" spans="1:4" x14ac:dyDescent="0.2">
      <c r="B16" t="s">
        <v>3</v>
      </c>
      <c r="C16" s="64">
        <v>35.146900177001953</v>
      </c>
      <c r="D16" s="20">
        <v>5</v>
      </c>
    </row>
    <row r="17" spans="1:4" x14ac:dyDescent="0.2">
      <c r="A17" s="47" t="s">
        <v>15</v>
      </c>
      <c r="B17" t="s">
        <v>1</v>
      </c>
      <c r="C17" s="64">
        <v>2.2593941688537598</v>
      </c>
      <c r="D17" s="20">
        <v>6</v>
      </c>
    </row>
    <row r="18" spans="1:4" x14ac:dyDescent="0.2">
      <c r="B18" t="s">
        <v>2</v>
      </c>
      <c r="C18" s="64">
        <v>7.3215993658915579</v>
      </c>
      <c r="D18" s="20">
        <v>6</v>
      </c>
    </row>
    <row r="19" spans="1:4" x14ac:dyDescent="0.2">
      <c r="B19" t="s">
        <v>3</v>
      </c>
      <c r="C19" s="64">
        <v>33.602165222167969</v>
      </c>
      <c r="D19" s="20">
        <v>6</v>
      </c>
    </row>
    <row r="20" spans="1:4" x14ac:dyDescent="0.2">
      <c r="A20" s="47" t="s">
        <v>13</v>
      </c>
      <c r="B20" t="s">
        <v>1</v>
      </c>
      <c r="C20" s="64">
        <v>1.9950299263000488</v>
      </c>
      <c r="D20" s="20">
        <v>7</v>
      </c>
    </row>
    <row r="21" spans="1:4" x14ac:dyDescent="0.2">
      <c r="B21" t="s">
        <v>2</v>
      </c>
      <c r="C21" s="64">
        <v>4.7466709878938929</v>
      </c>
      <c r="D21" s="20">
        <v>7</v>
      </c>
    </row>
    <row r="22" spans="1:4" x14ac:dyDescent="0.2">
      <c r="B22" t="s">
        <v>3</v>
      </c>
      <c r="C22" s="64">
        <v>19.195270538330078</v>
      </c>
      <c r="D22" s="20">
        <v>7</v>
      </c>
    </row>
    <row r="23" spans="1:4" x14ac:dyDescent="0.2">
      <c r="A23" s="47" t="s">
        <v>14</v>
      </c>
      <c r="B23" t="s">
        <v>1</v>
      </c>
      <c r="C23" s="64">
        <v>0.51139587163925171</v>
      </c>
      <c r="D23" s="20">
        <v>8</v>
      </c>
    </row>
    <row r="24" spans="1:4" x14ac:dyDescent="0.2">
      <c r="B24" t="s">
        <v>2</v>
      </c>
      <c r="C24" s="64">
        <v>1.6974199762905864</v>
      </c>
      <c r="D24" s="20">
        <v>8</v>
      </c>
    </row>
    <row r="25" spans="1:4" x14ac:dyDescent="0.2">
      <c r="B25" t="s">
        <v>3</v>
      </c>
      <c r="C25" s="64">
        <v>7.3439846038818359</v>
      </c>
      <c r="D25" s="20">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N30"/>
  <sheetViews>
    <sheetView workbookViewId="0">
      <selection activeCell="M15" sqref="M15"/>
    </sheetView>
  </sheetViews>
  <sheetFormatPr baseColWidth="10" defaultColWidth="10.83203125" defaultRowHeight="16" x14ac:dyDescent="0.2"/>
  <cols>
    <col min="1" max="16384" width="10.83203125" style="2"/>
  </cols>
  <sheetData>
    <row r="1" spans="1:14" x14ac:dyDescent="0.2">
      <c r="A1" s="23" t="s">
        <v>197</v>
      </c>
      <c r="B1" s="7"/>
      <c r="C1" s="7"/>
      <c r="D1" s="7"/>
      <c r="E1" s="7"/>
      <c r="F1" s="7"/>
      <c r="G1" s="7"/>
      <c r="H1" s="7"/>
      <c r="I1" s="7"/>
      <c r="J1" s="7"/>
      <c r="K1" s="7"/>
      <c r="L1" s="7"/>
      <c r="M1" s="7"/>
      <c r="N1" s="7"/>
    </row>
    <row r="2" spans="1:14" x14ac:dyDescent="0.2">
      <c r="A2" s="7"/>
      <c r="B2" s="7"/>
      <c r="C2" s="7"/>
      <c r="D2" s="7"/>
      <c r="E2" s="7"/>
      <c r="F2" s="7"/>
      <c r="G2" s="7"/>
      <c r="H2" s="7"/>
      <c r="I2" s="7"/>
      <c r="J2" s="7"/>
      <c r="K2" s="7"/>
      <c r="L2" s="7"/>
      <c r="M2" s="7"/>
      <c r="N2" s="7"/>
    </row>
    <row r="3" spans="1:14" x14ac:dyDescent="0.2">
      <c r="A3" s="7"/>
      <c r="B3" s="7"/>
      <c r="C3" s="7"/>
      <c r="D3" s="7"/>
      <c r="E3" s="7"/>
      <c r="F3" s="7"/>
      <c r="G3" s="7"/>
      <c r="H3" s="7"/>
      <c r="I3" s="7"/>
      <c r="J3" s="7"/>
      <c r="K3" s="7"/>
      <c r="L3" s="7"/>
      <c r="M3" s="7"/>
      <c r="N3" s="7"/>
    </row>
    <row r="4" spans="1:14" x14ac:dyDescent="0.2">
      <c r="A4" s="7"/>
      <c r="B4" s="7"/>
      <c r="C4" s="7"/>
      <c r="D4" s="7"/>
      <c r="E4" s="7"/>
      <c r="F4" s="7"/>
      <c r="G4" s="7"/>
      <c r="H4" s="7"/>
      <c r="I4" s="7"/>
      <c r="J4" s="7"/>
      <c r="K4" s="7"/>
      <c r="L4" s="7"/>
      <c r="M4" s="7"/>
      <c r="N4" s="7"/>
    </row>
    <row r="5" spans="1:14" x14ac:dyDescent="0.2">
      <c r="A5" s="7"/>
      <c r="B5" s="7"/>
      <c r="C5" s="7"/>
      <c r="D5" s="7"/>
      <c r="E5" s="7"/>
      <c r="F5" s="7"/>
      <c r="G5" s="7"/>
      <c r="H5" s="7"/>
      <c r="I5" s="7"/>
      <c r="J5" s="7"/>
      <c r="K5" s="7"/>
      <c r="L5" s="7"/>
      <c r="M5" s="7"/>
      <c r="N5" s="7"/>
    </row>
    <row r="6" spans="1:14" x14ac:dyDescent="0.2">
      <c r="A6" s="7"/>
      <c r="B6" s="7"/>
      <c r="C6" s="7"/>
      <c r="D6" s="7"/>
      <c r="E6" s="7"/>
      <c r="F6" s="7"/>
      <c r="G6" s="7"/>
      <c r="H6" s="7"/>
      <c r="I6" s="7"/>
      <c r="J6" s="7"/>
      <c r="K6" s="7"/>
      <c r="L6" s="7"/>
      <c r="M6" s="7"/>
      <c r="N6" s="7"/>
    </row>
    <row r="7" spans="1:14" x14ac:dyDescent="0.2">
      <c r="A7" s="7"/>
      <c r="B7" s="7"/>
      <c r="C7" s="7"/>
      <c r="D7" s="7"/>
      <c r="E7" s="7"/>
      <c r="F7" s="7"/>
      <c r="G7" s="7"/>
      <c r="H7" s="7"/>
      <c r="I7" s="7"/>
      <c r="J7" s="7"/>
      <c r="K7" s="7"/>
      <c r="L7" s="7"/>
      <c r="M7" s="7"/>
      <c r="N7" s="7"/>
    </row>
    <row r="8" spans="1:14" x14ac:dyDescent="0.2">
      <c r="A8" s="7"/>
      <c r="B8" s="7"/>
      <c r="C8" s="7"/>
      <c r="D8" s="7"/>
      <c r="E8" s="7"/>
      <c r="F8" s="7"/>
      <c r="G8" s="7"/>
      <c r="H8" s="7"/>
      <c r="I8" s="7"/>
      <c r="J8" s="7"/>
      <c r="K8" s="7"/>
      <c r="L8" s="7"/>
      <c r="M8" s="7"/>
      <c r="N8" s="7"/>
    </row>
    <row r="9" spans="1:14" x14ac:dyDescent="0.2">
      <c r="A9" s="7"/>
      <c r="B9" s="7"/>
      <c r="C9" s="7"/>
      <c r="D9" s="7"/>
      <c r="E9" s="7"/>
      <c r="F9" s="7"/>
      <c r="G9" s="7"/>
      <c r="H9" s="7"/>
      <c r="I9" s="7"/>
      <c r="J9" s="7"/>
      <c r="K9" s="7"/>
      <c r="L9" s="7"/>
      <c r="M9" s="7"/>
      <c r="N9" s="7"/>
    </row>
    <row r="10" spans="1:14" x14ac:dyDescent="0.2">
      <c r="A10" s="7"/>
      <c r="B10" s="7"/>
      <c r="C10" s="7"/>
      <c r="D10" s="7"/>
      <c r="E10" s="7"/>
      <c r="F10" s="7"/>
      <c r="G10" s="7"/>
      <c r="H10" s="7"/>
      <c r="I10" s="7"/>
      <c r="J10" s="7"/>
      <c r="K10" s="7"/>
      <c r="L10" s="7"/>
      <c r="M10" s="7"/>
      <c r="N10" s="7"/>
    </row>
    <row r="11" spans="1:14" x14ac:dyDescent="0.2">
      <c r="A11" s="7"/>
      <c r="B11" s="7"/>
      <c r="C11" s="7"/>
      <c r="D11" s="7"/>
      <c r="E11" s="7"/>
      <c r="F11" s="7"/>
      <c r="G11" s="7"/>
      <c r="H11" s="7"/>
      <c r="I11" s="7"/>
      <c r="J11" s="7"/>
      <c r="K11" s="7"/>
      <c r="L11" s="7"/>
      <c r="M11" s="7"/>
      <c r="N11" s="7"/>
    </row>
    <row r="12" spans="1:14" x14ac:dyDescent="0.2">
      <c r="A12" s="7"/>
      <c r="B12" s="7"/>
      <c r="C12" s="7"/>
      <c r="D12" s="7"/>
      <c r="E12" s="7"/>
      <c r="F12" s="7"/>
      <c r="G12" s="7"/>
      <c r="H12" s="7"/>
      <c r="I12" s="7"/>
      <c r="J12" s="7"/>
      <c r="K12" s="7"/>
      <c r="L12" s="7"/>
      <c r="M12" s="7"/>
      <c r="N12" s="7"/>
    </row>
    <row r="13" spans="1:14" x14ac:dyDescent="0.2">
      <c r="A13" s="7"/>
      <c r="B13" s="7"/>
      <c r="C13" s="7"/>
      <c r="D13" s="7"/>
      <c r="E13" s="7"/>
      <c r="F13" s="7"/>
      <c r="G13" s="7"/>
      <c r="H13" s="7"/>
      <c r="I13" s="7"/>
      <c r="J13" s="7"/>
      <c r="K13" s="7"/>
      <c r="L13" s="7"/>
      <c r="M13" s="7"/>
      <c r="N13" s="7"/>
    </row>
    <row r="14" spans="1:14" x14ac:dyDescent="0.2">
      <c r="A14" s="7"/>
      <c r="B14" s="7"/>
      <c r="C14" s="7"/>
      <c r="D14" s="7"/>
      <c r="E14" s="7"/>
      <c r="F14" s="7"/>
      <c r="G14" s="7"/>
      <c r="H14" s="7"/>
      <c r="I14" s="7"/>
      <c r="J14" s="7"/>
      <c r="K14" s="7"/>
      <c r="L14" s="7"/>
      <c r="M14" s="7"/>
      <c r="N14" s="7"/>
    </row>
    <row r="15" spans="1:14" x14ac:dyDescent="0.2">
      <c r="A15" s="7"/>
      <c r="B15" s="7"/>
      <c r="C15" s="7"/>
      <c r="D15" s="7"/>
      <c r="E15" s="7"/>
      <c r="F15" s="7"/>
      <c r="G15" s="7"/>
      <c r="H15" s="7"/>
      <c r="I15" s="7"/>
      <c r="J15" s="7"/>
      <c r="K15" s="7"/>
      <c r="L15" s="7"/>
      <c r="M15" s="7"/>
      <c r="N15" s="7"/>
    </row>
    <row r="16" spans="1:14" x14ac:dyDescent="0.2">
      <c r="A16" s="7"/>
      <c r="B16" s="7"/>
      <c r="C16" s="7"/>
      <c r="D16" s="7"/>
      <c r="E16" s="7"/>
      <c r="F16" s="7"/>
      <c r="G16" s="7"/>
      <c r="H16" s="7"/>
      <c r="I16" s="7"/>
      <c r="J16" s="7"/>
      <c r="K16" s="7"/>
      <c r="L16" s="7"/>
      <c r="M16" s="7"/>
      <c r="N16" s="7"/>
    </row>
    <row r="17" spans="1:14" x14ac:dyDescent="0.2">
      <c r="A17" s="7"/>
      <c r="B17" s="7"/>
      <c r="C17" s="7"/>
      <c r="D17" s="7"/>
      <c r="E17" s="7"/>
      <c r="F17" s="7"/>
      <c r="G17" s="7"/>
      <c r="H17" s="7"/>
      <c r="I17" s="7"/>
      <c r="J17" s="7"/>
      <c r="K17" s="7"/>
      <c r="L17" s="7"/>
      <c r="M17" s="7"/>
      <c r="N17" s="7"/>
    </row>
    <row r="18" spans="1:14" x14ac:dyDescent="0.2">
      <c r="A18" s="7"/>
      <c r="B18" s="7"/>
      <c r="C18" s="7"/>
      <c r="D18" s="7"/>
      <c r="E18" s="7"/>
      <c r="F18" s="7"/>
      <c r="G18" s="7"/>
      <c r="H18" s="7"/>
      <c r="I18" s="7"/>
      <c r="J18" s="7"/>
      <c r="K18" s="7"/>
      <c r="L18" s="7"/>
      <c r="M18" s="7"/>
      <c r="N18" s="7"/>
    </row>
    <row r="19" spans="1:14" x14ac:dyDescent="0.2">
      <c r="A19" s="7"/>
      <c r="B19" s="7"/>
      <c r="C19" s="7"/>
      <c r="D19" s="7"/>
      <c r="E19" s="7"/>
      <c r="F19" s="7"/>
      <c r="G19" s="7"/>
      <c r="H19" s="7"/>
      <c r="I19" s="7"/>
      <c r="J19" s="7"/>
      <c r="K19" s="7"/>
      <c r="L19" s="7"/>
      <c r="M19" s="7"/>
      <c r="N19" s="7"/>
    </row>
    <row r="20" spans="1:14" x14ac:dyDescent="0.2">
      <c r="A20" s="7"/>
      <c r="B20" s="7"/>
      <c r="C20" s="7"/>
      <c r="D20" s="7"/>
      <c r="E20" s="7"/>
      <c r="F20" s="7"/>
      <c r="G20" s="7"/>
      <c r="H20" s="7"/>
      <c r="I20" s="7"/>
      <c r="J20" s="7"/>
      <c r="K20" s="7"/>
      <c r="L20" s="7"/>
      <c r="M20" s="7"/>
      <c r="N20" s="7"/>
    </row>
    <row r="21" spans="1:14" x14ac:dyDescent="0.2">
      <c r="A21" s="7"/>
      <c r="B21" s="7"/>
      <c r="C21" s="7"/>
      <c r="D21" s="7"/>
      <c r="E21" s="7"/>
      <c r="F21" s="7"/>
      <c r="G21" s="7"/>
      <c r="H21" s="7"/>
      <c r="I21" s="7"/>
      <c r="J21" s="7"/>
      <c r="K21" s="7"/>
      <c r="L21" s="7"/>
      <c r="M21" s="7"/>
      <c r="N21" s="7"/>
    </row>
    <row r="22" spans="1:14" x14ac:dyDescent="0.2">
      <c r="A22" s="7"/>
      <c r="B22" s="7"/>
      <c r="C22" s="7"/>
      <c r="D22" s="7"/>
      <c r="E22" s="7"/>
      <c r="F22" s="7"/>
      <c r="G22" s="7"/>
      <c r="H22" s="7"/>
      <c r="I22" s="7"/>
      <c r="J22" s="7"/>
      <c r="K22" s="7"/>
      <c r="L22" s="7"/>
      <c r="M22" s="7"/>
      <c r="N22" s="7"/>
    </row>
    <row r="23" spans="1:14" x14ac:dyDescent="0.2">
      <c r="A23" s="7"/>
      <c r="B23" s="7"/>
      <c r="C23" s="7"/>
      <c r="D23" s="7"/>
      <c r="E23" s="7"/>
      <c r="F23" s="7"/>
      <c r="G23" s="7"/>
      <c r="H23" s="7"/>
      <c r="I23" s="7"/>
      <c r="J23" s="7"/>
      <c r="K23" s="7"/>
      <c r="L23" s="7"/>
      <c r="M23" s="7"/>
      <c r="N23" s="7"/>
    </row>
    <row r="24" spans="1:14" x14ac:dyDescent="0.2">
      <c r="A24" s="7"/>
      <c r="B24" s="7"/>
      <c r="C24" s="7"/>
      <c r="D24" s="7"/>
      <c r="E24" s="7"/>
      <c r="F24" s="7"/>
      <c r="G24" s="7"/>
      <c r="H24" s="7"/>
      <c r="I24" s="7"/>
      <c r="J24" s="7"/>
      <c r="K24" s="7"/>
      <c r="L24" s="7"/>
      <c r="M24" s="7"/>
      <c r="N24" s="7"/>
    </row>
    <row r="25" spans="1:14" x14ac:dyDescent="0.2">
      <c r="A25" s="7"/>
      <c r="B25" s="7"/>
      <c r="C25" s="7"/>
      <c r="D25" s="7"/>
      <c r="E25" s="7"/>
      <c r="F25" s="7"/>
      <c r="G25" s="7"/>
      <c r="H25" s="7"/>
      <c r="I25" s="7"/>
      <c r="J25" s="7"/>
      <c r="K25" s="7"/>
      <c r="L25" s="7"/>
      <c r="M25" s="7"/>
      <c r="N25" s="7"/>
    </row>
    <row r="26" spans="1:14" x14ac:dyDescent="0.2">
      <c r="A26" s="7"/>
      <c r="B26" s="7"/>
      <c r="C26" s="7"/>
      <c r="D26" s="7"/>
      <c r="E26" s="7"/>
      <c r="F26" s="7"/>
      <c r="G26" s="7"/>
      <c r="H26" s="7"/>
      <c r="I26" s="7"/>
      <c r="J26" s="7"/>
      <c r="K26" s="7"/>
      <c r="L26" s="7"/>
      <c r="M26" s="7"/>
      <c r="N26" s="7"/>
    </row>
    <row r="27" spans="1:14" x14ac:dyDescent="0.2">
      <c r="A27" s="7"/>
      <c r="B27" s="7"/>
      <c r="C27" s="7"/>
      <c r="D27" s="7"/>
      <c r="E27" s="7"/>
      <c r="F27" s="7"/>
      <c r="G27" s="7"/>
      <c r="H27" s="7"/>
      <c r="I27" s="7"/>
      <c r="J27" s="7"/>
      <c r="K27" s="7"/>
      <c r="L27" s="7"/>
      <c r="M27" s="7"/>
      <c r="N27" s="7"/>
    </row>
    <row r="28" spans="1:14" x14ac:dyDescent="0.2">
      <c r="A28" s="7"/>
      <c r="B28" s="7"/>
      <c r="C28" s="7"/>
      <c r="D28" s="7"/>
      <c r="E28" s="7"/>
      <c r="F28" s="7"/>
      <c r="G28" s="7"/>
      <c r="H28" s="7"/>
      <c r="I28" s="7"/>
      <c r="J28" s="7"/>
      <c r="K28" s="7"/>
      <c r="L28" s="7"/>
      <c r="M28" s="7"/>
      <c r="N28" s="7"/>
    </row>
    <row r="29" spans="1:14" x14ac:dyDescent="0.2">
      <c r="A29" s="7"/>
      <c r="B29" s="7"/>
      <c r="C29" s="7"/>
      <c r="D29" s="7"/>
      <c r="E29" s="7"/>
      <c r="F29" s="7"/>
      <c r="G29" s="7"/>
      <c r="H29" s="7"/>
      <c r="I29" s="7"/>
      <c r="J29" s="7"/>
      <c r="K29" s="7"/>
      <c r="L29" s="7"/>
      <c r="M29" s="7"/>
      <c r="N29" s="7"/>
    </row>
    <row r="30" spans="1:14" ht="42" customHeight="1" x14ac:dyDescent="0.2">
      <c r="A30" s="71" t="s">
        <v>244</v>
      </c>
      <c r="B30" s="71"/>
      <c r="C30" s="71"/>
      <c r="D30" s="71"/>
      <c r="E30" s="71"/>
      <c r="F30" s="71"/>
      <c r="G30" s="71"/>
      <c r="H30" s="71"/>
      <c r="I30" s="71"/>
      <c r="J30" s="71"/>
      <c r="K30" s="7"/>
      <c r="L30" s="7"/>
      <c r="M30" s="7"/>
      <c r="N30" s="7"/>
    </row>
  </sheetData>
  <mergeCells count="1">
    <mergeCell ref="A30:J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2:J29"/>
  <sheetViews>
    <sheetView zoomScale="99" workbookViewId="0">
      <selection activeCell="M26" sqref="M26"/>
    </sheetView>
  </sheetViews>
  <sheetFormatPr baseColWidth="10" defaultColWidth="11.5" defaultRowHeight="15" x14ac:dyDescent="0.2"/>
  <cols>
    <col min="1" max="16384" width="11.5" style="3"/>
  </cols>
  <sheetData>
    <row r="2" spans="1:1" x14ac:dyDescent="0.2">
      <c r="A2" s="3" t="s">
        <v>0</v>
      </c>
    </row>
    <row r="29" spans="1:10" ht="33" customHeight="1" thickBot="1" x14ac:dyDescent="0.25">
      <c r="A29" s="70"/>
      <c r="B29" s="70"/>
      <c r="C29" s="70"/>
      <c r="D29" s="70"/>
      <c r="E29" s="70"/>
      <c r="F29" s="70"/>
      <c r="G29" s="70"/>
      <c r="H29" s="70"/>
      <c r="I29" s="70"/>
      <c r="J29" s="70"/>
    </row>
  </sheetData>
  <mergeCells count="1">
    <mergeCell ref="A29:J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
  <sheetViews>
    <sheetView zoomScale="69" zoomScaleNormal="69" workbookViewId="0">
      <selection activeCell="M15" sqref="M15"/>
    </sheetView>
  </sheetViews>
  <sheetFormatPr baseColWidth="10" defaultRowHeight="16" x14ac:dyDescent="0.2"/>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31:A33"/>
  <sheetViews>
    <sheetView zoomScale="75" zoomScaleNormal="150" workbookViewId="0">
      <selection activeCell="O17" sqref="O17"/>
    </sheetView>
  </sheetViews>
  <sheetFormatPr baseColWidth="10" defaultColWidth="10.83203125" defaultRowHeight="16" x14ac:dyDescent="0.2"/>
  <cols>
    <col min="1" max="16384" width="10.83203125" style="9"/>
  </cols>
  <sheetData>
    <row r="31" spans="1:1" x14ac:dyDescent="0.2">
      <c r="A31" s="10"/>
    </row>
    <row r="32" spans="1:1" x14ac:dyDescent="0.2">
      <c r="A32" s="8"/>
    </row>
    <row r="33" spans="1:1" x14ac:dyDescent="0.2">
      <c r="A33" s="8"/>
    </row>
  </sheetData>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32:A33"/>
  <sheetViews>
    <sheetView zoomScale="107" zoomScaleNormal="110" workbookViewId="0">
      <selection activeCell="N9" sqref="N9"/>
    </sheetView>
  </sheetViews>
  <sheetFormatPr baseColWidth="10" defaultColWidth="10.83203125" defaultRowHeight="16" x14ac:dyDescent="0.2"/>
  <cols>
    <col min="1" max="16384" width="10.83203125" style="9"/>
  </cols>
  <sheetData>
    <row r="32" spans="1:1" x14ac:dyDescent="0.2">
      <c r="A32" s="8"/>
    </row>
    <row r="33" spans="1:1" x14ac:dyDescent="0.2">
      <c r="A33" s="8"/>
    </row>
  </sheetData>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topLeftCell="A4" zoomScale="70" workbookViewId="0">
      <selection activeCell="Q25" sqref="Q25"/>
    </sheetView>
  </sheetViews>
  <sheetFormatPr baseColWidth="10" defaultColWidth="12.33203125" defaultRowHeight="16" x14ac:dyDescent="0.2"/>
  <cols>
    <col min="1" max="16384" width="12.33203125" style="9"/>
  </cols>
  <sheetData>
    <row r="1" spans="1:1" ht="18" x14ac:dyDescent="0.2">
      <c r="A1"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32</vt:i4>
      </vt:variant>
    </vt:vector>
  </HeadingPairs>
  <TitlesOfParts>
    <vt:vector size="32" baseType="lpstr">
      <vt:lpstr>Index</vt:lpstr>
      <vt:lpstr>F1</vt:lpstr>
      <vt:lpstr>F2</vt:lpstr>
      <vt:lpstr>F3</vt:lpstr>
      <vt:lpstr>F4</vt:lpstr>
      <vt:lpstr>F5.</vt:lpstr>
      <vt:lpstr>F6</vt:lpstr>
      <vt:lpstr>F7</vt:lpstr>
      <vt:lpstr>F8</vt:lpstr>
      <vt:lpstr>F9</vt:lpstr>
      <vt:lpstr>F10</vt:lpstr>
      <vt:lpstr>F11</vt:lpstr>
      <vt:lpstr>F12</vt:lpstr>
      <vt:lpstr>F13</vt:lpstr>
      <vt:lpstr>F14</vt:lpstr>
      <vt:lpstr>F15</vt:lpstr>
      <vt:lpstr>T1</vt:lpstr>
      <vt:lpstr>data-F1</vt:lpstr>
      <vt:lpstr>data-F2</vt:lpstr>
      <vt:lpstr>data-F3</vt:lpstr>
      <vt:lpstr>data-F4</vt:lpstr>
      <vt:lpstr>data-F5</vt:lpstr>
      <vt:lpstr>data-F6</vt:lpstr>
      <vt:lpstr>data-F7</vt:lpstr>
      <vt:lpstr>data-F8</vt:lpstr>
      <vt:lpstr>data-F9</vt:lpstr>
      <vt:lpstr>data-F10</vt:lpstr>
      <vt:lpstr>data-F11</vt:lpstr>
      <vt:lpstr>data-F12</vt:lpstr>
      <vt:lpstr>data-F13.</vt:lpstr>
      <vt:lpstr>data-F14.</vt:lpstr>
      <vt:lpstr>data-F15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Chancel</dc:creator>
  <cp:lastModifiedBy>Elodie Cassignol</cp:lastModifiedBy>
  <dcterms:created xsi:type="dcterms:W3CDTF">2021-09-27T07:50:53Z</dcterms:created>
  <dcterms:modified xsi:type="dcterms:W3CDTF">2022-02-12T10:21:53Z</dcterms:modified>
</cp:coreProperties>
</file>