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S4.CS-3\Desktop\Sai Hitesh Applied Maths Practicals\"/>
    </mc:Choice>
  </mc:AlternateContent>
  <bookViews>
    <workbookView xWindow="0" yWindow="0" windowWidth="20490" windowHeight="7650" activeTab="1"/>
  </bookViews>
  <sheets>
    <sheet name="Measures Of central tendency" sheetId="1" r:id="rId1"/>
    <sheet name="Graphs of Functions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3" i="2"/>
  <c r="C4" i="2"/>
  <c r="C5" i="2"/>
  <c r="C6" i="2"/>
  <c r="C7" i="2"/>
  <c r="C8" i="2"/>
  <c r="C9" i="2"/>
  <c r="C10" i="2"/>
  <c r="C11" i="2"/>
  <c r="C12" i="2"/>
  <c r="C13" i="2"/>
  <c r="C3" i="2"/>
  <c r="B5" i="2"/>
  <c r="B6" i="2"/>
  <c r="B7" i="2"/>
  <c r="B8" i="2"/>
  <c r="B9" i="2"/>
  <c r="B10" i="2"/>
  <c r="B11" i="2"/>
  <c r="B12" i="2"/>
  <c r="B13" i="2"/>
  <c r="B4" i="2"/>
  <c r="B3" i="2"/>
  <c r="E184" i="1" l="1"/>
  <c r="F184" i="1"/>
  <c r="G184" i="1"/>
  <c r="H184" i="1"/>
  <c r="I184" i="1"/>
  <c r="J184" i="1"/>
  <c r="K184" i="1"/>
  <c r="L184" i="1"/>
  <c r="M184" i="1"/>
  <c r="N184" i="1"/>
  <c r="O184" i="1"/>
  <c r="P184" i="1"/>
  <c r="Q184" i="1"/>
  <c r="D184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D183" i="1"/>
  <c r="D182" i="1"/>
  <c r="D181" i="1"/>
</calcChain>
</file>

<file path=xl/sharedStrings.xml><?xml version="1.0" encoding="utf-8"?>
<sst xmlns="http://schemas.openxmlformats.org/spreadsheetml/2006/main" count="386" uniqueCount="368">
  <si>
    <t>Country</t>
  </si>
  <si>
    <t>S1: Demographic Pressures</t>
  </si>
  <si>
    <t>S2: Refugees and IDPs</t>
  </si>
  <si>
    <t>C3: Group Grievance</t>
  </si>
  <si>
    <t>E3: Human Flight and Brain Drain</t>
  </si>
  <si>
    <t>E2: Economic Inequality</t>
  </si>
  <si>
    <t>E1: Economy</t>
  </si>
  <si>
    <t>P1: State Legitimacy</t>
  </si>
  <si>
    <t>P2: Public Services</t>
  </si>
  <si>
    <t>P3: Human Rights</t>
  </si>
  <si>
    <t>C1: Security Apparatus</t>
  </si>
  <si>
    <t>C2: Factionalized Elites</t>
  </si>
  <si>
    <t>X1: External Intervention</t>
  </si>
  <si>
    <t>Total</t>
  </si>
  <si>
    <t>Switzerland</t>
  </si>
  <si>
    <t>Denmark</t>
  </si>
  <si>
    <t>Australia</t>
  </si>
  <si>
    <t>Canada</t>
  </si>
  <si>
    <t>Germany</t>
  </si>
  <si>
    <t>Luxembourg</t>
  </si>
  <si>
    <t>New Zealand</t>
  </si>
  <si>
    <t>Sweden</t>
  </si>
  <si>
    <t>Austria</t>
  </si>
  <si>
    <t>Belgium</t>
  </si>
  <si>
    <t>Norway</t>
  </si>
  <si>
    <t>Finland</t>
  </si>
  <si>
    <t>Netherlands</t>
  </si>
  <si>
    <t>Singapore</t>
  </si>
  <si>
    <t>France</t>
  </si>
  <si>
    <t>Chile</t>
  </si>
  <si>
    <t>Ireland</t>
  </si>
  <si>
    <t>United States</t>
  </si>
  <si>
    <t>Slovenia</t>
  </si>
  <si>
    <t>Czech Republic</t>
  </si>
  <si>
    <t>Spain</t>
  </si>
  <si>
    <t>United Kingdom</t>
  </si>
  <si>
    <t>United Arab Emirates</t>
  </si>
  <si>
    <t>Panama</t>
  </si>
  <si>
    <t>Slovak Republic</t>
  </si>
  <si>
    <t>China</t>
  </si>
  <si>
    <t>Uruguay</t>
  </si>
  <si>
    <t>Peru</t>
  </si>
  <si>
    <t>Malta</t>
  </si>
  <si>
    <t>Japan</t>
  </si>
  <si>
    <t>Malaysia</t>
  </si>
  <si>
    <t>Thailand</t>
  </si>
  <si>
    <t>Latvia</t>
  </si>
  <si>
    <t>Italy</t>
  </si>
  <si>
    <t>Poland</t>
  </si>
  <si>
    <t>Portugal</t>
  </si>
  <si>
    <t>Oman</t>
  </si>
  <si>
    <t>Botswana</t>
  </si>
  <si>
    <t>Turkmenistan</t>
  </si>
  <si>
    <t>Brunei Darussalam</t>
  </si>
  <si>
    <t>Kazakhstan</t>
  </si>
  <si>
    <t>Trinidad and Tobago</t>
  </si>
  <si>
    <t>Estonia</t>
  </si>
  <si>
    <t>Iceland</t>
  </si>
  <si>
    <t>South Africa</t>
  </si>
  <si>
    <t>Lithuania</t>
  </si>
  <si>
    <t>Mauritius</t>
  </si>
  <si>
    <t>Brazil</t>
  </si>
  <si>
    <t>Romania</t>
  </si>
  <si>
    <t>Kuwait</t>
  </si>
  <si>
    <t>Bahamas</t>
  </si>
  <si>
    <t>Algeria</t>
  </si>
  <si>
    <t>Equatorial Guinea</t>
  </si>
  <si>
    <t>Paraguay</t>
  </si>
  <si>
    <t>Hungary</t>
  </si>
  <si>
    <t>Uzbekistan</t>
  </si>
  <si>
    <t>Indonesia</t>
  </si>
  <si>
    <t>Guatemala</t>
  </si>
  <si>
    <t>Dominican Republic</t>
  </si>
  <si>
    <t>Costa Rica</t>
  </si>
  <si>
    <t>Argentina</t>
  </si>
  <si>
    <t>Bulgaria</t>
  </si>
  <si>
    <t>Vietnam</t>
  </si>
  <si>
    <t>South Korea</t>
  </si>
  <si>
    <t>Croatia</t>
  </si>
  <si>
    <t>India</t>
  </si>
  <si>
    <t>Gabon</t>
  </si>
  <si>
    <t>Angola</t>
  </si>
  <si>
    <t>Mexico</t>
  </si>
  <si>
    <t>Bolivia</t>
  </si>
  <si>
    <t>Jamaica</t>
  </si>
  <si>
    <t>Saudi Arabia</t>
  </si>
  <si>
    <t>Bahrain</t>
  </si>
  <si>
    <t>Russia</t>
  </si>
  <si>
    <t>Tajikistan</t>
  </si>
  <si>
    <t>Antigua and Barbuda</t>
  </si>
  <si>
    <t>Laos</t>
  </si>
  <si>
    <t>Cuba</t>
  </si>
  <si>
    <t>Suriname</t>
  </si>
  <si>
    <t>El Salvador</t>
  </si>
  <si>
    <t>Turkey</t>
  </si>
  <si>
    <t>Ecuador</t>
  </si>
  <si>
    <t>Namibia</t>
  </si>
  <si>
    <t>Morocco</t>
  </si>
  <si>
    <t>Tunisia</t>
  </si>
  <si>
    <t>Bangladesh</t>
  </si>
  <si>
    <t>Maldives</t>
  </si>
  <si>
    <t>Barbados</t>
  </si>
  <si>
    <t>Colombia</t>
  </si>
  <si>
    <t>Nigeria</t>
  </si>
  <si>
    <t>Togo</t>
  </si>
  <si>
    <t>Benin</t>
  </si>
  <si>
    <t>Senegal</t>
  </si>
  <si>
    <t>Macedonia</t>
  </si>
  <si>
    <t>Papua New Guinea</t>
  </si>
  <si>
    <t>Madagascar</t>
  </si>
  <si>
    <t>Azerbaijan</t>
  </si>
  <si>
    <t>Ghana</t>
  </si>
  <si>
    <t>Armenia</t>
  </si>
  <si>
    <t>Sri Lanka</t>
  </si>
  <si>
    <t>Venezuela</t>
  </si>
  <si>
    <t>Kyrgyz Republic</t>
  </si>
  <si>
    <t>Congo Republic</t>
  </si>
  <si>
    <t>Nepal</t>
  </si>
  <si>
    <t>Philippines</t>
  </si>
  <si>
    <t>Gambia</t>
  </si>
  <si>
    <t>Greece</t>
  </si>
  <si>
    <t>Albania</t>
  </si>
  <si>
    <t>Moldova</t>
  </si>
  <si>
    <t>Guinea</t>
  </si>
  <si>
    <t>Rwanda</t>
  </si>
  <si>
    <t>Zambia</t>
  </si>
  <si>
    <t>Seychelles</t>
  </si>
  <si>
    <t>Belarus</t>
  </si>
  <si>
    <t>Guyana</t>
  </si>
  <si>
    <t>Grenada</t>
  </si>
  <si>
    <t>Jordan</t>
  </si>
  <si>
    <t>Serbia</t>
  </si>
  <si>
    <t>Mongolia</t>
  </si>
  <si>
    <t>Tanzania</t>
  </si>
  <si>
    <t>Lesotho</t>
  </si>
  <si>
    <t>Georgia</t>
  </si>
  <si>
    <t>Belize</t>
  </si>
  <si>
    <t>Swaziland</t>
  </si>
  <si>
    <t>Sierra Leone</t>
  </si>
  <si>
    <t>Eritrea</t>
  </si>
  <si>
    <t>Egypt</t>
  </si>
  <si>
    <t>Iran</t>
  </si>
  <si>
    <t>Nicaragua</t>
  </si>
  <si>
    <t>Comoros</t>
  </si>
  <si>
    <t>Cambodia</t>
  </si>
  <si>
    <t>Mauritania</t>
  </si>
  <si>
    <t>Fiji</t>
  </si>
  <si>
    <t>Honduras</t>
  </si>
  <si>
    <t>Israel and West Bank</t>
  </si>
  <si>
    <t>Kenya</t>
  </si>
  <si>
    <t>Zimbabwe</t>
  </si>
  <si>
    <t>Qatar</t>
  </si>
  <si>
    <t>Cameroon</t>
  </si>
  <si>
    <t>Montenegro</t>
  </si>
  <si>
    <t>Bhutan</t>
  </si>
  <si>
    <t>Myanmar</t>
  </si>
  <si>
    <t>Uganda</t>
  </si>
  <si>
    <t>Ethiopia</t>
  </si>
  <si>
    <t>Malawi</t>
  </si>
  <si>
    <t>Chad</t>
  </si>
  <si>
    <t>Guinea Bissau</t>
  </si>
  <si>
    <t>Niger</t>
  </si>
  <si>
    <t>Mozambique</t>
  </si>
  <si>
    <t>Djibouti</t>
  </si>
  <si>
    <t>Bosnia and Herzegovina</t>
  </si>
  <si>
    <t>Burkina Faso</t>
  </si>
  <si>
    <t>Cyprus</t>
  </si>
  <si>
    <t>Ukraine</t>
  </si>
  <si>
    <t>Cote d'Ivoire</t>
  </si>
  <si>
    <t>Sao Tome and Principe</t>
  </si>
  <si>
    <t>Liberia</t>
  </si>
  <si>
    <t>Burundi</t>
  </si>
  <si>
    <t>Pakistan</t>
  </si>
  <si>
    <t>Sudan</t>
  </si>
  <si>
    <t>Afghanistan</t>
  </si>
  <si>
    <t>Cape Verde</t>
  </si>
  <si>
    <t>Lebanon</t>
  </si>
  <si>
    <t>Iraq</t>
  </si>
  <si>
    <t>Timor-Leste</t>
  </si>
  <si>
    <t>Somalia</t>
  </si>
  <si>
    <t>Solomon Islands</t>
  </si>
  <si>
    <t>Haiti</t>
  </si>
  <si>
    <t>Congo Democratic Republic</t>
  </si>
  <si>
    <t>South Sudan</t>
  </si>
  <si>
    <t>North Korea</t>
  </si>
  <si>
    <t>Central African Republic</t>
  </si>
  <si>
    <t>Mali</t>
  </si>
  <si>
    <t>Libya</t>
  </si>
  <si>
    <t>Samoa</t>
  </si>
  <si>
    <t>Micronesia</t>
  </si>
  <si>
    <t>Syria</t>
  </si>
  <si>
    <t>Yemen</t>
  </si>
  <si>
    <t>Rank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</si>
  <si>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</si>
  <si>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</si>
  <si>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</si>
  <si>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</si>
  <si>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</si>
  <si>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</si>
  <si>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</si>
  <si>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</si>
  <si>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</si>
  <si>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</si>
  <si>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</si>
  <si>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</si>
  <si>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</si>
  <si>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</si>
  <si>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</si>
  <si>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</si>
  <si>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</si>
  <si>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</si>
  <si>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</si>
  <si>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</si>
  <si>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</si>
  <si>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</si>
  <si>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25th</t>
  </si>
  <si>
    <t>27th</t>
  </si>
  <si>
    <t>28th</t>
  </si>
  <si>
    <t>29th</t>
  </si>
  <si>
    <t>30th</t>
  </si>
  <si>
    <t>31st</t>
  </si>
  <si>
    <t>32nd</t>
  </si>
  <si>
    <t>33rd</t>
  </si>
  <si>
    <t>34th</t>
  </si>
  <si>
    <t>35th</t>
  </si>
  <si>
    <t>37th</t>
  </si>
  <si>
    <t>38th</t>
  </si>
  <si>
    <t>39th</t>
  </si>
  <si>
    <t>40th</t>
  </si>
  <si>
    <t>41st</t>
  </si>
  <si>
    <t>42nd</t>
  </si>
  <si>
    <t>43rd</t>
  </si>
  <si>
    <t>44th</t>
  </si>
  <si>
    <t>45th</t>
  </si>
  <si>
    <t>47th</t>
  </si>
  <si>
    <t>49th</t>
  </si>
  <si>
    <t>50th</t>
  </si>
  <si>
    <t>52nd</t>
  </si>
  <si>
    <t>53rd</t>
  </si>
  <si>
    <t>54th</t>
  </si>
  <si>
    <t>55th</t>
  </si>
  <si>
    <t>56th</t>
  </si>
  <si>
    <t>57th</t>
  </si>
  <si>
    <t>58th</t>
  </si>
  <si>
    <t>59th</t>
  </si>
  <si>
    <t>60th</t>
  </si>
  <si>
    <t>61st</t>
  </si>
  <si>
    <t>62nd</t>
  </si>
  <si>
    <t>63rd</t>
  </si>
  <si>
    <t>64th</t>
  </si>
  <si>
    <t>65th</t>
  </si>
  <si>
    <t>66th</t>
  </si>
  <si>
    <t>67th</t>
  </si>
  <si>
    <t>68th</t>
  </si>
  <si>
    <t>69th</t>
  </si>
  <si>
    <t>70th</t>
  </si>
  <si>
    <t>73rd</t>
  </si>
  <si>
    <t>74th</t>
  </si>
  <si>
    <t>75th</t>
  </si>
  <si>
    <t>76th</t>
  </si>
  <si>
    <t>77th</t>
  </si>
  <si>
    <t>78th</t>
  </si>
  <si>
    <t>80th</t>
  </si>
  <si>
    <t>83rd</t>
  </si>
  <si>
    <t>84th</t>
  </si>
  <si>
    <t>85th</t>
  </si>
  <si>
    <t>86th</t>
  </si>
  <si>
    <t>88th</t>
  </si>
  <si>
    <t>92nd</t>
  </si>
  <si>
    <t>93rd</t>
  </si>
  <si>
    <t>95th</t>
  </si>
  <si>
    <t>96th</t>
  </si>
  <si>
    <t>98th</t>
  </si>
  <si>
    <t>99th</t>
  </si>
  <si>
    <t>103rd</t>
  </si>
  <si>
    <t>104th</t>
  </si>
  <si>
    <t>105th</t>
  </si>
  <si>
    <t>106th</t>
  </si>
  <si>
    <t>107th</t>
  </si>
  <si>
    <t>108th</t>
  </si>
  <si>
    <t>110th</t>
  </si>
  <si>
    <t>112th</t>
  </si>
  <si>
    <t>113th</t>
  </si>
  <si>
    <t>114th</t>
  </si>
  <si>
    <t>115th</t>
  </si>
  <si>
    <t>116th</t>
  </si>
  <si>
    <t>117th</t>
  </si>
  <si>
    <t>118th</t>
  </si>
  <si>
    <t>119th</t>
  </si>
  <si>
    <t>120th</t>
  </si>
  <si>
    <t>121st</t>
  </si>
  <si>
    <t>122nd</t>
  </si>
  <si>
    <t>123rd</t>
  </si>
  <si>
    <t>124th</t>
  </si>
  <si>
    <t>125th</t>
  </si>
  <si>
    <t>126th</t>
  </si>
  <si>
    <t>127th</t>
  </si>
  <si>
    <t>129th</t>
  </si>
  <si>
    <t>131st</t>
  </si>
  <si>
    <t>132nd</t>
  </si>
  <si>
    <t>133rd</t>
  </si>
  <si>
    <t>134th</t>
  </si>
  <si>
    <t>135th</t>
  </si>
  <si>
    <t>136th</t>
  </si>
  <si>
    <t>137th</t>
  </si>
  <si>
    <t>138th</t>
  </si>
  <si>
    <t>140th</t>
  </si>
  <si>
    <t>141st</t>
  </si>
  <si>
    <t>142nd</t>
  </si>
  <si>
    <t>143rd</t>
  </si>
  <si>
    <t>144th</t>
  </si>
  <si>
    <t>145th</t>
  </si>
  <si>
    <t>146th</t>
  </si>
  <si>
    <t>147th</t>
  </si>
  <si>
    <t>148th</t>
  </si>
  <si>
    <t>149th</t>
  </si>
  <si>
    <t>152nd</t>
  </si>
  <si>
    <t>153rd</t>
  </si>
  <si>
    <t>154th</t>
  </si>
  <si>
    <t>155th</t>
  </si>
  <si>
    <t>156th</t>
  </si>
  <si>
    <t>157th</t>
  </si>
  <si>
    <t>158th</t>
  </si>
  <si>
    <t>159th</t>
  </si>
  <si>
    <t>160th</t>
  </si>
  <si>
    <t>161st</t>
  </si>
  <si>
    <t>162nd</t>
  </si>
  <si>
    <t>163rd</t>
  </si>
  <si>
    <t>164th</t>
  </si>
  <si>
    <t>165th</t>
  </si>
  <si>
    <t>166th</t>
  </si>
  <si>
    <t>167th</t>
  </si>
  <si>
    <t>168th</t>
  </si>
  <si>
    <t>169th</t>
  </si>
  <si>
    <t>170th</t>
  </si>
  <si>
    <t>171st</t>
  </si>
  <si>
    <t>172nd</t>
  </si>
  <si>
    <t>173rd</t>
  </si>
  <si>
    <t>174th</t>
  </si>
  <si>
    <t>175th</t>
  </si>
  <si>
    <t>176th</t>
  </si>
  <si>
    <t>177th</t>
  </si>
  <si>
    <t>178th</t>
  </si>
  <si>
    <t>24th</t>
  </si>
  <si>
    <t>51st</t>
  </si>
  <si>
    <t>71st</t>
  </si>
  <si>
    <t>79th</t>
  </si>
  <si>
    <t>82nd</t>
  </si>
  <si>
    <t>89th</t>
  </si>
  <si>
    <t>90th</t>
  </si>
  <si>
    <t>94th</t>
  </si>
  <si>
    <t>97th</t>
  </si>
  <si>
    <t>100th</t>
  </si>
  <si>
    <t>101st</t>
  </si>
  <si>
    <t>151st</t>
  </si>
  <si>
    <t>Year</t>
  </si>
  <si>
    <t>Change from Previous Year</t>
  </si>
  <si>
    <t>Mean</t>
  </si>
  <si>
    <t>Median</t>
  </si>
  <si>
    <t>Mode</t>
  </si>
  <si>
    <t>Standard Deviation</t>
  </si>
  <si>
    <t xml:space="preserve">                                                         Finding Measures Of Central Tendency</t>
  </si>
  <si>
    <t>X</t>
  </si>
  <si>
    <t>Y</t>
  </si>
  <si>
    <t>Y=9x+14</t>
  </si>
  <si>
    <t xml:space="preserve">                  </t>
  </si>
  <si>
    <t>Y=x^2+9</t>
  </si>
  <si>
    <t>Y=|X|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</si>
</sst>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yyyy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name val="Courier New"/>
      <family val="3"/>
    </font>
    <font>
      <sz val="9"/>
      <color theme="1"/>
      <name val="Courier New"/>
      <family val="3"/>
    </font>
    <font>
      <sz val="1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3">
    <xf numFmtId="0" fontId="0" fillId="0" borderId="0" xfId="0"/>
    <xf numFmtId="1" fontId="2" fillId="0" borderId="2" xfId="0" applyNumberFormat="1" applyFont="1" applyBorder="1" applyAlignment="1">
      <alignment horizontal="center" vertical="center" wrapText="1"/>
    </xf>
    <xf numFmtId="1" fontId="2" fillId="0" borderId="2" xfId="0" applyNumberFormat="1" applyFont="1" applyBorder="1" applyAlignment="1">
      <alignment horizontal="left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textRotation="90" wrapText="1"/>
    </xf>
    <xf numFmtId="164" fontId="2" fillId="0" borderId="2" xfId="0" applyNumberFormat="1" applyFont="1" applyBorder="1" applyAlignment="1">
      <alignment horizontal="center" textRotation="90" wrapText="1"/>
    </xf>
    <xf numFmtId="0" fontId="2" fillId="0" borderId="0" xfId="0" applyFont="1" applyAlignment="1">
      <alignment horizontal="right"/>
    </xf>
    <xf numFmtId="0" fontId="3" fillId="0" borderId="0" xfId="0" applyFont="1"/>
    <xf numFmtId="164" fontId="3" fillId="0" borderId="0" xfId="0" applyNumberFormat="1" applyFont="1" applyFill="1"/>
    <xf numFmtId="0" fontId="2" fillId="0" borderId="0" xfId="1" applyFont="1" applyFill="1" applyBorder="1"/>
    <xf numFmtId="165" fontId="3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Of linear function f(x)=9x+14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'Graphs of Functions'!$A$3:$A$13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'Graphs of Functions'!$B$3:$B$13</c:f>
              <c:numCache>
                <c:formatCode>General</c:formatCode>
                <c:ptCount val="11"/>
                <c:pt idx="0">
                  <c:v>-31</c:v>
                </c:pt>
                <c:pt idx="1">
                  <c:v>-22</c:v>
                </c:pt>
                <c:pt idx="2">
                  <c:v>-13</c:v>
                </c:pt>
                <c:pt idx="3">
                  <c:v>-4</c:v>
                </c:pt>
                <c:pt idx="4">
                  <c:v>5</c:v>
                </c:pt>
                <c:pt idx="5">
                  <c:v>14</c:v>
                </c:pt>
                <c:pt idx="6">
                  <c:v>23</c:v>
                </c:pt>
                <c:pt idx="7">
                  <c:v>32</c:v>
                </c:pt>
                <c:pt idx="8">
                  <c:v>41</c:v>
                </c:pt>
                <c:pt idx="9">
                  <c:v>50</c:v>
                </c:pt>
                <c:pt idx="10">
                  <c:v>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A8-4495-BCAE-FE1E52166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224751"/>
        <c:axId val="2124225583"/>
      </c:scatterChart>
      <c:valAx>
        <c:axId val="212422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225583"/>
        <c:crosses val="autoZero"/>
        <c:crossBetween val="midCat"/>
      </c:valAx>
      <c:valAx>
        <c:axId val="21242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224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of Quadratic function f(x)=x^2+9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238188976377953E-2"/>
          <c:y val="0.17171296296296298"/>
          <c:w val="0.9223958880139983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'Graphs of Functions'!$A$3:$A$13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'Graphs of Functions'!$B$3:$B$13</c:f>
              <c:numCache>
                <c:formatCode>General</c:formatCode>
                <c:ptCount val="11"/>
                <c:pt idx="0">
                  <c:v>-31</c:v>
                </c:pt>
                <c:pt idx="1">
                  <c:v>-22</c:v>
                </c:pt>
                <c:pt idx="2">
                  <c:v>-13</c:v>
                </c:pt>
                <c:pt idx="3">
                  <c:v>-4</c:v>
                </c:pt>
                <c:pt idx="4">
                  <c:v>5</c:v>
                </c:pt>
                <c:pt idx="5">
                  <c:v>14</c:v>
                </c:pt>
                <c:pt idx="6">
                  <c:v>23</c:v>
                </c:pt>
                <c:pt idx="7">
                  <c:v>32</c:v>
                </c:pt>
                <c:pt idx="8">
                  <c:v>41</c:v>
                </c:pt>
                <c:pt idx="9">
                  <c:v>50</c:v>
                </c:pt>
                <c:pt idx="10">
                  <c:v>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7A-4A97-AA33-A1161151B465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'Graphs of Functions'!$A$3:$A$13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'Graphs of Functions'!$C$3:$C$13</c:f>
              <c:numCache>
                <c:formatCode>General</c:formatCode>
                <c:ptCount val="11"/>
                <c:pt idx="0">
                  <c:v>34</c:v>
                </c:pt>
                <c:pt idx="1">
                  <c:v>25</c:v>
                </c:pt>
                <c:pt idx="2">
                  <c:v>18</c:v>
                </c:pt>
                <c:pt idx="3">
                  <c:v>13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  <c:pt idx="8">
                  <c:v>18</c:v>
                </c:pt>
                <c:pt idx="9">
                  <c:v>25</c:v>
                </c:pt>
                <c:pt idx="10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7A-4A97-AA33-A1161151B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576047"/>
        <c:axId val="2124224335"/>
      </c:scatterChart>
      <c:valAx>
        <c:axId val="185957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224335"/>
        <c:crosses val="autoZero"/>
        <c:crossBetween val="midCat"/>
      </c:valAx>
      <c:valAx>
        <c:axId val="21242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57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  <a:r>
              <a:rPr lang="en-US" baseline="0"/>
              <a:t> Of Mod Function f(x)=|X|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'Graphs of Functions'!$A$3:$A$13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'Graphs of Functions'!$B$3:$B$13</c:f>
              <c:numCache>
                <c:formatCode>General</c:formatCode>
                <c:ptCount val="11"/>
                <c:pt idx="0">
                  <c:v>-31</c:v>
                </c:pt>
                <c:pt idx="1">
                  <c:v>-22</c:v>
                </c:pt>
                <c:pt idx="2">
                  <c:v>-13</c:v>
                </c:pt>
                <c:pt idx="3">
                  <c:v>-4</c:v>
                </c:pt>
                <c:pt idx="4">
                  <c:v>5</c:v>
                </c:pt>
                <c:pt idx="5">
                  <c:v>14</c:v>
                </c:pt>
                <c:pt idx="6">
                  <c:v>23</c:v>
                </c:pt>
                <c:pt idx="7">
                  <c:v>32</c:v>
                </c:pt>
                <c:pt idx="8">
                  <c:v>41</c:v>
                </c:pt>
                <c:pt idx="9">
                  <c:v>50</c:v>
                </c:pt>
                <c:pt idx="10">
                  <c:v>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3A-4019-B506-2AE3F59879BB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'Graphs of Functions'!$A$3:$A$13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'Graphs of Functions'!$C$3:$C$13</c:f>
              <c:numCache>
                <c:formatCode>General</c:formatCode>
                <c:ptCount val="11"/>
                <c:pt idx="0">
                  <c:v>34</c:v>
                </c:pt>
                <c:pt idx="1">
                  <c:v>25</c:v>
                </c:pt>
                <c:pt idx="2">
                  <c:v>18</c:v>
                </c:pt>
                <c:pt idx="3">
                  <c:v>13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13</c:v>
                </c:pt>
                <c:pt idx="8">
                  <c:v>18</c:v>
                </c:pt>
                <c:pt idx="9">
                  <c:v>25</c:v>
                </c:pt>
                <c:pt idx="10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3A-4019-B506-2AE3F59879BB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'Graphs of Functions'!$A$3:$A$13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'Graphs of Functions'!$D$3:$D$13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13A-4019-B506-2AE3F5987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574383"/>
        <c:axId val="1859574799"/>
      </c:scatterChart>
      <c:valAx>
        <c:axId val="185957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574799"/>
        <c:crosses val="autoZero"/>
        <c:crossBetween val="midCat"/>
      </c:valAx>
      <c:valAx>
        <c:axId val="185957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574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14</xdr:row>
      <xdr:rowOff>161925</xdr:rowOff>
    </xdr:from>
    <xdr:to>
      <xdr:col>13</xdr:col>
      <xdr:colOff>161925</xdr:colOff>
      <xdr:row>25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14</xdr:row>
      <xdr:rowOff>161926</xdr:rowOff>
    </xdr:from>
    <xdr:to>
      <xdr:col>18</xdr:col>
      <xdr:colOff>371475</xdr:colOff>
      <xdr:row>25</xdr:row>
      <xdr:rowOff>123826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14</xdr:row>
      <xdr:rowOff>142875</xdr:rowOff>
    </xdr:from>
    <xdr:to>
      <xdr:col>7</xdr:col>
      <xdr:colOff>352425</xdr:colOff>
      <xdr:row>25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01"/>
  <sheetViews>
    <sheetView zoomScaleNormal="100" workbookViewId="0">
      <pane xSplit="1" ySplit="2" topLeftCell="D150" activePane="bottomRight" state="frozen"/>
      <selection pane="topRight" activeCell="B1" sqref="B1"/>
      <selection pane="bottomLeft" activeCell="A2" sqref="A2"/>
      <selection pane="bottomRight" activeCell="H113" sqref="H113"/>
    </sheetView>
  </sheetViews>
  <sheetFormatPr defaultRowHeight="15" x14ac:dyDescent="0.25"/>
  <cols>
    <col min="1" max="1" width="24.7109375" customWidth="1"/>
    <col min="2" max="2" width="9.7109375" style="12" customWidth="1"/>
    <col min="3" max="3" width="24.7109375" style="15" customWidth="1"/>
    <col min="4" max="7" width="9.7109375" style="18" customWidth="1"/>
    <col min="8" max="8" width="9.85546875" style="18" customWidth="1"/>
    <col min="9" max="16" width="9.7109375" style="18" customWidth="1"/>
    <col min="17" max="17" width="9.7109375" customWidth="1"/>
  </cols>
  <sheetData>
    <row r="1" spans="1:39" ht="23.25" x14ac:dyDescent="0.25">
      <c r="H1" s="21" t="s">
        <v>361</v>
      </c>
    </row>
    <row r="2" spans="1:39" s="7" customFormat="1" ht="109.5" customHeight="1" x14ac:dyDescent="0.2">
      <c r="A2" s="2" t="s">
        <v>0</v>
      </c>
      <c r="B2" s="3" t="s">
        <v>355</v>
      </c>
      <c r="C2" s="1" t="s">
        <v>192</v>
      </c>
      <c r="D2" s="4" t="s">
        <v>13</v>
      </c>
      <c r="E2" s="5" t="s">
        <v>10</v>
      </c>
      <c r="F2" s="5" t="s">
        <v>11</v>
      </c>
      <c r="G2" s="5" t="s">
        <v>3</v>
      </c>
      <c r="H2" s="6" t="s">
        <v>6</v>
      </c>
      <c r="I2" s="5" t="s">
        <v>5</v>
      </c>
      <c r="J2" s="5" t="s">
        <v>4</v>
      </c>
      <c r="K2" s="5" t="s">
        <v>7</v>
      </c>
      <c r="L2" s="6" t="s">
        <v>8</v>
      </c>
      <c r="M2" s="5" t="s">
        <v>9</v>
      </c>
      <c r="N2" s="5" t="s">
        <v>1</v>
      </c>
      <c r="O2" s="5" t="s">
        <v>2</v>
      </c>
      <c r="P2" s="5" t="s">
        <v>12</v>
      </c>
      <c r="Q2" s="5" t="s">
        <v>356</v>
      </c>
    </row>
    <row r="3" spans="1:39" ht="12" customHeight="1" x14ac:dyDescent="0.25">
      <c r="A3" s="8" t="s">
        <v>191</v>
      </c>
      <c r="B3" s="11">
        <v>43831</v>
      </c>
      <c r="C3" s="13" t="s">
        <v>193</v>
      </c>
      <c r="D3" s="17">
        <v>112.43869382016283</v>
      </c>
      <c r="E3" s="17">
        <v>9.6999999999999993</v>
      </c>
      <c r="F3" s="17">
        <v>10</v>
      </c>
      <c r="G3" s="17">
        <v>9.6988704936253871</v>
      </c>
      <c r="H3" s="17">
        <v>9.3999999999999986</v>
      </c>
      <c r="I3" s="17">
        <v>7.8</v>
      </c>
      <c r="J3" s="17">
        <v>7</v>
      </c>
      <c r="K3" s="17">
        <v>9.889823326537444</v>
      </c>
      <c r="L3" s="17">
        <v>9.5</v>
      </c>
      <c r="M3" s="17">
        <v>9.9499999999999993</v>
      </c>
      <c r="N3" s="17">
        <v>9.7999999999999989</v>
      </c>
      <c r="O3" s="17">
        <v>9.6999999999999993</v>
      </c>
      <c r="P3" s="17">
        <v>10</v>
      </c>
      <c r="Q3" s="9">
        <v>-1.0613061798371728</v>
      </c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39" ht="12" customHeight="1" x14ac:dyDescent="0.25">
      <c r="A4" s="8" t="s">
        <v>179</v>
      </c>
      <c r="B4" s="11">
        <v>43831</v>
      </c>
      <c r="C4" s="13" t="s">
        <v>194</v>
      </c>
      <c r="D4" s="17">
        <v>110.88895932474605</v>
      </c>
      <c r="E4" s="17">
        <v>9.8113284900860283</v>
      </c>
      <c r="F4" s="17">
        <v>10</v>
      </c>
      <c r="G4" s="17">
        <v>8.6</v>
      </c>
      <c r="H4" s="17">
        <v>9.1000000000000014</v>
      </c>
      <c r="I4" s="17">
        <v>9.3671505457024473</v>
      </c>
      <c r="J4" s="17">
        <v>8.8999999999999986</v>
      </c>
      <c r="K4" s="17">
        <v>8.8881073555050136</v>
      </c>
      <c r="L4" s="17">
        <v>9.1</v>
      </c>
      <c r="M4" s="17">
        <v>9</v>
      </c>
      <c r="N4" s="17">
        <v>9.981087160877717</v>
      </c>
      <c r="O4" s="17">
        <v>9.1</v>
      </c>
      <c r="P4" s="17">
        <v>9.0412857725748577</v>
      </c>
      <c r="Q4" s="9">
        <v>-1.3110406752539383</v>
      </c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39" ht="12" customHeight="1" x14ac:dyDescent="0.25">
      <c r="A5" s="8" t="s">
        <v>183</v>
      </c>
      <c r="B5" s="11">
        <v>43831</v>
      </c>
      <c r="C5" s="13" t="s">
        <v>195</v>
      </c>
      <c r="D5" s="17">
        <v>110.75219038198196</v>
      </c>
      <c r="E5" s="17">
        <v>9.3999999999999986</v>
      </c>
      <c r="F5" s="17">
        <v>9.6999999999999993</v>
      </c>
      <c r="G5" s="17">
        <v>9.1</v>
      </c>
      <c r="H5" s="17">
        <v>9.5</v>
      </c>
      <c r="I5" s="17">
        <v>9.2000000000000011</v>
      </c>
      <c r="J5" s="17">
        <v>6.8</v>
      </c>
      <c r="K5" s="17">
        <v>9.9444146084137373</v>
      </c>
      <c r="L5" s="17">
        <v>9.5</v>
      </c>
      <c r="M5" s="17">
        <v>9</v>
      </c>
      <c r="N5" s="17">
        <v>9.4503565016059454</v>
      </c>
      <c r="O5" s="17">
        <v>9.6999999999999993</v>
      </c>
      <c r="P5" s="17">
        <v>9.45741927196228</v>
      </c>
      <c r="Q5" s="9">
        <v>-1.4478096180180406</v>
      </c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</row>
    <row r="6" spans="1:39" ht="12" customHeight="1" x14ac:dyDescent="0.25">
      <c r="A6" s="8" t="s">
        <v>190</v>
      </c>
      <c r="B6" s="11">
        <v>43831</v>
      </c>
      <c r="C6" s="13" t="s">
        <v>196</v>
      </c>
      <c r="D6" s="17">
        <v>110.74969653593257</v>
      </c>
      <c r="E6" s="17">
        <v>9.9</v>
      </c>
      <c r="F6" s="17">
        <v>9.9</v>
      </c>
      <c r="G6" s="17">
        <v>10</v>
      </c>
      <c r="H6" s="17">
        <v>8.6863672576982687</v>
      </c>
      <c r="I6" s="17">
        <v>7.2</v>
      </c>
      <c r="J6" s="17">
        <v>8.4133434013382384</v>
      </c>
      <c r="K6" s="17">
        <v>9.9499999999999993</v>
      </c>
      <c r="L6" s="17">
        <v>9.1</v>
      </c>
      <c r="M6" s="17">
        <v>10</v>
      </c>
      <c r="N6" s="17">
        <v>7.6000000000000005</v>
      </c>
      <c r="O6" s="17">
        <v>10</v>
      </c>
      <c r="P6" s="17">
        <v>9.999985876896055</v>
      </c>
      <c r="Q6" s="9">
        <v>-0.85030346406744073</v>
      </c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</row>
    <row r="7" spans="1:39" ht="12" customHeight="1" x14ac:dyDescent="0.25">
      <c r="A7" s="8" t="s">
        <v>182</v>
      </c>
      <c r="B7" s="11">
        <v>43831</v>
      </c>
      <c r="C7" s="13" t="s">
        <v>197</v>
      </c>
      <c r="D7" s="17">
        <v>109.39462095485345</v>
      </c>
      <c r="E7" s="17">
        <v>8.5</v>
      </c>
      <c r="F7" s="17">
        <v>9.8000000000000007</v>
      </c>
      <c r="G7" s="17">
        <v>9.6999999999999993</v>
      </c>
      <c r="H7" s="17">
        <v>8</v>
      </c>
      <c r="I7" s="17">
        <v>8.6198419983164385</v>
      </c>
      <c r="J7" s="17">
        <v>6.9</v>
      </c>
      <c r="K7" s="17">
        <v>9.6609714539663845</v>
      </c>
      <c r="L7" s="17">
        <v>9.4649106788260973</v>
      </c>
      <c r="M7" s="17">
        <v>9.5488968237445455</v>
      </c>
      <c r="N7" s="17">
        <v>9.8000000000000007</v>
      </c>
      <c r="O7" s="17">
        <v>10</v>
      </c>
      <c r="P7" s="17">
        <v>9.3999999999999986</v>
      </c>
      <c r="Q7" s="9">
        <v>-0.80537904514653569</v>
      </c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</row>
    <row r="8" spans="1:39" ht="12" customHeight="1" x14ac:dyDescent="0.25">
      <c r="A8" s="8" t="s">
        <v>185</v>
      </c>
      <c r="B8" s="11">
        <v>43831</v>
      </c>
      <c r="C8" s="13" t="s">
        <v>198</v>
      </c>
      <c r="D8" s="17">
        <v>107.48660467238278</v>
      </c>
      <c r="E8" s="17">
        <v>8.2999999999999989</v>
      </c>
      <c r="F8" s="17">
        <v>9.6820000000000004</v>
      </c>
      <c r="G8" s="17">
        <v>8</v>
      </c>
      <c r="H8" s="17">
        <v>8.3999999999999986</v>
      </c>
      <c r="I8" s="17">
        <v>9.9344809321686149</v>
      </c>
      <c r="J8" s="17">
        <v>6.8</v>
      </c>
      <c r="K8" s="17">
        <v>8.8799789275482777</v>
      </c>
      <c r="L8" s="17">
        <v>9.990144812665898</v>
      </c>
      <c r="M8" s="17">
        <v>9.1999999999999993</v>
      </c>
      <c r="N8" s="17">
        <v>8.7999999999999989</v>
      </c>
      <c r="O8" s="17">
        <v>10</v>
      </c>
      <c r="P8" s="17">
        <v>9.5</v>
      </c>
      <c r="Q8" s="9">
        <v>-1.413395327617212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</row>
    <row r="9" spans="1:39" ht="12" customHeight="1" x14ac:dyDescent="0.25">
      <c r="A9" s="8" t="s">
        <v>159</v>
      </c>
      <c r="B9" s="11">
        <v>43831</v>
      </c>
      <c r="C9" s="13" t="s">
        <v>199</v>
      </c>
      <c r="D9" s="17">
        <v>106.43382055499453</v>
      </c>
      <c r="E9" s="17">
        <v>9.1999999999999993</v>
      </c>
      <c r="F9" s="17">
        <v>9.5</v>
      </c>
      <c r="G9" s="17">
        <v>8.2999999999999989</v>
      </c>
      <c r="H9" s="17">
        <v>8.5</v>
      </c>
      <c r="I9" s="17">
        <v>8.8714898446839623</v>
      </c>
      <c r="J9" s="17">
        <v>8.4</v>
      </c>
      <c r="K9" s="17">
        <v>9.2999999999999989</v>
      </c>
      <c r="L9" s="17">
        <v>9.3623307103105606</v>
      </c>
      <c r="M9" s="17">
        <v>8.5</v>
      </c>
      <c r="N9" s="17">
        <v>9.6</v>
      </c>
      <c r="O9" s="17">
        <v>9.1999999999999993</v>
      </c>
      <c r="P9" s="17">
        <v>7.7</v>
      </c>
      <c r="Q9" s="9">
        <v>-2.0661794450054805</v>
      </c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39" ht="12" customHeight="1" x14ac:dyDescent="0.25">
      <c r="A10" s="8" t="s">
        <v>173</v>
      </c>
      <c r="B10" s="11">
        <v>43831</v>
      </c>
      <c r="C10" s="13" t="s">
        <v>200</v>
      </c>
      <c r="D10" s="17">
        <v>104.76588517295875</v>
      </c>
      <c r="E10" s="17">
        <v>8.3770302512330392</v>
      </c>
      <c r="F10" s="17">
        <v>9.4</v>
      </c>
      <c r="G10" s="17">
        <v>9.3991146750163903</v>
      </c>
      <c r="H10" s="17">
        <v>8.0750222527318165</v>
      </c>
      <c r="I10" s="17">
        <v>8</v>
      </c>
      <c r="J10" s="17">
        <v>8</v>
      </c>
      <c r="K10" s="17">
        <v>9.3000000000000007</v>
      </c>
      <c r="L10" s="17">
        <v>8.3147179939774922</v>
      </c>
      <c r="M10" s="17">
        <v>8.9</v>
      </c>
      <c r="N10" s="17">
        <v>9.1</v>
      </c>
      <c r="O10" s="17">
        <v>9.2999999999999989</v>
      </c>
      <c r="P10" s="17">
        <v>8.6</v>
      </c>
      <c r="Q10" s="9">
        <v>-3.1341148270412633</v>
      </c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spans="1:39" ht="12" customHeight="1" x14ac:dyDescent="0.25">
      <c r="A11" s="8" t="s">
        <v>174</v>
      </c>
      <c r="B11" s="11">
        <v>43831</v>
      </c>
      <c r="C11" s="13" t="s">
        <v>201</v>
      </c>
      <c r="D11" s="17">
        <v>102.90118710068992</v>
      </c>
      <c r="E11" s="17">
        <v>9.932962647670891</v>
      </c>
      <c r="F11" s="17">
        <v>8.9</v>
      </c>
      <c r="G11" s="17">
        <v>7.5</v>
      </c>
      <c r="H11" s="17">
        <v>8.2999999999999989</v>
      </c>
      <c r="I11" s="17">
        <v>7.729525686149799</v>
      </c>
      <c r="J11" s="17">
        <v>7.5</v>
      </c>
      <c r="K11" s="17">
        <v>9.0065702195276813</v>
      </c>
      <c r="L11" s="17">
        <v>9.5</v>
      </c>
      <c r="M11" s="17">
        <v>7.6000000000000005</v>
      </c>
      <c r="N11" s="17">
        <v>9</v>
      </c>
      <c r="O11" s="17">
        <v>9.2999999999999989</v>
      </c>
      <c r="P11" s="17">
        <v>8.6321285473415692</v>
      </c>
      <c r="Q11" s="9">
        <v>-2.0988128993100608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</row>
    <row r="12" spans="1:39" ht="12" customHeight="1" x14ac:dyDescent="0.25">
      <c r="A12" s="8" t="s">
        <v>150</v>
      </c>
      <c r="B12" s="11">
        <v>43831</v>
      </c>
      <c r="C12" s="13" t="s">
        <v>202</v>
      </c>
      <c r="D12" s="17">
        <v>99.220856805507481</v>
      </c>
      <c r="E12" s="17">
        <v>8.5</v>
      </c>
      <c r="F12" s="17">
        <v>10</v>
      </c>
      <c r="G12" s="17">
        <v>6.4</v>
      </c>
      <c r="H12" s="17">
        <v>8.6</v>
      </c>
      <c r="I12" s="17">
        <v>7.6000000000000005</v>
      </c>
      <c r="J12" s="17">
        <v>7</v>
      </c>
      <c r="K12" s="17">
        <v>9.1</v>
      </c>
      <c r="L12" s="17">
        <v>8.6792342632467214</v>
      </c>
      <c r="M12" s="17">
        <v>8.2999999999999989</v>
      </c>
      <c r="N12" s="17">
        <v>9.3000000000000007</v>
      </c>
      <c r="O12" s="17">
        <v>8.5</v>
      </c>
      <c r="P12" s="17">
        <v>7.241622542260763</v>
      </c>
      <c r="Q12" s="9">
        <v>-0.2791431944925149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</row>
    <row r="13" spans="1:39" ht="12" customHeight="1" x14ac:dyDescent="0.25">
      <c r="A13" s="8" t="s">
        <v>171</v>
      </c>
      <c r="B13" s="11">
        <v>43831</v>
      </c>
      <c r="C13" s="13" t="s">
        <v>203</v>
      </c>
      <c r="D13" s="17">
        <v>97.876029645576736</v>
      </c>
      <c r="E13" s="17">
        <v>8.2999999999999989</v>
      </c>
      <c r="F13" s="17">
        <v>7.9</v>
      </c>
      <c r="G13" s="17">
        <v>7.6000000000000005</v>
      </c>
      <c r="H13" s="17">
        <v>8.5</v>
      </c>
      <c r="I13" s="17">
        <v>7.3499774926419468</v>
      </c>
      <c r="J13" s="17">
        <v>5.9</v>
      </c>
      <c r="K13" s="17">
        <v>9.1260521529347827</v>
      </c>
      <c r="L13" s="17">
        <v>7.8999999999999995</v>
      </c>
      <c r="M13" s="17">
        <v>9.1</v>
      </c>
      <c r="N13" s="17">
        <v>9.1999999999999993</v>
      </c>
      <c r="O13" s="17">
        <v>8.5</v>
      </c>
      <c r="P13" s="17">
        <v>8.5</v>
      </c>
      <c r="Q13" s="9">
        <v>-0.22397035442327251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</row>
    <row r="14" spans="1:39" ht="12" customHeight="1" x14ac:dyDescent="0.25">
      <c r="A14" s="8" t="s">
        <v>152</v>
      </c>
      <c r="B14" s="11">
        <v>43831</v>
      </c>
      <c r="C14" s="13" t="s">
        <v>203</v>
      </c>
      <c r="D14" s="17">
        <v>97.855081605718965</v>
      </c>
      <c r="E14" s="17">
        <v>8.1999999999999993</v>
      </c>
      <c r="F14" s="17">
        <v>9.2999999999999989</v>
      </c>
      <c r="G14" s="17">
        <v>8.6</v>
      </c>
      <c r="H14" s="17">
        <v>6.8</v>
      </c>
      <c r="I14" s="17">
        <v>7.6638070805621226</v>
      </c>
      <c r="J14" s="17">
        <v>7.6</v>
      </c>
      <c r="K14" s="17">
        <v>8.8999999999999986</v>
      </c>
      <c r="L14" s="17">
        <v>8.2999999999999989</v>
      </c>
      <c r="M14" s="17">
        <v>7.8</v>
      </c>
      <c r="N14" s="17">
        <v>8.7912745251568492</v>
      </c>
      <c r="O14" s="17">
        <v>8.6</v>
      </c>
      <c r="P14" s="17">
        <v>7.3</v>
      </c>
      <c r="Q14" s="9">
        <v>0.85508160571896585</v>
      </c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</row>
    <row r="15" spans="1:39" ht="12" customHeight="1" x14ac:dyDescent="0.25">
      <c r="A15" s="8" t="s">
        <v>181</v>
      </c>
      <c r="B15" s="11">
        <v>43831</v>
      </c>
      <c r="C15" s="13" t="s">
        <v>204</v>
      </c>
      <c r="D15" s="17">
        <v>97.679000000000016</v>
      </c>
      <c r="E15" s="17">
        <v>6.9</v>
      </c>
      <c r="F15" s="17">
        <v>9.5790000000000006</v>
      </c>
      <c r="G15" s="17">
        <v>5.6000000000000005</v>
      </c>
      <c r="H15" s="17">
        <v>8.5</v>
      </c>
      <c r="I15" s="17">
        <v>9.1</v>
      </c>
      <c r="J15" s="17">
        <v>8.1</v>
      </c>
      <c r="K15" s="17">
        <v>9.1</v>
      </c>
      <c r="L15" s="17">
        <v>9.2999999999999989</v>
      </c>
      <c r="M15" s="17">
        <v>6.9</v>
      </c>
      <c r="N15" s="17">
        <v>8.1999999999999993</v>
      </c>
      <c r="O15" s="17">
        <v>7.1000000000000005</v>
      </c>
      <c r="P15" s="17">
        <v>9.2999999999999989</v>
      </c>
      <c r="Q15" s="9">
        <v>-1.6210000000000022</v>
      </c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</row>
    <row r="16" spans="1:39" ht="12" customHeight="1" x14ac:dyDescent="0.25">
      <c r="A16" s="8" t="s">
        <v>103</v>
      </c>
      <c r="B16" s="11">
        <v>43831</v>
      </c>
      <c r="C16" s="13" t="s">
        <v>205</v>
      </c>
      <c r="D16" s="17">
        <v>97.267511129843498</v>
      </c>
      <c r="E16" s="17">
        <v>8.6999999999999993</v>
      </c>
      <c r="F16" s="17">
        <v>9.9</v>
      </c>
      <c r="G16" s="17">
        <v>9.1</v>
      </c>
      <c r="H16" s="17">
        <v>7.851499010833221</v>
      </c>
      <c r="I16" s="17">
        <v>7.8</v>
      </c>
      <c r="J16" s="17">
        <v>6.6000000000000005</v>
      </c>
      <c r="K16" s="17">
        <v>8.1</v>
      </c>
      <c r="L16" s="17">
        <v>8.8689514970992995</v>
      </c>
      <c r="M16" s="17">
        <v>8.3797117296896211</v>
      </c>
      <c r="N16" s="17">
        <v>9.3398189501108568</v>
      </c>
      <c r="O16" s="17">
        <v>6.9</v>
      </c>
      <c r="P16" s="17">
        <v>5.7275299421104888</v>
      </c>
      <c r="Q16" s="9">
        <v>-1.3324888701565145</v>
      </c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</row>
    <row r="17" spans="1:39" ht="12" customHeight="1" x14ac:dyDescent="0.25">
      <c r="A17" s="8" t="s">
        <v>123</v>
      </c>
      <c r="B17" s="11">
        <v>43831</v>
      </c>
      <c r="C17" s="13" t="s">
        <v>206</v>
      </c>
      <c r="D17" s="17">
        <v>97.167611171464245</v>
      </c>
      <c r="E17" s="17">
        <v>8.2999999999999989</v>
      </c>
      <c r="F17" s="17">
        <v>9.6</v>
      </c>
      <c r="G17" s="17">
        <v>9.1766126079594592</v>
      </c>
      <c r="H17" s="17">
        <v>8.2999999999999989</v>
      </c>
      <c r="I17" s="17">
        <v>7</v>
      </c>
      <c r="J17" s="17">
        <v>6.8</v>
      </c>
      <c r="K17" s="17">
        <v>9.9</v>
      </c>
      <c r="L17" s="17">
        <v>9.1909985635048024</v>
      </c>
      <c r="M17" s="17">
        <v>6.8</v>
      </c>
      <c r="N17" s="17">
        <v>8.2999999999999989</v>
      </c>
      <c r="O17" s="17">
        <v>7.3</v>
      </c>
      <c r="P17" s="17">
        <v>6.5</v>
      </c>
      <c r="Q17" s="9">
        <v>-2.2323888285357389</v>
      </c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</row>
    <row r="18" spans="1:39" ht="12" customHeight="1" x14ac:dyDescent="0.25">
      <c r="A18" s="8" t="s">
        <v>186</v>
      </c>
      <c r="B18" s="11">
        <v>43831</v>
      </c>
      <c r="C18" s="13" t="s">
        <v>207</v>
      </c>
      <c r="D18" s="17">
        <v>96.043312964491079</v>
      </c>
      <c r="E18" s="17">
        <v>9.5</v>
      </c>
      <c r="F18" s="17">
        <v>5.7</v>
      </c>
      <c r="G18" s="17">
        <v>8.4</v>
      </c>
      <c r="H18" s="17">
        <v>7.2886176244935328</v>
      </c>
      <c r="I18" s="17">
        <v>7.0169418328553386</v>
      </c>
      <c r="J18" s="17">
        <v>8</v>
      </c>
      <c r="K18" s="17">
        <v>7</v>
      </c>
      <c r="L18" s="17">
        <v>8.8000000000000007</v>
      </c>
      <c r="M18" s="17">
        <v>7.7377535071422212</v>
      </c>
      <c r="N18" s="17">
        <v>8.6000000000000014</v>
      </c>
      <c r="O18" s="17">
        <v>8.4</v>
      </c>
      <c r="P18" s="17">
        <v>9.6</v>
      </c>
      <c r="Q18" s="9">
        <v>1.4433129644910938</v>
      </c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</row>
    <row r="19" spans="1:39" ht="12" customHeight="1" x14ac:dyDescent="0.25">
      <c r="A19" s="8" t="s">
        <v>177</v>
      </c>
      <c r="B19" s="11">
        <v>43831</v>
      </c>
      <c r="C19" s="13" t="s">
        <v>208</v>
      </c>
      <c r="D19" s="17">
        <v>95.94116979347217</v>
      </c>
      <c r="E19" s="17">
        <v>8.1999999999999993</v>
      </c>
      <c r="F19" s="17">
        <v>9.6</v>
      </c>
      <c r="G19" s="17">
        <v>8.5</v>
      </c>
      <c r="H19" s="17">
        <v>5.6000000000000005</v>
      </c>
      <c r="I19" s="17">
        <v>6.4</v>
      </c>
      <c r="J19" s="17">
        <v>6.8</v>
      </c>
      <c r="K19" s="17">
        <v>9.1195726195129314</v>
      </c>
      <c r="L19" s="17">
        <v>8.3999999999999986</v>
      </c>
      <c r="M19" s="17">
        <v>7.8215971739592476</v>
      </c>
      <c r="N19" s="17">
        <v>8.1</v>
      </c>
      <c r="O19" s="17">
        <v>8.6</v>
      </c>
      <c r="P19" s="17">
        <v>8.7999999999999989</v>
      </c>
      <c r="Q19" s="9">
        <v>-3.1588302065278233</v>
      </c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</row>
    <row r="20" spans="1:39" ht="12" customHeight="1" x14ac:dyDescent="0.25">
      <c r="A20" s="8" t="s">
        <v>139</v>
      </c>
      <c r="B20" s="11">
        <v>43831</v>
      </c>
      <c r="C20" s="13" t="s">
        <v>209</v>
      </c>
      <c r="D20" s="17">
        <v>95.844230728023803</v>
      </c>
      <c r="E20" s="17">
        <v>6.4854309467180995</v>
      </c>
      <c r="F20" s="17">
        <v>8.1</v>
      </c>
      <c r="G20" s="17">
        <v>8</v>
      </c>
      <c r="H20" s="17">
        <v>7.4</v>
      </c>
      <c r="I20" s="17">
        <v>8.5963830740078304</v>
      </c>
      <c r="J20" s="17">
        <v>8.8000000000000007</v>
      </c>
      <c r="K20" s="17">
        <v>9.4402905167989974</v>
      </c>
      <c r="L20" s="17">
        <v>7.5</v>
      </c>
      <c r="M20" s="17">
        <v>8.6562232958786289</v>
      </c>
      <c r="N20" s="17">
        <v>8.1659028946202632</v>
      </c>
      <c r="O20" s="17">
        <v>7.7</v>
      </c>
      <c r="P20" s="17">
        <v>7</v>
      </c>
      <c r="Q20" s="9">
        <v>-0.55576927197617998</v>
      </c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</row>
    <row r="21" spans="1:39" ht="12" customHeight="1" x14ac:dyDescent="0.25">
      <c r="A21" s="8" t="s">
        <v>161</v>
      </c>
      <c r="B21" s="11">
        <v>43831</v>
      </c>
      <c r="C21" s="13" t="s">
        <v>210</v>
      </c>
      <c r="D21" s="17">
        <v>95.314883034944515</v>
      </c>
      <c r="E21" s="17">
        <v>8.7999999999999989</v>
      </c>
      <c r="F21" s="17">
        <v>8.9</v>
      </c>
      <c r="G21" s="17">
        <v>7.8</v>
      </c>
      <c r="H21" s="17">
        <v>6.8</v>
      </c>
      <c r="I21" s="17">
        <v>7.7</v>
      </c>
      <c r="J21" s="17">
        <v>7.3</v>
      </c>
      <c r="K21" s="17">
        <v>7</v>
      </c>
      <c r="L21" s="17">
        <v>9.1961861644350424</v>
      </c>
      <c r="M21" s="17">
        <v>6.9425711899892892</v>
      </c>
      <c r="N21" s="17">
        <v>8.7256129835689205</v>
      </c>
      <c r="O21" s="17">
        <v>8.4</v>
      </c>
      <c r="P21" s="17">
        <v>7.750512696951267</v>
      </c>
      <c r="Q21" s="9">
        <v>-0.9851169650554823</v>
      </c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</row>
    <row r="22" spans="1:39" ht="12" customHeight="1" x14ac:dyDescent="0.25">
      <c r="A22" s="8" t="s">
        <v>187</v>
      </c>
      <c r="B22" s="11">
        <v>43831</v>
      </c>
      <c r="C22" s="13" t="s">
        <v>211</v>
      </c>
      <c r="D22" s="17">
        <v>95.193718492361825</v>
      </c>
      <c r="E22" s="17">
        <v>9.5</v>
      </c>
      <c r="F22" s="17">
        <v>9.6999999999999993</v>
      </c>
      <c r="G22" s="17">
        <v>7.8</v>
      </c>
      <c r="H22" s="17">
        <v>8</v>
      </c>
      <c r="I22" s="17">
        <v>5.3</v>
      </c>
      <c r="J22" s="17">
        <v>5.7</v>
      </c>
      <c r="K22" s="17">
        <v>9.7937184923618261</v>
      </c>
      <c r="L22" s="17">
        <v>6.9</v>
      </c>
      <c r="M22" s="17">
        <v>9.4</v>
      </c>
      <c r="N22" s="17">
        <v>5.3</v>
      </c>
      <c r="O22" s="17">
        <v>8</v>
      </c>
      <c r="P22" s="17">
        <v>9.7999999999999989</v>
      </c>
      <c r="Q22" s="9">
        <v>3.0937184923618268</v>
      </c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</row>
    <row r="23" spans="1:39" ht="12" customHeight="1" x14ac:dyDescent="0.25">
      <c r="A23" s="8" t="s">
        <v>157</v>
      </c>
      <c r="B23" s="11">
        <v>43831</v>
      </c>
      <c r="C23" s="13" t="s">
        <v>212</v>
      </c>
      <c r="D23" s="17">
        <v>94.595776345578017</v>
      </c>
      <c r="E23" s="17">
        <v>7.8999999999999995</v>
      </c>
      <c r="F23" s="17">
        <v>8.9</v>
      </c>
      <c r="G23" s="17">
        <v>9</v>
      </c>
      <c r="H23" s="17">
        <v>6.1000000000000005</v>
      </c>
      <c r="I23" s="17">
        <v>6.2</v>
      </c>
      <c r="J23" s="17">
        <v>6.3</v>
      </c>
      <c r="K23" s="17">
        <v>8.5</v>
      </c>
      <c r="L23" s="17">
        <v>8.2957763455780054</v>
      </c>
      <c r="M23" s="17">
        <v>7.8999999999999995</v>
      </c>
      <c r="N23" s="17">
        <v>9.1</v>
      </c>
      <c r="O23" s="17">
        <v>8.7999999999999989</v>
      </c>
      <c r="P23" s="17">
        <v>7.6000000000000005</v>
      </c>
      <c r="Q23" s="9">
        <v>0.39577634557800501</v>
      </c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</row>
    <row r="24" spans="1:39" ht="12" customHeight="1" x14ac:dyDescent="0.25">
      <c r="A24" s="8" t="s">
        <v>155</v>
      </c>
      <c r="B24" s="11">
        <v>43831</v>
      </c>
      <c r="C24" s="13" t="s">
        <v>213</v>
      </c>
      <c r="D24" s="17">
        <v>94</v>
      </c>
      <c r="E24" s="17">
        <v>8.7999999999999989</v>
      </c>
      <c r="F24" s="17">
        <v>8</v>
      </c>
      <c r="G24" s="17">
        <v>9.8000000000000007</v>
      </c>
      <c r="H24" s="17">
        <v>5</v>
      </c>
      <c r="I24" s="17">
        <v>7</v>
      </c>
      <c r="J24" s="17">
        <v>6.8000000000000007</v>
      </c>
      <c r="K24" s="17">
        <v>8</v>
      </c>
      <c r="L24" s="17">
        <v>8.4</v>
      </c>
      <c r="M24" s="17">
        <v>9.4</v>
      </c>
      <c r="N24" s="17">
        <v>6.3</v>
      </c>
      <c r="O24" s="17">
        <v>9.1</v>
      </c>
      <c r="P24" s="17">
        <v>7.4</v>
      </c>
      <c r="Q24" s="9">
        <v>-0.30000000000000071</v>
      </c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</row>
    <row r="25" spans="1:39" ht="12" customHeight="1" x14ac:dyDescent="0.25">
      <c r="A25" s="8" t="s">
        <v>160</v>
      </c>
      <c r="B25" s="11">
        <v>43831</v>
      </c>
      <c r="C25" s="13" t="s">
        <v>214</v>
      </c>
      <c r="D25" s="17">
        <v>92.902075508546261</v>
      </c>
      <c r="E25" s="17">
        <v>8</v>
      </c>
      <c r="F25" s="17">
        <v>9.6</v>
      </c>
      <c r="G25" s="17">
        <v>4.6000000000000005</v>
      </c>
      <c r="H25" s="17">
        <v>7.4</v>
      </c>
      <c r="I25" s="17">
        <v>9.4445639968846322</v>
      </c>
      <c r="J25" s="17">
        <v>7.2</v>
      </c>
      <c r="K25" s="17">
        <v>8.6</v>
      </c>
      <c r="L25" s="17">
        <v>8.6</v>
      </c>
      <c r="M25" s="17">
        <v>6.9</v>
      </c>
      <c r="N25" s="17">
        <v>8.4250465032309449</v>
      </c>
      <c r="O25" s="17">
        <v>6.4324650084306905</v>
      </c>
      <c r="P25" s="17">
        <v>7.7</v>
      </c>
      <c r="Q25" s="9">
        <v>-2.4979244914537331</v>
      </c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spans="1:39" ht="12" customHeight="1" x14ac:dyDescent="0.25">
      <c r="A26" s="8" t="s">
        <v>156</v>
      </c>
      <c r="B26" s="11">
        <v>43831</v>
      </c>
      <c r="C26" s="13" t="s">
        <v>343</v>
      </c>
      <c r="D26" s="17">
        <v>92.770368474375701</v>
      </c>
      <c r="E26" s="17">
        <v>7.2</v>
      </c>
      <c r="F26" s="17">
        <v>8.9</v>
      </c>
      <c r="G26" s="17">
        <v>8</v>
      </c>
      <c r="H26" s="17">
        <v>6</v>
      </c>
      <c r="I26" s="17">
        <v>6.7502763989504597</v>
      </c>
      <c r="J26" s="17">
        <v>7</v>
      </c>
      <c r="K26" s="17">
        <v>8.2999999999999989</v>
      </c>
      <c r="L26" s="17">
        <v>7.3</v>
      </c>
      <c r="M26" s="17">
        <v>7.7</v>
      </c>
      <c r="N26" s="17">
        <v>9.2200920754252369</v>
      </c>
      <c r="O26" s="17">
        <v>8.7999999999999989</v>
      </c>
      <c r="P26" s="17">
        <v>7.6</v>
      </c>
      <c r="Q26" s="9">
        <v>-2.5296315256243052</v>
      </c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</row>
    <row r="27" spans="1:39" ht="12" customHeight="1" x14ac:dyDescent="0.25">
      <c r="A27" s="8" t="s">
        <v>172</v>
      </c>
      <c r="B27" s="11">
        <v>43831</v>
      </c>
      <c r="C27" s="13" t="s">
        <v>215</v>
      </c>
      <c r="D27" s="17">
        <v>92.078093032559309</v>
      </c>
      <c r="E27" s="17">
        <v>8.1999999999999993</v>
      </c>
      <c r="F27" s="17">
        <v>9</v>
      </c>
      <c r="G27" s="17">
        <v>9.1</v>
      </c>
      <c r="H27" s="17">
        <v>7.0780930325593046</v>
      </c>
      <c r="I27" s="17">
        <v>5.6000000000000005</v>
      </c>
      <c r="J27" s="17">
        <v>6.5</v>
      </c>
      <c r="K27" s="17">
        <v>7.6000000000000005</v>
      </c>
      <c r="L27" s="17">
        <v>7.7</v>
      </c>
      <c r="M27" s="17">
        <v>7.1000000000000005</v>
      </c>
      <c r="N27" s="17">
        <v>7.8999999999999995</v>
      </c>
      <c r="O27" s="17">
        <v>7.8</v>
      </c>
      <c r="P27" s="17">
        <v>8.5</v>
      </c>
      <c r="Q27" s="9">
        <v>-2.1219069674406974</v>
      </c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</row>
    <row r="28" spans="1:39" ht="12" customHeight="1" x14ac:dyDescent="0.25">
      <c r="A28" s="8" t="s">
        <v>116</v>
      </c>
      <c r="B28" s="11">
        <v>43831</v>
      </c>
      <c r="C28" s="13" t="s">
        <v>215</v>
      </c>
      <c r="D28" s="17">
        <v>92.068199729803382</v>
      </c>
      <c r="E28" s="17">
        <v>7.2745830941477241</v>
      </c>
      <c r="F28" s="17">
        <v>6.7</v>
      </c>
      <c r="G28" s="17">
        <v>8.1</v>
      </c>
      <c r="H28" s="17">
        <v>7.8134838472104082</v>
      </c>
      <c r="I28" s="17">
        <v>8.3914217839594265</v>
      </c>
      <c r="J28" s="17">
        <v>7.1000000000000005</v>
      </c>
      <c r="K28" s="17">
        <v>9.0829930782308246</v>
      </c>
      <c r="L28" s="17">
        <v>8.6</v>
      </c>
      <c r="M28" s="17">
        <v>8.1</v>
      </c>
      <c r="N28" s="17">
        <v>8.005717926254988</v>
      </c>
      <c r="O28" s="17">
        <v>6.7</v>
      </c>
      <c r="P28" s="17">
        <v>6.2</v>
      </c>
      <c r="Q28" s="9">
        <v>-0.43180027019662859</v>
      </c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</row>
    <row r="29" spans="1:39" ht="12" customHeight="1" x14ac:dyDescent="0.25">
      <c r="A29" s="8" t="s">
        <v>162</v>
      </c>
      <c r="B29" s="11">
        <v>43831</v>
      </c>
      <c r="C29" s="13" t="s">
        <v>216</v>
      </c>
      <c r="D29" s="17">
        <v>91.693712961507416</v>
      </c>
      <c r="E29" s="17">
        <v>6.8490352231093841</v>
      </c>
      <c r="F29" s="17">
        <v>7.1</v>
      </c>
      <c r="G29" s="17">
        <v>5.3</v>
      </c>
      <c r="H29" s="17">
        <v>8.3025862878811161</v>
      </c>
      <c r="I29" s="17">
        <v>9.4929173570873644</v>
      </c>
      <c r="J29" s="17">
        <v>7.4</v>
      </c>
      <c r="K29" s="17">
        <v>7.3</v>
      </c>
      <c r="L29" s="17">
        <v>9.3732868831475464</v>
      </c>
      <c r="M29" s="17">
        <v>5.3</v>
      </c>
      <c r="N29" s="17">
        <v>9.8000000000000007</v>
      </c>
      <c r="O29" s="17">
        <v>7.6</v>
      </c>
      <c r="P29" s="17">
        <v>7.8758872102820199</v>
      </c>
      <c r="Q29" s="9">
        <v>3.0937129615074301</v>
      </c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</row>
    <row r="30" spans="1:39" ht="12" customHeight="1" x14ac:dyDescent="0.25">
      <c r="A30" s="8" t="s">
        <v>114</v>
      </c>
      <c r="B30" s="11">
        <v>43831</v>
      </c>
      <c r="C30" s="13" t="s">
        <v>217</v>
      </c>
      <c r="D30" s="17">
        <v>91.157591229745847</v>
      </c>
      <c r="E30" s="17">
        <v>7.2442526879277391</v>
      </c>
      <c r="F30" s="17">
        <v>9.152000000000001</v>
      </c>
      <c r="G30" s="17">
        <v>7.3</v>
      </c>
      <c r="H30" s="17">
        <v>8.6999999999999993</v>
      </c>
      <c r="I30" s="17">
        <v>6.6000000000000005</v>
      </c>
      <c r="J30" s="17">
        <v>6.3502842510238366</v>
      </c>
      <c r="K30" s="17">
        <v>9.3110542907942566</v>
      </c>
      <c r="L30" s="17">
        <v>8.4</v>
      </c>
      <c r="M30" s="17">
        <v>9</v>
      </c>
      <c r="N30" s="17">
        <v>6.5</v>
      </c>
      <c r="O30" s="17">
        <v>6.6</v>
      </c>
      <c r="P30" s="17">
        <v>6</v>
      </c>
      <c r="Q30" s="9">
        <v>1.8575912297458315</v>
      </c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</row>
    <row r="31" spans="1:39" ht="12" customHeight="1" x14ac:dyDescent="0.25">
      <c r="A31" s="8" t="s">
        <v>149</v>
      </c>
      <c r="B31" s="11">
        <v>43831</v>
      </c>
      <c r="C31" s="13" t="s">
        <v>218</v>
      </c>
      <c r="D31" s="17">
        <v>90.315869925977708</v>
      </c>
      <c r="E31" s="17">
        <v>7.6603465673296975</v>
      </c>
      <c r="F31" s="17">
        <v>8.6</v>
      </c>
      <c r="G31" s="17">
        <v>8.2999999999999989</v>
      </c>
      <c r="H31" s="17">
        <v>6.5291692364213452</v>
      </c>
      <c r="I31" s="17">
        <v>7.3263541222266584</v>
      </c>
      <c r="J31" s="17">
        <v>6.9</v>
      </c>
      <c r="K31" s="17">
        <v>7.8999999999999995</v>
      </c>
      <c r="L31" s="17">
        <v>7.7</v>
      </c>
      <c r="M31" s="17">
        <v>6.5</v>
      </c>
      <c r="N31" s="17">
        <v>8.2999999999999989</v>
      </c>
      <c r="O31" s="17">
        <v>7.4</v>
      </c>
      <c r="P31" s="17">
        <v>7.2</v>
      </c>
      <c r="Q31" s="9">
        <v>-3.2841300740222996</v>
      </c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</row>
    <row r="32" spans="1:39" ht="12" customHeight="1" x14ac:dyDescent="0.25">
      <c r="A32" s="8" t="s">
        <v>184</v>
      </c>
      <c r="B32" s="11">
        <v>43831</v>
      </c>
      <c r="C32" s="13" t="s">
        <v>219</v>
      </c>
      <c r="D32" s="17">
        <v>90.211297845249689</v>
      </c>
      <c r="E32" s="17">
        <v>8.3000000000000007</v>
      </c>
      <c r="F32" s="17">
        <v>8.5</v>
      </c>
      <c r="G32" s="17">
        <v>5.5</v>
      </c>
      <c r="H32" s="17">
        <v>8.6</v>
      </c>
      <c r="I32" s="17">
        <v>7.2</v>
      </c>
      <c r="J32" s="17">
        <v>4.1000000000000005</v>
      </c>
      <c r="K32" s="17">
        <v>9.9112978452496936</v>
      </c>
      <c r="L32" s="17">
        <v>8.2999999999999989</v>
      </c>
      <c r="M32" s="17">
        <v>9.4</v>
      </c>
      <c r="N32" s="17">
        <v>6.8</v>
      </c>
      <c r="O32" s="17">
        <v>4.1000000000000005</v>
      </c>
      <c r="P32" s="17">
        <v>9.5</v>
      </c>
      <c r="Q32" s="9">
        <v>-2.4887021547503076</v>
      </c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</row>
    <row r="33" spans="1:39" ht="12" customHeight="1" x14ac:dyDescent="0.25">
      <c r="A33" s="8" t="s">
        <v>170</v>
      </c>
      <c r="B33" s="11">
        <v>43831</v>
      </c>
      <c r="C33" s="13" t="s">
        <v>220</v>
      </c>
      <c r="D33" s="17">
        <v>90.043900591600533</v>
      </c>
      <c r="E33" s="17">
        <v>6.9141979775008169</v>
      </c>
      <c r="F33" s="17">
        <v>8.3000000000000007</v>
      </c>
      <c r="G33" s="17">
        <v>4.9000000000000004</v>
      </c>
      <c r="H33" s="17">
        <v>8.2543250693401529</v>
      </c>
      <c r="I33" s="17">
        <v>7.5</v>
      </c>
      <c r="J33" s="17">
        <v>7.2</v>
      </c>
      <c r="K33" s="17">
        <v>7.1</v>
      </c>
      <c r="L33" s="17">
        <v>9</v>
      </c>
      <c r="M33" s="17">
        <v>6.2</v>
      </c>
      <c r="N33" s="17">
        <v>8.4753775447595547</v>
      </c>
      <c r="O33" s="17">
        <v>7.8</v>
      </c>
      <c r="P33" s="17">
        <v>8.3999999999999986</v>
      </c>
      <c r="Q33" s="9">
        <v>-0.15609940839947445</v>
      </c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</row>
    <row r="34" spans="1:39" ht="12" customHeight="1" x14ac:dyDescent="0.25">
      <c r="A34" s="8" t="s">
        <v>168</v>
      </c>
      <c r="B34" s="11">
        <v>43831</v>
      </c>
      <c r="C34" s="13" t="s">
        <v>221</v>
      </c>
      <c r="D34" s="17">
        <v>89.722673691422258</v>
      </c>
      <c r="E34" s="17">
        <v>7.1000000000000005</v>
      </c>
      <c r="F34" s="17">
        <v>9.1</v>
      </c>
      <c r="G34" s="17">
        <v>7.6</v>
      </c>
      <c r="H34" s="17">
        <v>6.4</v>
      </c>
      <c r="I34" s="17">
        <v>7.5</v>
      </c>
      <c r="J34" s="17">
        <v>6.7</v>
      </c>
      <c r="K34" s="17">
        <v>7</v>
      </c>
      <c r="L34" s="17">
        <v>8.0735222187583098</v>
      </c>
      <c r="M34" s="17">
        <v>7</v>
      </c>
      <c r="N34" s="17">
        <v>8.2491514726639696</v>
      </c>
      <c r="O34" s="17">
        <v>6.9</v>
      </c>
      <c r="P34" s="17">
        <v>8.1</v>
      </c>
      <c r="Q34" s="9">
        <v>-2.2773263085777202</v>
      </c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</row>
    <row r="35" spans="1:39" ht="12" customHeight="1" x14ac:dyDescent="0.25">
      <c r="A35" s="8" t="s">
        <v>145</v>
      </c>
      <c r="B35" s="11">
        <v>43831</v>
      </c>
      <c r="C35" s="13" t="s">
        <v>222</v>
      </c>
      <c r="D35" s="17">
        <v>88.742468596031458</v>
      </c>
      <c r="E35" s="17">
        <v>6.6</v>
      </c>
      <c r="F35" s="17">
        <v>8.8000000000000007</v>
      </c>
      <c r="G35" s="17">
        <v>7.3</v>
      </c>
      <c r="H35" s="17">
        <v>6.8</v>
      </c>
      <c r="I35" s="17">
        <v>5.9</v>
      </c>
      <c r="J35" s="17">
        <v>6.6000000000000005</v>
      </c>
      <c r="K35" s="17">
        <v>8</v>
      </c>
      <c r="L35" s="17">
        <v>8.3906470776472766</v>
      </c>
      <c r="M35" s="17">
        <v>7.2</v>
      </c>
      <c r="N35" s="17">
        <v>8.4518215183841932</v>
      </c>
      <c r="O35" s="17">
        <v>7.6</v>
      </c>
      <c r="P35" s="17">
        <v>7.1000000000000005</v>
      </c>
      <c r="Q35" s="9">
        <v>-1.2575314039685308</v>
      </c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</row>
    <row r="36" spans="1:39" ht="12" customHeight="1" x14ac:dyDescent="0.25">
      <c r="A36" s="8" t="s">
        <v>81</v>
      </c>
      <c r="B36" s="11">
        <v>43831</v>
      </c>
      <c r="C36" s="13" t="s">
        <v>223</v>
      </c>
      <c r="D36" s="17">
        <v>87.320039026587352</v>
      </c>
      <c r="E36" s="17">
        <v>7.0822365047789102</v>
      </c>
      <c r="F36" s="17">
        <v>7.2</v>
      </c>
      <c r="G36" s="17">
        <v>7.8</v>
      </c>
      <c r="H36" s="17">
        <v>6.8999999999999995</v>
      </c>
      <c r="I36" s="17">
        <v>9</v>
      </c>
      <c r="J36" s="17">
        <v>6.3</v>
      </c>
      <c r="K36" s="17">
        <v>8.0497760072349003</v>
      </c>
      <c r="L36" s="17">
        <v>8.7088969534431051</v>
      </c>
      <c r="M36" s="17">
        <v>6.4</v>
      </c>
      <c r="N36" s="17">
        <v>8.8187172067170856</v>
      </c>
      <c r="O36" s="17">
        <v>6.2</v>
      </c>
      <c r="P36" s="17">
        <v>4.860412354413354</v>
      </c>
      <c r="Q36" s="9">
        <v>-0.47996097341264576</v>
      </c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</row>
    <row r="37" spans="1:39" ht="12" customHeight="1" x14ac:dyDescent="0.25">
      <c r="A37" s="8" t="s">
        <v>124</v>
      </c>
      <c r="B37" s="11">
        <v>43831</v>
      </c>
      <c r="C37" s="13" t="s">
        <v>224</v>
      </c>
      <c r="D37" s="17">
        <v>86.029522300517755</v>
      </c>
      <c r="E37" s="17">
        <v>6.0552037946508364</v>
      </c>
      <c r="F37" s="17">
        <v>8</v>
      </c>
      <c r="G37" s="17">
        <v>9.8999515859801761</v>
      </c>
      <c r="H37" s="17">
        <v>5.9085128020944486</v>
      </c>
      <c r="I37" s="17">
        <v>7.7895917923323594</v>
      </c>
      <c r="J37" s="17">
        <v>6.8</v>
      </c>
      <c r="K37" s="17">
        <v>6.8615763968522252</v>
      </c>
      <c r="L37" s="17">
        <v>6.5</v>
      </c>
      <c r="M37" s="17">
        <v>6.3</v>
      </c>
      <c r="N37" s="17">
        <v>7.5146859286077214</v>
      </c>
      <c r="O37" s="17">
        <v>7.8</v>
      </c>
      <c r="P37" s="17">
        <v>6.6000000000000005</v>
      </c>
      <c r="Q37" s="9">
        <v>-1.4704776994822328</v>
      </c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1:39" ht="12" customHeight="1" x14ac:dyDescent="0.25">
      <c r="A38" s="8" t="s">
        <v>140</v>
      </c>
      <c r="B38" s="11">
        <v>43831</v>
      </c>
      <c r="C38" s="13" t="s">
        <v>224</v>
      </c>
      <c r="D38" s="17">
        <v>86.006138250291826</v>
      </c>
      <c r="E38" s="17">
        <v>7.8999999999999995</v>
      </c>
      <c r="F38" s="17">
        <v>9.1</v>
      </c>
      <c r="G38" s="17">
        <v>8.6</v>
      </c>
      <c r="H38" s="17">
        <v>7.6000000000000005</v>
      </c>
      <c r="I38" s="17">
        <v>5.4</v>
      </c>
      <c r="J38" s="17">
        <v>5.2813303566338163</v>
      </c>
      <c r="K38" s="17">
        <v>8.6</v>
      </c>
      <c r="L38" s="17">
        <v>4.2309770233491433</v>
      </c>
      <c r="M38" s="17">
        <v>9.6999999999999993</v>
      </c>
      <c r="N38" s="17">
        <v>6.1938308703088705</v>
      </c>
      <c r="O38" s="17">
        <v>6.4</v>
      </c>
      <c r="P38" s="17">
        <v>7</v>
      </c>
      <c r="Q38" s="9">
        <v>-2.2938617497081699</v>
      </c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spans="1:39" ht="12" customHeight="1" x14ac:dyDescent="0.25">
      <c r="A39" s="8" t="s">
        <v>165</v>
      </c>
      <c r="B39" s="11">
        <v>43831</v>
      </c>
      <c r="C39" s="13" t="s">
        <v>225</v>
      </c>
      <c r="D39" s="17">
        <v>85.928523060508141</v>
      </c>
      <c r="E39" s="17">
        <v>8.6999999999999993</v>
      </c>
      <c r="F39" s="17">
        <v>7.8</v>
      </c>
      <c r="G39" s="17">
        <v>4.4000000000000004</v>
      </c>
      <c r="H39" s="17">
        <v>6.728523060508139</v>
      </c>
      <c r="I39" s="17">
        <v>7.3</v>
      </c>
      <c r="J39" s="17">
        <v>7.1000000000000005</v>
      </c>
      <c r="K39" s="17">
        <v>6.2</v>
      </c>
      <c r="L39" s="17">
        <v>8.4</v>
      </c>
      <c r="M39" s="17">
        <v>5.6999999999999993</v>
      </c>
      <c r="N39" s="17">
        <v>8.6</v>
      </c>
      <c r="O39" s="17">
        <v>7</v>
      </c>
      <c r="P39" s="17">
        <v>8</v>
      </c>
      <c r="Q39" s="9">
        <v>2.1285230605081398</v>
      </c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</row>
    <row r="40" spans="1:39" ht="12" customHeight="1" x14ac:dyDescent="0.25">
      <c r="A40" s="8" t="s">
        <v>104</v>
      </c>
      <c r="B40" s="11">
        <v>43831</v>
      </c>
      <c r="C40" s="13" t="s">
        <v>226</v>
      </c>
      <c r="D40" s="17">
        <v>85.841431164305092</v>
      </c>
      <c r="E40" s="17">
        <v>6.7</v>
      </c>
      <c r="F40" s="17">
        <v>7.6</v>
      </c>
      <c r="G40" s="17">
        <v>5.7</v>
      </c>
      <c r="H40" s="17">
        <v>6.7</v>
      </c>
      <c r="I40" s="17">
        <v>8.4458428851017686</v>
      </c>
      <c r="J40" s="17">
        <v>7.2</v>
      </c>
      <c r="K40" s="17">
        <v>8.5</v>
      </c>
      <c r="L40" s="17">
        <v>8.1999999999999993</v>
      </c>
      <c r="M40" s="17">
        <v>6.9</v>
      </c>
      <c r="N40" s="17">
        <v>7.5303511464183481</v>
      </c>
      <c r="O40" s="17">
        <v>6.6000000000000005</v>
      </c>
      <c r="P40" s="17">
        <v>5.7652371327849812</v>
      </c>
      <c r="Q40" s="9">
        <v>-1.5585688356949028</v>
      </c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</row>
    <row r="41" spans="1:39" ht="12" customHeight="1" x14ac:dyDescent="0.25">
      <c r="A41" s="8" t="s">
        <v>99</v>
      </c>
      <c r="B41" s="11">
        <v>43831</v>
      </c>
      <c r="C41" s="13" t="s">
        <v>227</v>
      </c>
      <c r="D41" s="17">
        <v>85.699999999999989</v>
      </c>
      <c r="E41" s="17">
        <v>7.3</v>
      </c>
      <c r="F41" s="17">
        <v>9.3000000000000007</v>
      </c>
      <c r="G41" s="17">
        <v>8.3000000000000007</v>
      </c>
      <c r="H41" s="17">
        <v>5.8</v>
      </c>
      <c r="I41" s="17">
        <v>6</v>
      </c>
      <c r="J41" s="17">
        <v>7.3</v>
      </c>
      <c r="K41" s="17">
        <v>7.3</v>
      </c>
      <c r="L41" s="17">
        <v>7.2</v>
      </c>
      <c r="M41" s="17">
        <v>7</v>
      </c>
      <c r="N41" s="17">
        <v>7.1</v>
      </c>
      <c r="O41" s="17">
        <v>7.6</v>
      </c>
      <c r="P41" s="17">
        <v>5.5</v>
      </c>
      <c r="Q41" s="9">
        <v>-1.9999999999999973</v>
      </c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</row>
    <row r="42" spans="1:39" ht="12" customHeight="1" x14ac:dyDescent="0.25">
      <c r="A42" s="8" t="s">
        <v>176</v>
      </c>
      <c r="B42" s="11">
        <v>43831</v>
      </c>
      <c r="C42" s="13" t="s">
        <v>228</v>
      </c>
      <c r="D42" s="17">
        <v>84.720433339172388</v>
      </c>
      <c r="E42" s="17">
        <v>7.8</v>
      </c>
      <c r="F42" s="17">
        <v>9.6</v>
      </c>
      <c r="G42" s="17">
        <v>8.2204333391724091</v>
      </c>
      <c r="H42" s="17">
        <v>7</v>
      </c>
      <c r="I42" s="17">
        <v>4.9000000000000004</v>
      </c>
      <c r="J42" s="17">
        <v>5.8999999999999995</v>
      </c>
      <c r="K42" s="17">
        <v>7.4</v>
      </c>
      <c r="L42" s="17">
        <v>4.8</v>
      </c>
      <c r="M42" s="17">
        <v>6.9</v>
      </c>
      <c r="N42" s="17">
        <v>4.7</v>
      </c>
      <c r="O42" s="17">
        <v>8.6999999999999993</v>
      </c>
      <c r="P42" s="17">
        <v>8.7999999999999989</v>
      </c>
      <c r="Q42" s="9">
        <v>-0.17956666082758943</v>
      </c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1:39" ht="12" customHeight="1" x14ac:dyDescent="0.25">
      <c r="A43" s="8" t="s">
        <v>125</v>
      </c>
      <c r="B43" s="11">
        <v>43831</v>
      </c>
      <c r="C43" s="13" t="s">
        <v>229</v>
      </c>
      <c r="D43" s="17">
        <v>84.474128911940568</v>
      </c>
      <c r="E43" s="17">
        <v>4.8</v>
      </c>
      <c r="F43" s="17">
        <v>5.9</v>
      </c>
      <c r="G43" s="17">
        <v>5</v>
      </c>
      <c r="H43" s="17">
        <v>7.8026592413087767</v>
      </c>
      <c r="I43" s="17">
        <v>9.4211569545605336</v>
      </c>
      <c r="J43" s="17">
        <v>7</v>
      </c>
      <c r="K43" s="17">
        <v>7.8</v>
      </c>
      <c r="L43" s="17">
        <v>7.7214902496808548</v>
      </c>
      <c r="M43" s="17">
        <v>7.1000000000000005</v>
      </c>
      <c r="N43" s="17">
        <v>9.4288224663904003</v>
      </c>
      <c r="O43" s="17">
        <v>5.8</v>
      </c>
      <c r="P43" s="17">
        <v>6.7</v>
      </c>
      <c r="Q43" s="9">
        <v>-1.1258710880594327</v>
      </c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1:39" ht="12" customHeight="1" x14ac:dyDescent="0.25">
      <c r="A44" s="8" t="s">
        <v>138</v>
      </c>
      <c r="B44" s="11">
        <v>43831</v>
      </c>
      <c r="C44" s="13" t="s">
        <v>230</v>
      </c>
      <c r="D44" s="17">
        <v>84.355802513443578</v>
      </c>
      <c r="E44" s="17">
        <v>4.1000000000000005</v>
      </c>
      <c r="F44" s="17">
        <v>7.8</v>
      </c>
      <c r="G44" s="17">
        <v>5.9</v>
      </c>
      <c r="H44" s="17">
        <v>8.2999999999999989</v>
      </c>
      <c r="I44" s="17">
        <v>8</v>
      </c>
      <c r="J44" s="17">
        <v>7.7</v>
      </c>
      <c r="K44" s="17">
        <v>6</v>
      </c>
      <c r="L44" s="17">
        <v>8.5</v>
      </c>
      <c r="M44" s="17">
        <v>5.1558025134435876</v>
      </c>
      <c r="N44" s="17">
        <v>8.8000000000000007</v>
      </c>
      <c r="O44" s="17">
        <v>7.1000000000000005</v>
      </c>
      <c r="P44" s="17">
        <v>7</v>
      </c>
      <c r="Q44" s="9">
        <v>-2.4441974865564129</v>
      </c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1:39" ht="12" customHeight="1" x14ac:dyDescent="0.25">
      <c r="A45" s="8" t="s">
        <v>158</v>
      </c>
      <c r="B45" s="11">
        <v>43831</v>
      </c>
      <c r="C45" s="13" t="s">
        <v>231</v>
      </c>
      <c r="D45" s="17">
        <v>84.016360883130588</v>
      </c>
      <c r="E45" s="17">
        <v>5.0999999999999996</v>
      </c>
      <c r="F45" s="17">
        <v>8.1</v>
      </c>
      <c r="G45" s="17">
        <v>5</v>
      </c>
      <c r="H45" s="17">
        <v>7.7</v>
      </c>
      <c r="I45" s="17">
        <v>8.1419226378775598</v>
      </c>
      <c r="J45" s="17">
        <v>7.1000000000000005</v>
      </c>
      <c r="K45" s="17">
        <v>6.6</v>
      </c>
      <c r="L45" s="17">
        <v>7.8744382452530282</v>
      </c>
      <c r="M45" s="17">
        <v>5.6000000000000005</v>
      </c>
      <c r="N45" s="17">
        <v>9.4</v>
      </c>
      <c r="O45" s="17">
        <v>5.7</v>
      </c>
      <c r="P45" s="17">
        <v>7.7</v>
      </c>
      <c r="Q45" s="9">
        <v>0.61636088313058934</v>
      </c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1:39" ht="12" customHeight="1" x14ac:dyDescent="0.25">
      <c r="A46" s="8" t="s">
        <v>141</v>
      </c>
      <c r="B46" s="11">
        <v>43831</v>
      </c>
      <c r="C46" s="13" t="s">
        <v>232</v>
      </c>
      <c r="D46" s="17">
        <v>83.386608652067594</v>
      </c>
      <c r="E46" s="17">
        <v>7.2</v>
      </c>
      <c r="F46" s="17">
        <v>9.6</v>
      </c>
      <c r="G46" s="17">
        <v>9.5974224952299991</v>
      </c>
      <c r="H46" s="17">
        <v>7.2</v>
      </c>
      <c r="I46" s="17">
        <v>5</v>
      </c>
      <c r="J46" s="17">
        <v>5.6000000000000005</v>
      </c>
      <c r="K46" s="17">
        <v>9.1999999999999993</v>
      </c>
      <c r="L46" s="17">
        <v>3.689186156837593</v>
      </c>
      <c r="M46" s="17">
        <v>9.2000000000000011</v>
      </c>
      <c r="N46" s="17">
        <v>4.5</v>
      </c>
      <c r="O46" s="17">
        <v>5.6000000000000005</v>
      </c>
      <c r="P46" s="17">
        <v>7</v>
      </c>
      <c r="Q46" s="9">
        <v>0.38660865206759221</v>
      </c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1:39" ht="12" customHeight="1" x14ac:dyDescent="0.25">
      <c r="A47" s="8" t="s">
        <v>66</v>
      </c>
      <c r="B47" s="11">
        <v>43831</v>
      </c>
      <c r="C47" s="13" t="s">
        <v>233</v>
      </c>
      <c r="D47" s="17">
        <v>83.016203855385427</v>
      </c>
      <c r="E47" s="17">
        <v>6.2</v>
      </c>
      <c r="F47" s="17">
        <v>8.1999999999999993</v>
      </c>
      <c r="G47" s="17">
        <v>6.6</v>
      </c>
      <c r="H47" s="17">
        <v>5.7314068049542524</v>
      </c>
      <c r="I47" s="17">
        <v>8.0498230713558332</v>
      </c>
      <c r="J47" s="17">
        <v>4.6000000000000005</v>
      </c>
      <c r="K47" s="17">
        <v>9.8349739790753397</v>
      </c>
      <c r="L47" s="17">
        <v>8.4</v>
      </c>
      <c r="M47" s="17">
        <v>8.2999999999999989</v>
      </c>
      <c r="N47" s="17">
        <v>8.2000000000000011</v>
      </c>
      <c r="O47" s="17">
        <v>4.8</v>
      </c>
      <c r="P47" s="17">
        <v>4.1000000000000005</v>
      </c>
      <c r="Q47" s="9">
        <v>0.41620385538542504</v>
      </c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1:39" ht="12" customHeight="1" x14ac:dyDescent="0.25">
      <c r="A48" s="8" t="s">
        <v>137</v>
      </c>
      <c r="B48" s="11">
        <v>43831</v>
      </c>
      <c r="C48" s="13" t="s">
        <v>233</v>
      </c>
      <c r="D48" s="17">
        <v>83</v>
      </c>
      <c r="E48" s="17">
        <v>5.4</v>
      </c>
      <c r="F48" s="17">
        <v>6.8</v>
      </c>
      <c r="G48" s="17">
        <v>2.5</v>
      </c>
      <c r="H48" s="17">
        <v>9.5</v>
      </c>
      <c r="I48" s="17">
        <v>7.8999999999999995</v>
      </c>
      <c r="J48" s="17">
        <v>6.7</v>
      </c>
      <c r="K48" s="17">
        <v>8.6097077090979255</v>
      </c>
      <c r="L48" s="17">
        <v>7.2</v>
      </c>
      <c r="M48" s="17">
        <v>8.5</v>
      </c>
      <c r="N48" s="17">
        <v>8.6</v>
      </c>
      <c r="O48" s="17">
        <v>4.3</v>
      </c>
      <c r="P48" s="17">
        <v>7</v>
      </c>
      <c r="Q48" s="9">
        <v>-2.2999999999999998</v>
      </c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1:39" ht="12" customHeight="1" x14ac:dyDescent="0.25">
      <c r="A49" s="8" t="s">
        <v>163</v>
      </c>
      <c r="B49" s="11">
        <v>43831</v>
      </c>
      <c r="C49" s="13" t="s">
        <v>234</v>
      </c>
      <c r="D49" s="17">
        <v>82.725483121617231</v>
      </c>
      <c r="E49" s="17">
        <v>5.6000000000000005</v>
      </c>
      <c r="F49" s="17">
        <v>7.3</v>
      </c>
      <c r="G49" s="17">
        <v>5.6000000000000005</v>
      </c>
      <c r="H49" s="17">
        <v>6.7034702979116609</v>
      </c>
      <c r="I49" s="17">
        <v>7.4</v>
      </c>
      <c r="J49" s="17">
        <v>4.9000000000000004</v>
      </c>
      <c r="K49" s="17">
        <v>8.1220128237055729</v>
      </c>
      <c r="L49" s="17">
        <v>7.3</v>
      </c>
      <c r="M49" s="17">
        <v>7.4</v>
      </c>
      <c r="N49" s="17">
        <v>7.5</v>
      </c>
      <c r="O49" s="17">
        <v>7</v>
      </c>
      <c r="P49" s="17">
        <v>7.8999999999999995</v>
      </c>
      <c r="Q49" s="9">
        <v>-2.3745168783827646</v>
      </c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1:39" ht="12" customHeight="1" x14ac:dyDescent="0.25">
      <c r="A50" s="8" t="s">
        <v>178</v>
      </c>
      <c r="B50" s="11">
        <v>43831</v>
      </c>
      <c r="C50" s="13" t="s">
        <v>234</v>
      </c>
      <c r="D50" s="17">
        <v>82.663113775059941</v>
      </c>
      <c r="E50" s="17">
        <v>6.463113775059945</v>
      </c>
      <c r="F50" s="17">
        <v>8.3000000000000007</v>
      </c>
      <c r="G50" s="17">
        <v>5.6000000000000005</v>
      </c>
      <c r="H50" s="17">
        <v>7.2</v>
      </c>
      <c r="I50" s="17">
        <v>6.5</v>
      </c>
      <c r="J50" s="17">
        <v>7.3</v>
      </c>
      <c r="K50" s="17">
        <v>5.8</v>
      </c>
      <c r="L50" s="17">
        <v>7.6000000000000005</v>
      </c>
      <c r="M50" s="17">
        <v>4.4000000000000004</v>
      </c>
      <c r="N50" s="17">
        <v>8.8999999999999986</v>
      </c>
      <c r="O50" s="17">
        <v>5.7</v>
      </c>
      <c r="P50" s="17">
        <v>8.8999999999999986</v>
      </c>
      <c r="Q50" s="9">
        <v>-2.8368862249400548</v>
      </c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1:39" ht="12" customHeight="1" x14ac:dyDescent="0.25">
      <c r="A51" s="8" t="s">
        <v>117</v>
      </c>
      <c r="B51" s="11">
        <v>43831</v>
      </c>
      <c r="C51" s="13" t="s">
        <v>235</v>
      </c>
      <c r="D51" s="17">
        <v>82.566602146371423</v>
      </c>
      <c r="E51" s="17">
        <v>5.6000000000000005</v>
      </c>
      <c r="F51" s="17">
        <v>8.8000000000000007</v>
      </c>
      <c r="G51" s="17">
        <v>9.748870493625386</v>
      </c>
      <c r="H51" s="17">
        <v>5.3</v>
      </c>
      <c r="I51" s="17">
        <v>5.8</v>
      </c>
      <c r="J51" s="17">
        <v>6.1177316527460492</v>
      </c>
      <c r="K51" s="17">
        <v>6.3</v>
      </c>
      <c r="L51" s="17">
        <v>6.3</v>
      </c>
      <c r="M51" s="17">
        <v>6.8</v>
      </c>
      <c r="N51" s="17">
        <v>8.1</v>
      </c>
      <c r="O51" s="17">
        <v>7.5</v>
      </c>
      <c r="P51" s="17">
        <v>6.2</v>
      </c>
      <c r="Q51" s="9">
        <v>-2.1333978536285638</v>
      </c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1:39" ht="12" customHeight="1" x14ac:dyDescent="0.25">
      <c r="A52" s="8" t="s">
        <v>108</v>
      </c>
      <c r="B52" s="11">
        <v>43831</v>
      </c>
      <c r="C52" s="13" t="s">
        <v>236</v>
      </c>
      <c r="D52" s="17">
        <v>82.297290483885263</v>
      </c>
      <c r="E52" s="17">
        <v>7</v>
      </c>
      <c r="F52" s="17">
        <v>7.1</v>
      </c>
      <c r="G52" s="17">
        <v>5.4</v>
      </c>
      <c r="H52" s="17">
        <v>6.6954075920004126</v>
      </c>
      <c r="I52" s="17">
        <v>9.1000000000000014</v>
      </c>
      <c r="J52" s="17">
        <v>6.8</v>
      </c>
      <c r="K52" s="17">
        <v>6.0314671323743561</v>
      </c>
      <c r="L52" s="17">
        <v>9.183661410297951</v>
      </c>
      <c r="M52" s="17">
        <v>6.8867543492125449</v>
      </c>
      <c r="N52" s="17">
        <v>7.6</v>
      </c>
      <c r="O52" s="17">
        <v>4.5999999999999996</v>
      </c>
      <c r="P52" s="17">
        <v>5.9</v>
      </c>
      <c r="Q52" s="9">
        <v>-0.70270951611473453</v>
      </c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1:39" ht="12" customHeight="1" x14ac:dyDescent="0.25">
      <c r="A53" s="8" t="s">
        <v>119</v>
      </c>
      <c r="B53" s="11">
        <v>43831</v>
      </c>
      <c r="C53" s="13" t="s">
        <v>344</v>
      </c>
      <c r="D53" s="17">
        <v>82.214639567811815</v>
      </c>
      <c r="E53" s="17">
        <v>6</v>
      </c>
      <c r="F53" s="17">
        <v>7.7</v>
      </c>
      <c r="G53" s="17">
        <v>2.9000000000000004</v>
      </c>
      <c r="H53" s="17">
        <v>8.1</v>
      </c>
      <c r="I53" s="17">
        <v>6</v>
      </c>
      <c r="J53" s="17">
        <v>7.6000000000000005</v>
      </c>
      <c r="K53" s="17">
        <v>7.5</v>
      </c>
      <c r="L53" s="17">
        <v>7.2155775310756187</v>
      </c>
      <c r="M53" s="17">
        <v>8.1</v>
      </c>
      <c r="N53" s="17">
        <v>8.4013353609066641</v>
      </c>
      <c r="O53" s="17">
        <v>6.3</v>
      </c>
      <c r="P53" s="17">
        <v>6.3977266758295359</v>
      </c>
      <c r="Q53" s="9">
        <v>-1.6853604321881814</v>
      </c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 ht="12" customHeight="1" x14ac:dyDescent="0.25">
      <c r="A54" s="8" t="s">
        <v>113</v>
      </c>
      <c r="B54" s="11">
        <v>43831</v>
      </c>
      <c r="C54" s="13" t="s">
        <v>237</v>
      </c>
      <c r="D54" s="17">
        <v>81.8</v>
      </c>
      <c r="E54" s="17">
        <v>7.1</v>
      </c>
      <c r="F54" s="17">
        <v>9.1</v>
      </c>
      <c r="G54" s="17">
        <v>9.1</v>
      </c>
      <c r="H54" s="17">
        <v>5.2</v>
      </c>
      <c r="I54" s="17">
        <v>6.2</v>
      </c>
      <c r="J54" s="17">
        <v>7</v>
      </c>
      <c r="K54" s="17">
        <v>6.6000000000000005</v>
      </c>
      <c r="L54" s="17">
        <v>4.2</v>
      </c>
      <c r="M54" s="17">
        <v>8.1</v>
      </c>
      <c r="N54" s="17">
        <v>5.7</v>
      </c>
      <c r="O54" s="17">
        <v>7.5</v>
      </c>
      <c r="P54" s="17">
        <v>6</v>
      </c>
      <c r="Q54" s="9">
        <v>-2.0999999999999996</v>
      </c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 ht="12" customHeight="1" x14ac:dyDescent="0.25">
      <c r="A55" s="8" t="s">
        <v>143</v>
      </c>
      <c r="B55" s="11">
        <v>43831</v>
      </c>
      <c r="C55" s="13" t="s">
        <v>238</v>
      </c>
      <c r="D55" s="17">
        <v>81.249012325626865</v>
      </c>
      <c r="E55" s="17">
        <v>6.5</v>
      </c>
      <c r="F55" s="17">
        <v>8</v>
      </c>
      <c r="G55" s="17">
        <v>4.5</v>
      </c>
      <c r="H55" s="17">
        <v>7.3</v>
      </c>
      <c r="I55" s="17">
        <v>7.008748076415193</v>
      </c>
      <c r="J55" s="17">
        <v>6.5</v>
      </c>
      <c r="K55" s="17">
        <v>7.3999999999999995</v>
      </c>
      <c r="L55" s="17">
        <v>7.4578569276279971</v>
      </c>
      <c r="M55" s="17">
        <v>5.7824073215836815</v>
      </c>
      <c r="N55" s="17">
        <v>7.8999999999999995</v>
      </c>
      <c r="O55" s="17">
        <v>5.8</v>
      </c>
      <c r="P55" s="17">
        <v>7.1000000000000005</v>
      </c>
      <c r="Q55" s="9">
        <v>-0.35098767437312794</v>
      </c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1:39" ht="12" customHeight="1" x14ac:dyDescent="0.25">
      <c r="A56" s="8" t="s">
        <v>118</v>
      </c>
      <c r="B56" s="11">
        <v>43831</v>
      </c>
      <c r="C56" s="13" t="s">
        <v>239</v>
      </c>
      <c r="D56" s="17">
        <v>80.999999999999986</v>
      </c>
      <c r="E56" s="17">
        <v>9.1999999999999993</v>
      </c>
      <c r="F56" s="17">
        <v>8</v>
      </c>
      <c r="G56" s="17">
        <v>7.6000000000000005</v>
      </c>
      <c r="H56" s="17">
        <v>4.6000000000000005</v>
      </c>
      <c r="I56" s="17">
        <v>4.8</v>
      </c>
      <c r="J56" s="17">
        <v>5.7</v>
      </c>
      <c r="K56" s="17">
        <v>7.3</v>
      </c>
      <c r="L56" s="17">
        <v>5.8</v>
      </c>
      <c r="M56" s="17">
        <v>7.5</v>
      </c>
      <c r="N56" s="17">
        <v>7.6</v>
      </c>
      <c r="O56" s="17">
        <v>6.6000000000000005</v>
      </c>
      <c r="P56" s="17">
        <v>6.3</v>
      </c>
      <c r="Q56" s="9">
        <v>-2.1000000000000005</v>
      </c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1:39" ht="12" customHeight="1" x14ac:dyDescent="0.25">
      <c r="A57" s="8" t="s">
        <v>144</v>
      </c>
      <c r="B57" s="11">
        <v>43831</v>
      </c>
      <c r="C57" s="13" t="s">
        <v>240</v>
      </c>
      <c r="D57" s="17">
        <v>80.308381103847978</v>
      </c>
      <c r="E57" s="17">
        <v>6.7</v>
      </c>
      <c r="F57" s="17">
        <v>8.6</v>
      </c>
      <c r="G57" s="17">
        <v>6</v>
      </c>
      <c r="H57" s="17">
        <v>5</v>
      </c>
      <c r="I57" s="17">
        <v>5.9</v>
      </c>
      <c r="J57" s="17">
        <v>6.9</v>
      </c>
      <c r="K57" s="17">
        <v>8.3999999999999986</v>
      </c>
      <c r="L57" s="17">
        <v>7.7083811038480006</v>
      </c>
      <c r="M57" s="17">
        <v>7.3</v>
      </c>
      <c r="N57" s="17">
        <v>5.9</v>
      </c>
      <c r="O57" s="17">
        <v>4.8</v>
      </c>
      <c r="P57" s="17">
        <v>7.1000000000000005</v>
      </c>
      <c r="Q57" s="9">
        <v>-2.2916188961519985</v>
      </c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1:39" ht="12" customHeight="1" x14ac:dyDescent="0.25">
      <c r="A58" s="8" t="s">
        <v>180</v>
      </c>
      <c r="B58" s="11">
        <v>43831</v>
      </c>
      <c r="C58" s="13" t="s">
        <v>241</v>
      </c>
      <c r="D58" s="17">
        <v>79.745246481375318</v>
      </c>
      <c r="E58" s="17">
        <v>5.9</v>
      </c>
      <c r="F58" s="17">
        <v>8.1999999999999993</v>
      </c>
      <c r="G58" s="17">
        <v>5.6000000000000005</v>
      </c>
      <c r="H58" s="17">
        <v>6.8</v>
      </c>
      <c r="I58" s="17">
        <v>8.1</v>
      </c>
      <c r="J58" s="17">
        <v>6.6000000000000005</v>
      </c>
      <c r="K58" s="17">
        <v>5.9</v>
      </c>
      <c r="L58" s="17">
        <v>7.7452464813753217</v>
      </c>
      <c r="M58" s="17">
        <v>4.3</v>
      </c>
      <c r="N58" s="17">
        <v>7.4</v>
      </c>
      <c r="O58" s="17">
        <v>4.0999999999999996</v>
      </c>
      <c r="P58" s="17">
        <v>9.1000000000000014</v>
      </c>
      <c r="Q58" s="9">
        <v>-2.1547535186246778</v>
      </c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1:39" ht="12" customHeight="1" x14ac:dyDescent="0.25">
      <c r="A59" s="8" t="s">
        <v>109</v>
      </c>
      <c r="B59" s="11">
        <v>43831</v>
      </c>
      <c r="C59" s="13" t="s">
        <v>242</v>
      </c>
      <c r="D59" s="17">
        <v>79.530298801714963</v>
      </c>
      <c r="E59" s="17">
        <v>6.6000000000000005</v>
      </c>
      <c r="F59" s="17">
        <v>7.8</v>
      </c>
      <c r="G59" s="17">
        <v>3.2</v>
      </c>
      <c r="H59" s="17">
        <v>7</v>
      </c>
      <c r="I59" s="17">
        <v>8.880230904515388</v>
      </c>
      <c r="J59" s="17">
        <v>6.4</v>
      </c>
      <c r="K59" s="17">
        <v>6.2414228708492496</v>
      </c>
      <c r="L59" s="17">
        <v>8.2999999999999989</v>
      </c>
      <c r="M59" s="17">
        <v>5.8047593294293964</v>
      </c>
      <c r="N59" s="17">
        <v>9.2038856969209313</v>
      </c>
      <c r="O59" s="17">
        <v>4.2</v>
      </c>
      <c r="P59" s="17">
        <v>5.9</v>
      </c>
      <c r="Q59" s="9">
        <v>-1.4697011982850339</v>
      </c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1:39" ht="12" customHeight="1" x14ac:dyDescent="0.25">
      <c r="A60" s="8" t="s">
        <v>71</v>
      </c>
      <c r="B60" s="11">
        <v>43831</v>
      </c>
      <c r="C60" s="13" t="s">
        <v>243</v>
      </c>
      <c r="D60" s="17">
        <v>79.176348438347674</v>
      </c>
      <c r="E60" s="17">
        <v>7.0856763412485915</v>
      </c>
      <c r="F60" s="17">
        <v>7.1</v>
      </c>
      <c r="G60" s="17">
        <v>9.4</v>
      </c>
      <c r="H60" s="17">
        <v>4.8</v>
      </c>
      <c r="I60" s="17">
        <v>7.2</v>
      </c>
      <c r="J60" s="17">
        <v>7.2</v>
      </c>
      <c r="K60" s="17">
        <v>6.4</v>
      </c>
      <c r="L60" s="17">
        <v>6.6906720970991049</v>
      </c>
      <c r="M60" s="17">
        <v>7</v>
      </c>
      <c r="N60" s="17">
        <v>6.9</v>
      </c>
      <c r="O60" s="17">
        <v>5.1000000000000005</v>
      </c>
      <c r="P60" s="17">
        <v>4.3</v>
      </c>
      <c r="Q60" s="9">
        <v>-2.1236515616523013</v>
      </c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1:39" ht="12" customHeight="1" x14ac:dyDescent="0.25">
      <c r="A61" s="8" t="s">
        <v>94</v>
      </c>
      <c r="B61" s="11">
        <v>43831</v>
      </c>
      <c r="C61" s="13" t="s">
        <v>244</v>
      </c>
      <c r="D61" s="17">
        <v>79.147394003889175</v>
      </c>
      <c r="E61" s="17">
        <v>7.4664983539263341</v>
      </c>
      <c r="F61" s="17">
        <v>8.8000000000000007</v>
      </c>
      <c r="G61" s="17">
        <v>9.9595867204581747</v>
      </c>
      <c r="H61" s="17">
        <v>4.6138237597054808</v>
      </c>
      <c r="I61" s="17">
        <v>5</v>
      </c>
      <c r="J61" s="17">
        <v>4.4000000000000004</v>
      </c>
      <c r="K61" s="17">
        <v>7.5221682773434555</v>
      </c>
      <c r="L61" s="17">
        <v>4.3896894636069552</v>
      </c>
      <c r="M61" s="17">
        <v>8.2956274288487695</v>
      </c>
      <c r="N61" s="17">
        <v>4.6000000000000005</v>
      </c>
      <c r="O61" s="17">
        <v>8.6999999999999993</v>
      </c>
      <c r="P61" s="17">
        <v>5.3999999999999995</v>
      </c>
      <c r="Q61" s="9">
        <v>-1.1526059961108297</v>
      </c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1:39" ht="12" customHeight="1" x14ac:dyDescent="0.25">
      <c r="A62" s="8" t="s">
        <v>134</v>
      </c>
      <c r="B62" s="11">
        <v>43831</v>
      </c>
      <c r="C62" s="13" t="s">
        <v>245</v>
      </c>
      <c r="D62" s="17">
        <v>78.29011539823739</v>
      </c>
      <c r="E62" s="17">
        <v>6.680287113355039</v>
      </c>
      <c r="F62" s="17">
        <v>7.3</v>
      </c>
      <c r="G62" s="17">
        <v>3</v>
      </c>
      <c r="H62" s="17">
        <v>8.4409158102761559</v>
      </c>
      <c r="I62" s="17">
        <v>8.2821364331254212</v>
      </c>
      <c r="J62" s="17">
        <v>7.8274974449936767</v>
      </c>
      <c r="K62" s="17">
        <v>5</v>
      </c>
      <c r="L62" s="17">
        <v>7.2</v>
      </c>
      <c r="M62" s="17">
        <v>5.0592785964870881</v>
      </c>
      <c r="N62" s="17">
        <v>8</v>
      </c>
      <c r="O62" s="17">
        <v>4.5999999999999996</v>
      </c>
      <c r="P62" s="17">
        <v>6.9</v>
      </c>
      <c r="Q62" s="9">
        <v>-1.3098846017626196</v>
      </c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1:39" ht="12" customHeight="1" x14ac:dyDescent="0.25">
      <c r="A63" s="8" t="s">
        <v>133</v>
      </c>
      <c r="B63" s="11">
        <v>43831</v>
      </c>
      <c r="C63" s="13" t="s">
        <v>246</v>
      </c>
      <c r="D63" s="17">
        <v>78.144136624664753</v>
      </c>
      <c r="E63" s="17">
        <v>5.4756160441691026</v>
      </c>
      <c r="F63" s="17">
        <v>5.7</v>
      </c>
      <c r="G63" s="17">
        <v>4.7</v>
      </c>
      <c r="H63" s="17">
        <v>5.9169759209105148</v>
      </c>
      <c r="I63" s="17">
        <v>6.8</v>
      </c>
      <c r="J63" s="17">
        <v>7.3</v>
      </c>
      <c r="K63" s="17">
        <v>6.3999999999999995</v>
      </c>
      <c r="L63" s="17">
        <v>8.5</v>
      </c>
      <c r="M63" s="17">
        <v>6.1000000000000005</v>
      </c>
      <c r="N63" s="17">
        <v>8.5515446595851223</v>
      </c>
      <c r="O63" s="17">
        <v>5.8</v>
      </c>
      <c r="P63" s="17">
        <v>6.9</v>
      </c>
      <c r="Q63" s="9">
        <v>-1.9558633753352614</v>
      </c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1:39" ht="12" customHeight="1" x14ac:dyDescent="0.25">
      <c r="A64" s="8" t="s">
        <v>142</v>
      </c>
      <c r="B64" s="11">
        <v>43831</v>
      </c>
      <c r="C64" s="13" t="s">
        <v>247</v>
      </c>
      <c r="D64" s="17">
        <v>77.077511533108535</v>
      </c>
      <c r="E64" s="17">
        <v>6.1</v>
      </c>
      <c r="F64" s="17">
        <v>7.1</v>
      </c>
      <c r="G64" s="17">
        <v>5.6000000000000005</v>
      </c>
      <c r="H64" s="17">
        <v>5.5501375283013434</v>
      </c>
      <c r="I64" s="17">
        <v>7.3000000000000007</v>
      </c>
      <c r="J64" s="17">
        <v>7.6000000000000005</v>
      </c>
      <c r="K64" s="17">
        <v>8.4</v>
      </c>
      <c r="L64" s="17">
        <v>5.9273740048071915</v>
      </c>
      <c r="M64" s="17">
        <v>7.6</v>
      </c>
      <c r="N64" s="17">
        <v>4.8</v>
      </c>
      <c r="O64" s="17">
        <v>4</v>
      </c>
      <c r="P64" s="17">
        <v>7.1000000000000005</v>
      </c>
      <c r="Q64" s="9">
        <v>-1.0224884668914642</v>
      </c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1:39" ht="12" customHeight="1" x14ac:dyDescent="0.25">
      <c r="A65" s="8" t="s">
        <v>90</v>
      </c>
      <c r="B65" s="11">
        <v>43831</v>
      </c>
      <c r="C65" s="13" t="s">
        <v>248</v>
      </c>
      <c r="D65" s="17">
        <v>76.860187450284428</v>
      </c>
      <c r="E65" s="17">
        <v>4.7</v>
      </c>
      <c r="F65" s="17">
        <v>8.3000000000000007</v>
      </c>
      <c r="G65" s="17">
        <v>6.9124996020590714</v>
      </c>
      <c r="H65" s="17">
        <v>5.1000000000000005</v>
      </c>
      <c r="I65" s="17">
        <v>5.6000000000000005</v>
      </c>
      <c r="J65" s="17">
        <v>7.1000000000000005</v>
      </c>
      <c r="K65" s="17">
        <v>9.0476878482253458</v>
      </c>
      <c r="L65" s="17">
        <v>6.1000000000000005</v>
      </c>
      <c r="M65" s="17">
        <v>7</v>
      </c>
      <c r="N65" s="17">
        <v>6.4</v>
      </c>
      <c r="O65" s="17">
        <v>5.4</v>
      </c>
      <c r="P65" s="17">
        <v>5.2</v>
      </c>
      <c r="Q65" s="9">
        <v>-1.8398125497155808</v>
      </c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1:39" ht="12" customHeight="1" x14ac:dyDescent="0.25">
      <c r="A66" s="8" t="s">
        <v>147</v>
      </c>
      <c r="B66" s="11">
        <v>43831</v>
      </c>
      <c r="C66" s="13" t="s">
        <v>249</v>
      </c>
      <c r="D66" s="17">
        <v>76.788976996052341</v>
      </c>
      <c r="E66" s="17">
        <v>7.1656669996045732</v>
      </c>
      <c r="F66" s="17">
        <v>7</v>
      </c>
      <c r="G66" s="17">
        <v>5</v>
      </c>
      <c r="H66" s="17">
        <v>5.8</v>
      </c>
      <c r="I66" s="17">
        <v>6.8</v>
      </c>
      <c r="J66" s="17">
        <v>6.423215358535094</v>
      </c>
      <c r="K66" s="17">
        <v>7</v>
      </c>
      <c r="L66" s="17">
        <v>6.5181465379079864</v>
      </c>
      <c r="M66" s="17">
        <v>6.881948100004684</v>
      </c>
      <c r="N66" s="17">
        <v>5.6000000000000005</v>
      </c>
      <c r="O66" s="17">
        <v>5.4</v>
      </c>
      <c r="P66" s="17">
        <v>7.2</v>
      </c>
      <c r="Q66" s="9">
        <v>-1.1110230039476621</v>
      </c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1:39" ht="12" customHeight="1" x14ac:dyDescent="0.25">
      <c r="A67" s="8" t="s">
        <v>102</v>
      </c>
      <c r="B67" s="11">
        <v>43831</v>
      </c>
      <c r="C67" s="13" t="s">
        <v>250</v>
      </c>
      <c r="D67" s="17">
        <v>76.614192155680882</v>
      </c>
      <c r="E67" s="17">
        <v>7.231934368167046</v>
      </c>
      <c r="F67" s="17">
        <v>7.6</v>
      </c>
      <c r="G67" s="17">
        <v>7.1531301692768032</v>
      </c>
      <c r="H67" s="17">
        <v>4.8275732694397444</v>
      </c>
      <c r="I67" s="17">
        <v>6.5</v>
      </c>
      <c r="J67" s="17">
        <v>5.3</v>
      </c>
      <c r="K67" s="17">
        <v>5.8</v>
      </c>
      <c r="L67" s="17">
        <v>5.6</v>
      </c>
      <c r="M67" s="17">
        <v>6.5015543487972876</v>
      </c>
      <c r="N67" s="17">
        <v>6.5</v>
      </c>
      <c r="O67" s="17">
        <v>7.8999999999999995</v>
      </c>
      <c r="P67" s="17">
        <v>5.7</v>
      </c>
      <c r="Q67" s="9">
        <v>0.91419215568088052</v>
      </c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1:39" ht="12" customHeight="1" x14ac:dyDescent="0.25">
      <c r="A68" s="8" t="s">
        <v>88</v>
      </c>
      <c r="B68" s="11">
        <v>43831</v>
      </c>
      <c r="C68" s="13" t="s">
        <v>251</v>
      </c>
      <c r="D68" s="17">
        <v>75.505153916725249</v>
      </c>
      <c r="E68" s="17">
        <v>6.0310202782555571</v>
      </c>
      <c r="F68" s="17">
        <v>8.4</v>
      </c>
      <c r="G68" s="17">
        <v>6.5</v>
      </c>
      <c r="H68" s="17">
        <v>6.4</v>
      </c>
      <c r="I68" s="17">
        <v>4.2</v>
      </c>
      <c r="J68" s="17">
        <v>5.7</v>
      </c>
      <c r="K68" s="17">
        <v>9.0182961597985152</v>
      </c>
      <c r="L68" s="17">
        <v>4.9494419632714433</v>
      </c>
      <c r="M68" s="17">
        <v>8.3242261203249512</v>
      </c>
      <c r="N68" s="17">
        <v>7</v>
      </c>
      <c r="O68" s="17">
        <v>3.8</v>
      </c>
      <c r="P68" s="17">
        <v>5.1821693950747854</v>
      </c>
      <c r="Q68" s="9">
        <v>-2.1948460832747463</v>
      </c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1:39" ht="12" customHeight="1" x14ac:dyDescent="0.25">
      <c r="A69" s="8" t="s">
        <v>130</v>
      </c>
      <c r="B69" s="11">
        <v>43831</v>
      </c>
      <c r="C69" s="13" t="s">
        <v>252</v>
      </c>
      <c r="D69" s="17">
        <v>75.428530529412825</v>
      </c>
      <c r="E69" s="17">
        <v>5.5065299457591026</v>
      </c>
      <c r="F69" s="17">
        <v>6.9</v>
      </c>
      <c r="G69" s="17">
        <v>8.9</v>
      </c>
      <c r="H69" s="17">
        <v>6.5</v>
      </c>
      <c r="I69" s="17">
        <v>4.9000000000000004</v>
      </c>
      <c r="J69" s="17">
        <v>4.8</v>
      </c>
      <c r="K69" s="17">
        <v>6.0622168919563677</v>
      </c>
      <c r="L69" s="17">
        <v>3.8167601744005788</v>
      </c>
      <c r="M69" s="17">
        <v>7.1000000000000005</v>
      </c>
      <c r="N69" s="17">
        <v>5.6000000000000005</v>
      </c>
      <c r="O69" s="17">
        <v>8.5</v>
      </c>
      <c r="P69" s="17">
        <v>6.8430235172967731</v>
      </c>
      <c r="Q69" s="9">
        <v>-0.47146947058717759</v>
      </c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1:39" ht="12" customHeight="1" x14ac:dyDescent="0.25">
      <c r="A70" s="8" t="s">
        <v>79</v>
      </c>
      <c r="B70" s="11">
        <v>43831</v>
      </c>
      <c r="C70" s="13" t="s">
        <v>253</v>
      </c>
      <c r="D70" s="17">
        <v>75.307432584422173</v>
      </c>
      <c r="E70" s="17">
        <v>6.9074325844221764</v>
      </c>
      <c r="F70" s="17">
        <v>7.3</v>
      </c>
      <c r="G70" s="17">
        <v>8.5</v>
      </c>
      <c r="H70" s="17">
        <v>5.6</v>
      </c>
      <c r="I70" s="17">
        <v>6.1000000000000005</v>
      </c>
      <c r="J70" s="17">
        <v>5.8</v>
      </c>
      <c r="K70" s="17">
        <v>4</v>
      </c>
      <c r="L70" s="17">
        <v>6.5</v>
      </c>
      <c r="M70" s="17">
        <v>7.6</v>
      </c>
      <c r="N70" s="17">
        <v>7.8</v>
      </c>
      <c r="O70" s="17">
        <v>4.4000000000000004</v>
      </c>
      <c r="P70" s="17">
        <v>4.8</v>
      </c>
      <c r="Q70" s="9">
        <v>1.007432584422177</v>
      </c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1:39" ht="12" customHeight="1" x14ac:dyDescent="0.25">
      <c r="A71" s="10" t="s">
        <v>148</v>
      </c>
      <c r="B71" s="11">
        <v>43831</v>
      </c>
      <c r="C71" s="13" t="s">
        <v>254</v>
      </c>
      <c r="D71" s="17">
        <v>75.123971723981796</v>
      </c>
      <c r="E71" s="17">
        <v>6</v>
      </c>
      <c r="F71" s="17">
        <v>8.4239999999999995</v>
      </c>
      <c r="G71" s="17">
        <v>9.999971723981794</v>
      </c>
      <c r="H71" s="17">
        <v>3.9000000000000004</v>
      </c>
      <c r="I71" s="17">
        <v>5.9</v>
      </c>
      <c r="J71" s="17">
        <v>4.7</v>
      </c>
      <c r="K71" s="17">
        <v>5.9</v>
      </c>
      <c r="L71" s="17">
        <v>3.9000000000000004</v>
      </c>
      <c r="M71" s="17">
        <v>6.6000000000000005</v>
      </c>
      <c r="N71" s="17">
        <v>5.1000000000000005</v>
      </c>
      <c r="O71" s="17">
        <v>7.5</v>
      </c>
      <c r="P71" s="17">
        <v>7.2</v>
      </c>
      <c r="Q71" s="9">
        <v>-1.4760282760182051</v>
      </c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1:39" ht="12" customHeight="1" x14ac:dyDescent="0.25">
      <c r="A72" s="8" t="s">
        <v>83</v>
      </c>
      <c r="B72" s="11">
        <v>43831</v>
      </c>
      <c r="C72" s="13" t="s">
        <v>255</v>
      </c>
      <c r="D72" s="17">
        <v>74.966869559121676</v>
      </c>
      <c r="E72" s="17">
        <v>6.2</v>
      </c>
      <c r="F72" s="17">
        <v>9</v>
      </c>
      <c r="G72" s="17">
        <v>5.9</v>
      </c>
      <c r="H72" s="17">
        <v>5.1179129522097266</v>
      </c>
      <c r="I72" s="17">
        <v>8.2999999999999989</v>
      </c>
      <c r="J72" s="17">
        <v>6.5</v>
      </c>
      <c r="K72" s="17">
        <v>7.5</v>
      </c>
      <c r="L72" s="17">
        <v>5.9</v>
      </c>
      <c r="M72" s="17">
        <v>6.2</v>
      </c>
      <c r="N72" s="17">
        <v>6.1</v>
      </c>
      <c r="O72" s="17">
        <v>3.3</v>
      </c>
      <c r="P72" s="17">
        <v>4.9489566069119553</v>
      </c>
      <c r="Q72" s="9">
        <v>2.0668695591216806</v>
      </c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1:39" ht="12" customHeight="1" x14ac:dyDescent="0.25">
      <c r="A73" s="8" t="s">
        <v>65</v>
      </c>
      <c r="B73" s="11">
        <v>43831</v>
      </c>
      <c r="C73" s="13" t="s">
        <v>345</v>
      </c>
      <c r="D73" s="17">
        <v>74.575182900665737</v>
      </c>
      <c r="E73" s="17">
        <v>6.3177668284849373</v>
      </c>
      <c r="F73" s="17">
        <v>7.8100000000000005</v>
      </c>
      <c r="G73" s="17">
        <v>7.4724068923435407</v>
      </c>
      <c r="H73" s="17">
        <v>6.2</v>
      </c>
      <c r="I73" s="17">
        <v>5.7</v>
      </c>
      <c r="J73" s="17">
        <v>5.8</v>
      </c>
      <c r="K73" s="17">
        <v>8.270365822794373</v>
      </c>
      <c r="L73" s="17">
        <v>5.1000000000000005</v>
      </c>
      <c r="M73" s="17">
        <v>6.3</v>
      </c>
      <c r="N73" s="17">
        <v>4.5046433570428936</v>
      </c>
      <c r="O73" s="17">
        <v>7.1000000000000005</v>
      </c>
      <c r="P73" s="17">
        <v>4</v>
      </c>
      <c r="Q73" s="9">
        <v>-0.624817099334253</v>
      </c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1:39" ht="12" customHeight="1" x14ac:dyDescent="0.25">
      <c r="A74" s="8" t="s">
        <v>106</v>
      </c>
      <c r="B74" s="11">
        <v>43831</v>
      </c>
      <c r="C74" s="13" t="s">
        <v>345</v>
      </c>
      <c r="D74" s="17">
        <v>74.564647754190503</v>
      </c>
      <c r="E74" s="17">
        <v>5.3822381075245307</v>
      </c>
      <c r="F74" s="17">
        <v>7</v>
      </c>
      <c r="G74" s="17">
        <v>5.5</v>
      </c>
      <c r="H74" s="17">
        <v>6.9065527289475961</v>
      </c>
      <c r="I74" s="17">
        <v>6.9792525064247801</v>
      </c>
      <c r="J74" s="17">
        <v>7.4</v>
      </c>
      <c r="K74" s="17">
        <v>3.8</v>
      </c>
      <c r="L74" s="17">
        <v>7.1966044112936061</v>
      </c>
      <c r="M74" s="17">
        <v>5.1000000000000005</v>
      </c>
      <c r="N74" s="17">
        <v>7.1000000000000005</v>
      </c>
      <c r="O74" s="17">
        <v>6.4</v>
      </c>
      <c r="P74" s="17">
        <v>5.8</v>
      </c>
      <c r="Q74" s="9">
        <v>-2.7353522458094854</v>
      </c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1:39" ht="12" customHeight="1" x14ac:dyDescent="0.25">
      <c r="A75" s="8" t="s">
        <v>115</v>
      </c>
      <c r="B75" s="11">
        <v>43831</v>
      </c>
      <c r="C75" s="13" t="s">
        <v>256</v>
      </c>
      <c r="D75" s="17">
        <v>73.929363570809528</v>
      </c>
      <c r="E75" s="17">
        <v>6.5205639015213617</v>
      </c>
      <c r="F75" s="17">
        <v>8</v>
      </c>
      <c r="G75" s="17">
        <v>8.4</v>
      </c>
      <c r="H75" s="17">
        <v>6.1000000000000005</v>
      </c>
      <c r="I75" s="17">
        <v>5</v>
      </c>
      <c r="J75" s="17">
        <v>6.7</v>
      </c>
      <c r="K75" s="17">
        <v>6.8</v>
      </c>
      <c r="L75" s="17">
        <v>4.3087996692881774</v>
      </c>
      <c r="M75" s="17">
        <v>6.6000000000000005</v>
      </c>
      <c r="N75" s="17">
        <v>5</v>
      </c>
      <c r="O75" s="17">
        <v>4.4000000000000004</v>
      </c>
      <c r="P75" s="17">
        <v>6.1000000000000005</v>
      </c>
      <c r="Q75" s="9">
        <v>-2.2706364291904588</v>
      </c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1:39" ht="12" customHeight="1" x14ac:dyDescent="0.25">
      <c r="A76" s="8" t="s">
        <v>69</v>
      </c>
      <c r="B76" s="11">
        <v>43831</v>
      </c>
      <c r="C76" s="13" t="s">
        <v>257</v>
      </c>
      <c r="D76" s="17">
        <v>73.103887180309783</v>
      </c>
      <c r="E76" s="17">
        <v>6.5</v>
      </c>
      <c r="F76" s="17">
        <v>8.8000000000000007</v>
      </c>
      <c r="G76" s="17">
        <v>6.3</v>
      </c>
      <c r="H76" s="17">
        <v>5.5</v>
      </c>
      <c r="I76" s="17">
        <v>5.9</v>
      </c>
      <c r="J76" s="17">
        <v>5.2</v>
      </c>
      <c r="K76" s="17">
        <v>9.4405116601284451</v>
      </c>
      <c r="L76" s="17">
        <v>4.1000000000000005</v>
      </c>
      <c r="M76" s="17">
        <v>7.6000000000000005</v>
      </c>
      <c r="N76" s="17">
        <v>4.8</v>
      </c>
      <c r="O76" s="17">
        <v>4.7</v>
      </c>
      <c r="P76" s="17">
        <v>4.2633755201813468</v>
      </c>
      <c r="Q76" s="9">
        <v>-2.5961128196902061</v>
      </c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1:39" ht="12" customHeight="1" x14ac:dyDescent="0.25">
      <c r="A77" s="8" t="s">
        <v>61</v>
      </c>
      <c r="B77" s="11">
        <v>43831</v>
      </c>
      <c r="C77" s="13" t="s">
        <v>258</v>
      </c>
      <c r="D77" s="17">
        <v>72.994113725882258</v>
      </c>
      <c r="E77" s="17">
        <v>7.1</v>
      </c>
      <c r="F77" s="17">
        <v>6.2</v>
      </c>
      <c r="G77" s="17">
        <v>7.3</v>
      </c>
      <c r="H77" s="17">
        <v>5.2416371827182342</v>
      </c>
      <c r="I77" s="17">
        <v>7.1000000000000005</v>
      </c>
      <c r="J77" s="17">
        <v>4.2</v>
      </c>
      <c r="K77" s="17">
        <v>6.7</v>
      </c>
      <c r="L77" s="17">
        <v>6.8999999999999995</v>
      </c>
      <c r="M77" s="17">
        <v>7</v>
      </c>
      <c r="N77" s="17">
        <v>7.8</v>
      </c>
      <c r="O77" s="17">
        <v>3.6</v>
      </c>
      <c r="P77" s="17">
        <v>3.8524765431640136</v>
      </c>
      <c r="Q77" s="9">
        <v>1.1941137258822474</v>
      </c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1:39" ht="12" customHeight="1" x14ac:dyDescent="0.25">
      <c r="A78" s="8" t="s">
        <v>87</v>
      </c>
      <c r="B78" s="11">
        <v>43831</v>
      </c>
      <c r="C78" s="13" t="s">
        <v>259</v>
      </c>
      <c r="D78" s="17">
        <v>72.558583196210833</v>
      </c>
      <c r="E78" s="17">
        <v>8</v>
      </c>
      <c r="F78" s="17">
        <v>8.1</v>
      </c>
      <c r="G78" s="17">
        <v>8.2999999999999989</v>
      </c>
      <c r="H78" s="17">
        <v>4.9000000000000004</v>
      </c>
      <c r="I78" s="17">
        <v>5.3</v>
      </c>
      <c r="J78" s="17">
        <v>3.4585831962108546</v>
      </c>
      <c r="K78" s="17">
        <v>8.2999999999999989</v>
      </c>
      <c r="L78" s="17">
        <v>3.3000000000000003</v>
      </c>
      <c r="M78" s="17">
        <v>8.7999999999999989</v>
      </c>
      <c r="N78" s="17">
        <v>4.1000000000000005</v>
      </c>
      <c r="O78" s="17">
        <v>4.9000000000000004</v>
      </c>
      <c r="P78" s="17">
        <v>5.1000000000000005</v>
      </c>
      <c r="Q78" s="9">
        <v>-2.1414168037891463</v>
      </c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1:39" ht="12" customHeight="1" x14ac:dyDescent="0.25">
      <c r="A79" s="8" t="s">
        <v>105</v>
      </c>
      <c r="B79" s="11">
        <v>43831</v>
      </c>
      <c r="C79" s="13" t="s">
        <v>260</v>
      </c>
      <c r="D79" s="17">
        <v>72.544798085323123</v>
      </c>
      <c r="E79" s="17">
        <v>5.6000000000000005</v>
      </c>
      <c r="F79" s="17">
        <v>6.7</v>
      </c>
      <c r="G79" s="17">
        <v>2.9</v>
      </c>
      <c r="H79" s="17">
        <v>6.4755032009724189</v>
      </c>
      <c r="I79" s="17">
        <v>8.152087133266356</v>
      </c>
      <c r="J79" s="17">
        <v>6.8</v>
      </c>
      <c r="K79" s="17">
        <v>4.8999999999999995</v>
      </c>
      <c r="L79" s="17">
        <v>8.20857793791345</v>
      </c>
      <c r="M79" s="17">
        <v>4.617876543965191</v>
      </c>
      <c r="N79" s="17">
        <v>7.6127719487832746</v>
      </c>
      <c r="O79" s="17">
        <v>4.8</v>
      </c>
      <c r="P79" s="17">
        <v>5.7779813204224331</v>
      </c>
      <c r="Q79" s="9">
        <v>-1.0552019146768781</v>
      </c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1:39" ht="12" customHeight="1" x14ac:dyDescent="0.25">
      <c r="A80" s="8" t="s">
        <v>110</v>
      </c>
      <c r="B80" s="11">
        <v>43831</v>
      </c>
      <c r="C80" s="13" t="s">
        <v>261</v>
      </c>
      <c r="D80" s="17">
        <v>71.282159208068748</v>
      </c>
      <c r="E80" s="17">
        <v>5.9385499719083068</v>
      </c>
      <c r="F80" s="17">
        <v>7.9</v>
      </c>
      <c r="G80" s="17">
        <v>5.6000000000000005</v>
      </c>
      <c r="H80" s="17">
        <v>4.3525116758523152</v>
      </c>
      <c r="I80" s="17">
        <v>5.2</v>
      </c>
      <c r="J80" s="17">
        <v>4.291097560308109</v>
      </c>
      <c r="K80" s="17">
        <v>9.1</v>
      </c>
      <c r="L80" s="17">
        <v>4.5</v>
      </c>
      <c r="M80" s="17">
        <v>8</v>
      </c>
      <c r="N80" s="17">
        <v>3.7</v>
      </c>
      <c r="O80" s="17">
        <v>6.8</v>
      </c>
      <c r="P80" s="17">
        <v>5.9</v>
      </c>
      <c r="Q80" s="9">
        <v>-1.917840791931269</v>
      </c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1:39" ht="12" customHeight="1" x14ac:dyDescent="0.25">
      <c r="A81" s="8" t="s">
        <v>189</v>
      </c>
      <c r="B81" s="11">
        <v>43831</v>
      </c>
      <c r="C81" s="13" t="s">
        <v>346</v>
      </c>
      <c r="D81" s="17">
        <v>71.235630078556525</v>
      </c>
      <c r="E81" s="17">
        <v>4</v>
      </c>
      <c r="F81" s="17">
        <v>5.6</v>
      </c>
      <c r="G81" s="17">
        <v>3.7</v>
      </c>
      <c r="H81" s="17">
        <v>7.8999999999999995</v>
      </c>
      <c r="I81" s="17">
        <v>7.4</v>
      </c>
      <c r="J81" s="17">
        <v>9.2999999999999989</v>
      </c>
      <c r="K81" s="17">
        <v>4.6000000000000005</v>
      </c>
      <c r="L81" s="17">
        <v>5.6403056817595392</v>
      </c>
      <c r="M81" s="17">
        <v>3.5453243967969881</v>
      </c>
      <c r="N81" s="17">
        <v>6</v>
      </c>
      <c r="O81" s="17">
        <v>3.6</v>
      </c>
      <c r="P81" s="17">
        <v>9.9499999999999993</v>
      </c>
      <c r="Q81" s="9">
        <v>-1.7643699214434738</v>
      </c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1:39" ht="12" customHeight="1" x14ac:dyDescent="0.25">
      <c r="A82" s="8" t="s">
        <v>97</v>
      </c>
      <c r="B82" s="11">
        <v>43831</v>
      </c>
      <c r="C82" s="13" t="s">
        <v>262</v>
      </c>
      <c r="D82" s="17">
        <v>71.221051978706925</v>
      </c>
      <c r="E82" s="17">
        <v>5.2143071702518835</v>
      </c>
      <c r="F82" s="17">
        <v>6.6</v>
      </c>
      <c r="G82" s="17">
        <v>8.8000000000000007</v>
      </c>
      <c r="H82" s="17">
        <v>5.1716867013111401</v>
      </c>
      <c r="I82" s="17">
        <v>5.1000000000000005</v>
      </c>
      <c r="J82" s="17">
        <v>7.6000000000000005</v>
      </c>
      <c r="K82" s="17">
        <v>6.8308954719373638</v>
      </c>
      <c r="L82" s="17">
        <v>4.6041626352065439</v>
      </c>
      <c r="M82" s="17">
        <v>5.9</v>
      </c>
      <c r="N82" s="17">
        <v>4.3</v>
      </c>
      <c r="O82" s="17">
        <v>5.6000000000000005</v>
      </c>
      <c r="P82" s="17">
        <v>5.5</v>
      </c>
      <c r="Q82" s="9">
        <v>-1.678948021293067</v>
      </c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1:39" ht="12" customHeight="1" x14ac:dyDescent="0.25">
      <c r="A83" s="8" t="s">
        <v>135</v>
      </c>
      <c r="B83" s="11">
        <v>43831</v>
      </c>
      <c r="C83" s="13" t="s">
        <v>262</v>
      </c>
      <c r="D83" s="17">
        <v>71.152295183959268</v>
      </c>
      <c r="E83" s="17">
        <v>5.9</v>
      </c>
      <c r="F83" s="17">
        <v>9.1</v>
      </c>
      <c r="G83" s="17">
        <v>7.6</v>
      </c>
      <c r="H83" s="17">
        <v>5.3</v>
      </c>
      <c r="I83" s="17">
        <v>4.6000000000000005</v>
      </c>
      <c r="J83" s="17">
        <v>5.2</v>
      </c>
      <c r="K83" s="17">
        <v>8.5</v>
      </c>
      <c r="L83" s="17">
        <v>3.4000000000000004</v>
      </c>
      <c r="M83" s="17">
        <v>5.0999999999999996</v>
      </c>
      <c r="N83" s="17">
        <v>2.9522951839592579</v>
      </c>
      <c r="O83" s="17">
        <v>6.6000000000000005</v>
      </c>
      <c r="P83" s="17">
        <v>6.9</v>
      </c>
      <c r="Q83" s="9">
        <v>-0.84770481604074144</v>
      </c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1:39" ht="12" customHeight="1" x14ac:dyDescent="0.25">
      <c r="A84" s="8" t="s">
        <v>45</v>
      </c>
      <c r="B84" s="11">
        <v>43831</v>
      </c>
      <c r="C84" s="13" t="s">
        <v>347</v>
      </c>
      <c r="D84" s="17">
        <v>70.81357974524154</v>
      </c>
      <c r="E84" s="17">
        <v>8.1</v>
      </c>
      <c r="F84" s="17">
        <v>9.6820000000000004</v>
      </c>
      <c r="G84" s="17">
        <v>7.6000000000000005</v>
      </c>
      <c r="H84" s="17">
        <v>3.3000000000000003</v>
      </c>
      <c r="I84" s="17">
        <v>4.6000000000000005</v>
      </c>
      <c r="J84" s="17">
        <v>4.4000000000000004</v>
      </c>
      <c r="K84" s="17">
        <v>7.6078678899772196</v>
      </c>
      <c r="L84" s="17">
        <v>3.5237118552643079</v>
      </c>
      <c r="M84" s="17">
        <v>7.8</v>
      </c>
      <c r="N84" s="17">
        <v>5.9</v>
      </c>
      <c r="O84" s="17">
        <v>5.4</v>
      </c>
      <c r="P84" s="17">
        <v>2.9000000000000004</v>
      </c>
      <c r="Q84" s="9">
        <v>-2.2864202547584713</v>
      </c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1:39" ht="12" customHeight="1" x14ac:dyDescent="0.25">
      <c r="A85" s="8" t="s">
        <v>169</v>
      </c>
      <c r="B85" s="11">
        <v>43831</v>
      </c>
      <c r="C85" s="13" t="s">
        <v>263</v>
      </c>
      <c r="D85" s="17">
        <v>70.281900464615177</v>
      </c>
      <c r="E85" s="17">
        <v>5</v>
      </c>
      <c r="F85" s="17">
        <v>6.3</v>
      </c>
      <c r="G85" s="17">
        <v>4.2</v>
      </c>
      <c r="H85" s="17">
        <v>7.8999999999999995</v>
      </c>
      <c r="I85" s="17">
        <v>5.7034996756493257</v>
      </c>
      <c r="J85" s="17">
        <v>8.1999999999999993</v>
      </c>
      <c r="K85" s="17">
        <v>4.7</v>
      </c>
      <c r="L85" s="17">
        <v>5.6</v>
      </c>
      <c r="M85" s="17">
        <v>2.9566284901668825</v>
      </c>
      <c r="N85" s="17">
        <v>6.3936537885895905</v>
      </c>
      <c r="O85" s="17">
        <v>5.0999999999999996</v>
      </c>
      <c r="P85" s="17">
        <v>8.2281185102093843</v>
      </c>
      <c r="Q85" s="9">
        <v>-0.81809953538481794</v>
      </c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1:39" ht="12" customHeight="1" x14ac:dyDescent="0.25">
      <c r="A86" s="8" t="s">
        <v>164</v>
      </c>
      <c r="B86" s="11">
        <v>43831</v>
      </c>
      <c r="C86" s="13" t="s">
        <v>264</v>
      </c>
      <c r="D86" s="17">
        <v>70.220406222937115</v>
      </c>
      <c r="E86" s="17">
        <v>5.313132801851399</v>
      </c>
      <c r="F86" s="17">
        <v>8.6999999999999993</v>
      </c>
      <c r="G86" s="17">
        <v>6.9</v>
      </c>
      <c r="H86" s="17">
        <v>5.9</v>
      </c>
      <c r="I86" s="17">
        <v>4.4000000000000004</v>
      </c>
      <c r="J86" s="17">
        <v>6.2</v>
      </c>
      <c r="K86" s="17">
        <v>6.4985330867812685</v>
      </c>
      <c r="L86" s="17">
        <v>3.3087403343044377</v>
      </c>
      <c r="M86" s="17">
        <v>5.0999999999999996</v>
      </c>
      <c r="N86" s="17">
        <v>3.1</v>
      </c>
      <c r="O86" s="17">
        <v>6.9</v>
      </c>
      <c r="P86" s="17">
        <v>7.8999999999999995</v>
      </c>
      <c r="Q86" s="9">
        <v>-1.0795937770628945</v>
      </c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39" ht="12" customHeight="1" x14ac:dyDescent="0.25">
      <c r="A87" s="8" t="s">
        <v>58</v>
      </c>
      <c r="B87" s="11">
        <v>43831</v>
      </c>
      <c r="C87" s="13" t="s">
        <v>265</v>
      </c>
      <c r="D87" s="17">
        <v>70.107243070682799</v>
      </c>
      <c r="E87" s="17">
        <v>6.7199996932256161</v>
      </c>
      <c r="F87" s="17">
        <v>6.6</v>
      </c>
      <c r="G87" s="17">
        <v>6.1999999999999993</v>
      </c>
      <c r="H87" s="17">
        <v>7.5071301933262937</v>
      </c>
      <c r="I87" s="17">
        <v>6.8000000000000007</v>
      </c>
      <c r="J87" s="17">
        <v>5.2</v>
      </c>
      <c r="K87" s="17">
        <v>6.2</v>
      </c>
      <c r="L87" s="17">
        <v>6.4</v>
      </c>
      <c r="M87" s="17">
        <v>3.9000000000000004</v>
      </c>
      <c r="N87" s="17">
        <v>6.5725754136899424</v>
      </c>
      <c r="O87" s="17">
        <v>4.5</v>
      </c>
      <c r="P87" s="17">
        <v>3.5075377704409498</v>
      </c>
      <c r="Q87" s="9">
        <v>-0.9927569293171965</v>
      </c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ht="12" customHeight="1" x14ac:dyDescent="0.25">
      <c r="A88" s="8" t="s">
        <v>39</v>
      </c>
      <c r="B88" s="11">
        <v>43831</v>
      </c>
      <c r="C88" s="13" t="s">
        <v>266</v>
      </c>
      <c r="D88" s="17">
        <v>69.858787899833459</v>
      </c>
      <c r="E88" s="17">
        <v>5.7990546141934409</v>
      </c>
      <c r="F88" s="17">
        <v>7.2</v>
      </c>
      <c r="G88" s="17">
        <v>7.3999999999999995</v>
      </c>
      <c r="H88" s="17">
        <v>3.9000000000000004</v>
      </c>
      <c r="I88" s="17">
        <v>6.4</v>
      </c>
      <c r="J88" s="17">
        <v>4.3</v>
      </c>
      <c r="K88" s="17">
        <v>8.7597332856400083</v>
      </c>
      <c r="L88" s="17">
        <v>4.8</v>
      </c>
      <c r="M88" s="17">
        <v>9.3000000000000007</v>
      </c>
      <c r="N88" s="17">
        <v>5.6000000000000005</v>
      </c>
      <c r="O88" s="17">
        <v>4</v>
      </c>
      <c r="P88" s="17">
        <v>2.4000000000000004</v>
      </c>
      <c r="Q88" s="9">
        <v>-1.2412121001665488</v>
      </c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39" ht="12" customHeight="1" x14ac:dyDescent="0.25">
      <c r="A89" s="8" t="s">
        <v>146</v>
      </c>
      <c r="B89" s="11">
        <v>43831</v>
      </c>
      <c r="C89" s="13" t="s">
        <v>266</v>
      </c>
      <c r="D89" s="17">
        <v>69.852122116486228</v>
      </c>
      <c r="E89" s="17">
        <v>6.8</v>
      </c>
      <c r="F89" s="17">
        <v>7.9</v>
      </c>
      <c r="G89" s="17">
        <v>6</v>
      </c>
      <c r="H89" s="17">
        <v>5.6000000000000005</v>
      </c>
      <c r="I89" s="17">
        <v>5.4</v>
      </c>
      <c r="J89" s="17">
        <v>7.8999999999999995</v>
      </c>
      <c r="K89" s="17">
        <v>6</v>
      </c>
      <c r="L89" s="17">
        <v>4.1000000000000005</v>
      </c>
      <c r="M89" s="17">
        <v>6</v>
      </c>
      <c r="N89" s="17">
        <v>4.0765678121239652</v>
      </c>
      <c r="O89" s="17">
        <v>2.9</v>
      </c>
      <c r="P89" s="17">
        <v>7.1755543043622705</v>
      </c>
      <c r="Q89" s="9">
        <v>-1.8478778835137626</v>
      </c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39" ht="12" customHeight="1" x14ac:dyDescent="0.25">
      <c r="A90" s="8" t="s">
        <v>154</v>
      </c>
      <c r="B90" s="11">
        <v>43831</v>
      </c>
      <c r="C90" s="13" t="s">
        <v>267</v>
      </c>
      <c r="D90" s="17">
        <v>69.509022629647063</v>
      </c>
      <c r="E90" s="17">
        <v>3.6</v>
      </c>
      <c r="F90" s="17">
        <v>7.5</v>
      </c>
      <c r="G90" s="17">
        <v>8.8000000000000007</v>
      </c>
      <c r="H90" s="17">
        <v>5.0090226296470464</v>
      </c>
      <c r="I90" s="17">
        <v>5</v>
      </c>
      <c r="J90" s="17">
        <v>6.6000000000000005</v>
      </c>
      <c r="K90" s="17">
        <v>3.4000000000000004</v>
      </c>
      <c r="L90" s="17">
        <v>5.2</v>
      </c>
      <c r="M90" s="17">
        <v>5.7</v>
      </c>
      <c r="N90" s="17">
        <v>5.2</v>
      </c>
      <c r="O90" s="17">
        <v>6.1</v>
      </c>
      <c r="P90" s="17">
        <v>7.4</v>
      </c>
      <c r="Q90" s="9">
        <v>-2.3909773703529522</v>
      </c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39" ht="12" customHeight="1" x14ac:dyDescent="0.25">
      <c r="A91" s="8" t="s">
        <v>95</v>
      </c>
      <c r="B91" s="11">
        <v>43831</v>
      </c>
      <c r="C91" s="13" t="s">
        <v>348</v>
      </c>
      <c r="D91" s="17">
        <v>69.40303455188986</v>
      </c>
      <c r="E91" s="17">
        <v>6.2030345518898562</v>
      </c>
      <c r="F91" s="17">
        <v>8.1999999999999993</v>
      </c>
      <c r="G91" s="17">
        <v>6.4</v>
      </c>
      <c r="H91" s="17">
        <v>5.4</v>
      </c>
      <c r="I91" s="17">
        <v>6.1000000000000005</v>
      </c>
      <c r="J91" s="17">
        <v>4.9000000000000004</v>
      </c>
      <c r="K91" s="17">
        <v>6</v>
      </c>
      <c r="L91" s="17">
        <v>5.6000000000000005</v>
      </c>
      <c r="M91" s="17">
        <v>3.9000000000000004</v>
      </c>
      <c r="N91" s="17">
        <v>5.4</v>
      </c>
      <c r="O91" s="17">
        <v>5.9</v>
      </c>
      <c r="P91" s="17">
        <v>5.4</v>
      </c>
      <c r="Q91" s="9">
        <v>-1.6969654481101424</v>
      </c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39" ht="12" customHeight="1" x14ac:dyDescent="0.25">
      <c r="A92" s="8" t="s">
        <v>80</v>
      </c>
      <c r="B92" s="11">
        <v>43831</v>
      </c>
      <c r="C92" s="13" t="s">
        <v>349</v>
      </c>
      <c r="D92" s="17">
        <v>69.087001335450154</v>
      </c>
      <c r="E92" s="17">
        <v>5.0999999999999996</v>
      </c>
      <c r="F92" s="17">
        <v>8.2949999999999999</v>
      </c>
      <c r="G92" s="17">
        <v>2.9000000000000004</v>
      </c>
      <c r="H92" s="17">
        <v>5.6928688975419295</v>
      </c>
      <c r="I92" s="17">
        <v>5.6000000000000005</v>
      </c>
      <c r="J92" s="17">
        <v>5.5</v>
      </c>
      <c r="K92" s="17">
        <v>7.82653791037077</v>
      </c>
      <c r="L92" s="17">
        <v>6</v>
      </c>
      <c r="M92" s="17">
        <v>7.2189235858576062</v>
      </c>
      <c r="N92" s="17">
        <v>6.5536709416798553</v>
      </c>
      <c r="O92" s="17">
        <v>3.6</v>
      </c>
      <c r="P92" s="17">
        <v>4.8</v>
      </c>
      <c r="Q92" s="9">
        <v>-1.3129986645498386</v>
      </c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39" ht="12" customHeight="1" x14ac:dyDescent="0.25">
      <c r="A93" s="8" t="s">
        <v>52</v>
      </c>
      <c r="B93" s="11">
        <v>43831</v>
      </c>
      <c r="C93" s="13" t="s">
        <v>349</v>
      </c>
      <c r="D93" s="17">
        <v>69.058141935866843</v>
      </c>
      <c r="E93" s="17">
        <v>5.4</v>
      </c>
      <c r="F93" s="17">
        <v>7.8</v>
      </c>
      <c r="G93" s="17">
        <v>5.7</v>
      </c>
      <c r="H93" s="17">
        <v>5</v>
      </c>
      <c r="I93" s="17">
        <v>6.1000000000000005</v>
      </c>
      <c r="J93" s="17">
        <v>4.8</v>
      </c>
      <c r="K93" s="17">
        <v>9.707488741226129</v>
      </c>
      <c r="L93" s="17">
        <v>4.7</v>
      </c>
      <c r="M93" s="17">
        <v>8.6</v>
      </c>
      <c r="N93" s="17">
        <v>4.8506531946407048</v>
      </c>
      <c r="O93" s="17">
        <v>3.1999999999999997</v>
      </c>
      <c r="P93" s="17">
        <v>3.2</v>
      </c>
      <c r="Q93" s="9">
        <v>-2.3418580641331648</v>
      </c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39" ht="12" customHeight="1" x14ac:dyDescent="0.25">
      <c r="A94" s="8" t="s">
        <v>167</v>
      </c>
      <c r="B94" s="11">
        <v>43831</v>
      </c>
      <c r="C94" s="13" t="s">
        <v>268</v>
      </c>
      <c r="D94" s="17">
        <v>69.00704175599185</v>
      </c>
      <c r="E94" s="17">
        <v>6.9772161857696782</v>
      </c>
      <c r="F94" s="17">
        <v>8</v>
      </c>
      <c r="G94" s="17">
        <v>5.8</v>
      </c>
      <c r="H94" s="17">
        <v>6.2</v>
      </c>
      <c r="I94" s="17">
        <v>3.3000000000000003</v>
      </c>
      <c r="J94" s="17">
        <v>5.5037759265252086</v>
      </c>
      <c r="K94" s="17">
        <v>7.1</v>
      </c>
      <c r="L94" s="17">
        <v>4.0260496436969646</v>
      </c>
      <c r="M94" s="17">
        <v>6.3</v>
      </c>
      <c r="N94" s="17">
        <v>3.3000000000000003</v>
      </c>
      <c r="O94" s="17">
        <v>4.4000000000000004</v>
      </c>
      <c r="P94" s="17">
        <v>8.1</v>
      </c>
      <c r="Q94" s="9">
        <v>-2.1929582440081479</v>
      </c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39" ht="12" customHeight="1" x14ac:dyDescent="0.25">
      <c r="A95" s="8" t="s">
        <v>93</v>
      </c>
      <c r="B95" s="11">
        <v>43831</v>
      </c>
      <c r="C95" s="13" t="s">
        <v>269</v>
      </c>
      <c r="D95" s="17">
        <v>68.894643711642772</v>
      </c>
      <c r="E95" s="17">
        <v>7.1183940955464511</v>
      </c>
      <c r="F95" s="17">
        <v>4.3</v>
      </c>
      <c r="G95" s="17">
        <v>5.8</v>
      </c>
      <c r="H95" s="17">
        <v>5.1343279791691385</v>
      </c>
      <c r="I95" s="17">
        <v>5.5</v>
      </c>
      <c r="J95" s="17">
        <v>8.4699427043668116</v>
      </c>
      <c r="K95" s="17">
        <v>4.0710538858140906</v>
      </c>
      <c r="L95" s="17">
        <v>5.7009250467462955</v>
      </c>
      <c r="M95" s="17">
        <v>5.4</v>
      </c>
      <c r="N95" s="17">
        <v>6.7</v>
      </c>
      <c r="O95" s="17">
        <v>5.3</v>
      </c>
      <c r="P95" s="17">
        <v>5.3999999999999995</v>
      </c>
      <c r="Q95" s="9">
        <v>-0.90535628835721305</v>
      </c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39" ht="12" customHeight="1" x14ac:dyDescent="0.25">
      <c r="A96" s="8" t="s">
        <v>85</v>
      </c>
      <c r="B96" s="11">
        <v>43831</v>
      </c>
      <c r="C96" s="13" t="s">
        <v>350</v>
      </c>
      <c r="D96" s="17">
        <v>68.800000000000011</v>
      </c>
      <c r="E96" s="17">
        <v>6</v>
      </c>
      <c r="F96" s="17">
        <v>8.5</v>
      </c>
      <c r="G96" s="17">
        <v>8.7000000000000011</v>
      </c>
      <c r="H96" s="17">
        <v>3.9000000000000004</v>
      </c>
      <c r="I96" s="17">
        <v>4.7</v>
      </c>
      <c r="J96" s="17">
        <v>3.6</v>
      </c>
      <c r="K96" s="17">
        <v>8.1</v>
      </c>
      <c r="L96" s="17">
        <v>2.9000000000000004</v>
      </c>
      <c r="M96" s="17">
        <v>8.9</v>
      </c>
      <c r="N96" s="17">
        <v>4.4000000000000004</v>
      </c>
      <c r="O96" s="17">
        <v>4.1000000000000005</v>
      </c>
      <c r="P96" s="17">
        <v>5</v>
      </c>
      <c r="Q96" s="9">
        <v>-1.5999999999999996</v>
      </c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ht="12" customHeight="1" x14ac:dyDescent="0.25">
      <c r="A97" s="8" t="s">
        <v>98</v>
      </c>
      <c r="B97" s="11">
        <v>43831</v>
      </c>
      <c r="C97" s="13" t="s">
        <v>270</v>
      </c>
      <c r="D97" s="17">
        <v>68.125913026173365</v>
      </c>
      <c r="E97" s="17">
        <v>7.4</v>
      </c>
      <c r="F97" s="17">
        <v>7.8</v>
      </c>
      <c r="G97" s="17">
        <v>6.8</v>
      </c>
      <c r="H97" s="17">
        <v>7.2</v>
      </c>
      <c r="I97" s="17">
        <v>4.6000000000000005</v>
      </c>
      <c r="J97" s="17">
        <v>5.9</v>
      </c>
      <c r="K97" s="17">
        <v>6.2</v>
      </c>
      <c r="L97" s="17">
        <v>4.0146285285185179</v>
      </c>
      <c r="M97" s="17">
        <v>5.6000000000000005</v>
      </c>
      <c r="N97" s="17">
        <v>3.311284497654845</v>
      </c>
      <c r="O97" s="17">
        <v>3.8</v>
      </c>
      <c r="P97" s="17">
        <v>5.5</v>
      </c>
      <c r="Q97" s="9">
        <v>-2.0740869738266361</v>
      </c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ht="12" customHeight="1" x14ac:dyDescent="0.25">
      <c r="A98" s="8" t="s">
        <v>70</v>
      </c>
      <c r="B98" s="11">
        <v>43831</v>
      </c>
      <c r="C98" s="13" t="s">
        <v>271</v>
      </c>
      <c r="D98" s="17">
        <v>67.845504751186965</v>
      </c>
      <c r="E98" s="17">
        <v>6.0748111321571319</v>
      </c>
      <c r="F98" s="17">
        <v>7.1</v>
      </c>
      <c r="G98" s="17">
        <v>7.3999999999999995</v>
      </c>
      <c r="H98" s="17">
        <v>4.2</v>
      </c>
      <c r="I98" s="17">
        <v>4.9000000000000004</v>
      </c>
      <c r="J98" s="17">
        <v>6.6000000000000005</v>
      </c>
      <c r="K98" s="17">
        <v>4.2</v>
      </c>
      <c r="L98" s="17">
        <v>5.0706936190298215</v>
      </c>
      <c r="M98" s="17">
        <v>6.7</v>
      </c>
      <c r="N98" s="17">
        <v>6.8</v>
      </c>
      <c r="O98" s="17">
        <v>4.5</v>
      </c>
      <c r="P98" s="17">
        <v>4.3</v>
      </c>
      <c r="Q98" s="9">
        <v>-2.5544952488130459</v>
      </c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ht="12" customHeight="1" x14ac:dyDescent="0.25">
      <c r="A99" s="8" t="s">
        <v>41</v>
      </c>
      <c r="B99" s="11">
        <v>43831</v>
      </c>
      <c r="C99" s="13" t="s">
        <v>351</v>
      </c>
      <c r="D99" s="17">
        <v>67.62810848276709</v>
      </c>
      <c r="E99" s="17">
        <v>6.4281084827670956</v>
      </c>
      <c r="F99" s="17">
        <v>7.4</v>
      </c>
      <c r="G99" s="17">
        <v>8.3000000000000007</v>
      </c>
      <c r="H99" s="17">
        <v>3.3000000000000003</v>
      </c>
      <c r="I99" s="17">
        <v>6.5</v>
      </c>
      <c r="J99" s="17">
        <v>6.5</v>
      </c>
      <c r="K99" s="17">
        <v>7.1</v>
      </c>
      <c r="L99" s="17">
        <v>6.3999999999999995</v>
      </c>
      <c r="M99" s="17">
        <v>3.4000000000000004</v>
      </c>
      <c r="N99" s="17">
        <v>5.9</v>
      </c>
      <c r="O99" s="17">
        <v>3.8</v>
      </c>
      <c r="P99" s="17">
        <v>2.6</v>
      </c>
      <c r="Q99" s="9">
        <v>-0.57189151723290266</v>
      </c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ht="12" customHeight="1" x14ac:dyDescent="0.25">
      <c r="A100" s="8" t="s">
        <v>82</v>
      </c>
      <c r="B100" s="11">
        <v>43831</v>
      </c>
      <c r="C100" s="13" t="s">
        <v>272</v>
      </c>
      <c r="D100" s="17">
        <v>67.199999999999989</v>
      </c>
      <c r="E100" s="17">
        <v>8.8000000000000007</v>
      </c>
      <c r="F100" s="17">
        <v>5.4</v>
      </c>
      <c r="G100" s="17">
        <v>6.3</v>
      </c>
      <c r="H100" s="17">
        <v>4.2</v>
      </c>
      <c r="I100" s="17">
        <v>5</v>
      </c>
      <c r="J100" s="17">
        <v>5</v>
      </c>
      <c r="K100" s="17">
        <v>5.6000000000000005</v>
      </c>
      <c r="L100" s="17">
        <v>5.9</v>
      </c>
      <c r="M100" s="17">
        <v>6</v>
      </c>
      <c r="N100" s="17">
        <v>5.2</v>
      </c>
      <c r="O100" s="17">
        <v>4.8999999999999995</v>
      </c>
      <c r="P100" s="17">
        <v>4.9000000000000004</v>
      </c>
      <c r="Q100" s="9">
        <v>-2.3999999999999995</v>
      </c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ht="12" customHeight="1" x14ac:dyDescent="0.25">
      <c r="A101" s="8" t="s">
        <v>100</v>
      </c>
      <c r="B101" s="11">
        <v>43831</v>
      </c>
      <c r="C101" s="13" t="s">
        <v>273</v>
      </c>
      <c r="D101" s="17">
        <v>66.2</v>
      </c>
      <c r="E101" s="17">
        <v>5.8</v>
      </c>
      <c r="F101" s="17">
        <v>8.1</v>
      </c>
      <c r="G101" s="17">
        <v>3.9000000000000004</v>
      </c>
      <c r="H101" s="17">
        <v>5</v>
      </c>
      <c r="I101" s="17">
        <v>2.7</v>
      </c>
      <c r="J101" s="17">
        <v>5.9</v>
      </c>
      <c r="K101" s="17">
        <v>7.8000000000000007</v>
      </c>
      <c r="L101" s="17">
        <v>4.9000000000000004</v>
      </c>
      <c r="M101" s="17">
        <v>7.4</v>
      </c>
      <c r="N101" s="17">
        <v>5.1000000000000005</v>
      </c>
      <c r="O101" s="17">
        <v>4</v>
      </c>
      <c r="P101" s="17">
        <v>5.6000000000000005</v>
      </c>
      <c r="Q101" s="9">
        <v>-3.4999999999999982</v>
      </c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ht="12" customHeight="1" x14ac:dyDescent="0.25">
      <c r="A102" s="8" t="s">
        <v>131</v>
      </c>
      <c r="B102" s="11">
        <v>43831</v>
      </c>
      <c r="C102" s="13" t="s">
        <v>352</v>
      </c>
      <c r="D102" s="17">
        <v>66.11626143786188</v>
      </c>
      <c r="E102" s="17">
        <v>4.8</v>
      </c>
      <c r="F102" s="17">
        <v>8</v>
      </c>
      <c r="G102" s="17">
        <v>7.4</v>
      </c>
      <c r="H102" s="17">
        <v>5.9</v>
      </c>
      <c r="I102" s="17">
        <v>3.972792879607201</v>
      </c>
      <c r="J102" s="17">
        <v>5.6</v>
      </c>
      <c r="K102" s="17">
        <v>5.2</v>
      </c>
      <c r="L102" s="17">
        <v>3.4434685582546738</v>
      </c>
      <c r="M102" s="17">
        <v>3.8</v>
      </c>
      <c r="N102" s="17">
        <v>3.4000000000000004</v>
      </c>
      <c r="O102" s="17">
        <v>7.7</v>
      </c>
      <c r="P102" s="17">
        <v>6.8999999999999995</v>
      </c>
      <c r="Q102" s="9">
        <v>-1.8837385621381246</v>
      </c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ht="12" customHeight="1" x14ac:dyDescent="0.25">
      <c r="A103" s="8" t="s">
        <v>122</v>
      </c>
      <c r="B103" s="11">
        <v>43831</v>
      </c>
      <c r="C103" s="13" t="s">
        <v>353</v>
      </c>
      <c r="D103" s="17">
        <v>65.979543277379292</v>
      </c>
      <c r="E103" s="17">
        <v>5.3738923703744366</v>
      </c>
      <c r="F103" s="17">
        <v>8.3000000000000007</v>
      </c>
      <c r="G103" s="17">
        <v>6.7</v>
      </c>
      <c r="H103" s="17">
        <v>5.5</v>
      </c>
      <c r="I103" s="17">
        <v>3.9000000000000004</v>
      </c>
      <c r="J103" s="17">
        <v>7</v>
      </c>
      <c r="K103" s="17">
        <v>6</v>
      </c>
      <c r="L103" s="17">
        <v>4.7060704179531996</v>
      </c>
      <c r="M103" s="17">
        <v>4.7995804890516638</v>
      </c>
      <c r="N103" s="17">
        <v>3.9000000000000004</v>
      </c>
      <c r="O103" s="17">
        <v>3.3</v>
      </c>
      <c r="P103" s="17">
        <v>6.5</v>
      </c>
      <c r="Q103" s="9">
        <v>-1.2204567226206988</v>
      </c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ht="12" customHeight="1" x14ac:dyDescent="0.25">
      <c r="A104" s="8" t="s">
        <v>128</v>
      </c>
      <c r="B104" s="11">
        <v>43831</v>
      </c>
      <c r="C104" s="13" t="s">
        <v>353</v>
      </c>
      <c r="D104" s="17">
        <v>65.951059853400935</v>
      </c>
      <c r="E104" s="17">
        <v>6.7982810284768416</v>
      </c>
      <c r="F104" s="17">
        <v>5.0999999999999996</v>
      </c>
      <c r="G104" s="17">
        <v>6.4</v>
      </c>
      <c r="H104" s="17">
        <v>5.5</v>
      </c>
      <c r="I104" s="17">
        <v>4.8</v>
      </c>
      <c r="J104" s="17">
        <v>8.5</v>
      </c>
      <c r="K104" s="17">
        <v>4.5</v>
      </c>
      <c r="L104" s="17">
        <v>5.4221405753319116</v>
      </c>
      <c r="M104" s="17">
        <v>3.2306382495921824</v>
      </c>
      <c r="N104" s="17">
        <v>5.3</v>
      </c>
      <c r="O104" s="17">
        <v>3.6</v>
      </c>
      <c r="P104" s="17">
        <v>6.8</v>
      </c>
      <c r="Q104" s="9">
        <v>-2.2489401465990637</v>
      </c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ht="12" customHeight="1" x14ac:dyDescent="0.25">
      <c r="A105" s="8" t="s">
        <v>127</v>
      </c>
      <c r="B105" s="11">
        <v>43831</v>
      </c>
      <c r="C105" s="13" t="s">
        <v>274</v>
      </c>
      <c r="D105" s="17">
        <v>65.751860101325136</v>
      </c>
      <c r="E105" s="17">
        <v>5.4518601013251384</v>
      </c>
      <c r="F105" s="17">
        <v>8.3000000000000007</v>
      </c>
      <c r="G105" s="17">
        <v>6.2</v>
      </c>
      <c r="H105" s="17">
        <v>4.9000000000000004</v>
      </c>
      <c r="I105" s="17">
        <v>4</v>
      </c>
      <c r="J105" s="17">
        <v>3.6999999999999997</v>
      </c>
      <c r="K105" s="17">
        <v>8.5</v>
      </c>
      <c r="L105" s="17">
        <v>3.3000000000000003</v>
      </c>
      <c r="M105" s="17">
        <v>7.4</v>
      </c>
      <c r="N105" s="17">
        <v>4.6000000000000005</v>
      </c>
      <c r="O105" s="17">
        <v>2.7</v>
      </c>
      <c r="P105" s="17">
        <v>6.7</v>
      </c>
      <c r="Q105" s="9">
        <v>-2.448139898674861</v>
      </c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ht="12" customHeight="1" x14ac:dyDescent="0.25">
      <c r="A106" s="8" t="s">
        <v>67</v>
      </c>
      <c r="B106" s="11">
        <v>43831</v>
      </c>
      <c r="C106" s="13" t="s">
        <v>275</v>
      </c>
      <c r="D106" s="17">
        <v>65.178194217917579</v>
      </c>
      <c r="E106" s="17">
        <v>5.4518601013251384</v>
      </c>
      <c r="F106" s="17">
        <v>7.8</v>
      </c>
      <c r="G106" s="17">
        <v>4.9000000000000004</v>
      </c>
      <c r="H106" s="17">
        <v>4.6000000000000005</v>
      </c>
      <c r="I106" s="17">
        <v>7</v>
      </c>
      <c r="J106" s="17">
        <v>5.3</v>
      </c>
      <c r="K106" s="17">
        <v>6.5</v>
      </c>
      <c r="L106" s="17">
        <v>5.3</v>
      </c>
      <c r="M106" s="17">
        <v>5.4</v>
      </c>
      <c r="N106" s="17">
        <v>5</v>
      </c>
      <c r="O106" s="17">
        <v>3</v>
      </c>
      <c r="P106" s="17">
        <v>4.1357699905589964</v>
      </c>
      <c r="Q106" s="9">
        <v>-1.9218057820824099</v>
      </c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ht="12" customHeight="1" x14ac:dyDescent="0.25">
      <c r="A107" s="8" t="s">
        <v>96</v>
      </c>
      <c r="B107" s="11">
        <v>43831</v>
      </c>
      <c r="C107" s="13" t="s">
        <v>276</v>
      </c>
      <c r="D107" s="17">
        <v>65.09591525499161</v>
      </c>
      <c r="E107" s="17">
        <v>5.4518601013251384</v>
      </c>
      <c r="F107" s="17">
        <v>3.5</v>
      </c>
      <c r="G107" s="17">
        <v>4.9000000000000004</v>
      </c>
      <c r="H107" s="17">
        <v>6.9333473979571343</v>
      </c>
      <c r="I107" s="17">
        <v>7.6000000000000005</v>
      </c>
      <c r="J107" s="17">
        <v>6.5</v>
      </c>
      <c r="K107" s="17">
        <v>2.9690218204135448</v>
      </c>
      <c r="L107" s="17">
        <v>7.1</v>
      </c>
      <c r="M107" s="17">
        <v>2.9000000000000004</v>
      </c>
      <c r="N107" s="17">
        <v>7.909087864022327</v>
      </c>
      <c r="O107" s="17">
        <v>4.2</v>
      </c>
      <c r="P107" s="17">
        <v>5.5</v>
      </c>
      <c r="Q107" s="9">
        <v>-1.4040847450083929</v>
      </c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ht="12" customHeight="1" x14ac:dyDescent="0.25">
      <c r="A108" s="8" t="s">
        <v>175</v>
      </c>
      <c r="B108" s="11">
        <v>43831</v>
      </c>
      <c r="C108" s="13" t="s">
        <v>277</v>
      </c>
      <c r="D108" s="17">
        <v>64.778170899841697</v>
      </c>
      <c r="E108" s="17">
        <v>5.4518601013251384</v>
      </c>
      <c r="F108" s="17">
        <v>5.5</v>
      </c>
      <c r="G108" s="17">
        <v>3.2</v>
      </c>
      <c r="H108" s="17">
        <v>5.7151779456833882</v>
      </c>
      <c r="I108" s="17">
        <v>6</v>
      </c>
      <c r="J108" s="17">
        <v>7.8</v>
      </c>
      <c r="K108" s="17">
        <v>4.4000000000000004</v>
      </c>
      <c r="L108" s="17">
        <v>5.1000000000000005</v>
      </c>
      <c r="M108" s="17">
        <v>3.1</v>
      </c>
      <c r="N108" s="17">
        <v>6.3</v>
      </c>
      <c r="O108" s="17">
        <v>3.9</v>
      </c>
      <c r="P108" s="17">
        <v>8.6813769375573013</v>
      </c>
      <c r="Q108" s="9">
        <v>-1.8218291001583062</v>
      </c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ht="12" customHeight="1" x14ac:dyDescent="0.25">
      <c r="A109" s="8" t="s">
        <v>72</v>
      </c>
      <c r="B109" s="11">
        <v>43831</v>
      </c>
      <c r="C109" s="13" t="s">
        <v>278</v>
      </c>
      <c r="D109" s="17">
        <v>64.356202049361443</v>
      </c>
      <c r="E109" s="17">
        <v>5.4518601013251384</v>
      </c>
      <c r="F109" s="17">
        <v>6.2</v>
      </c>
      <c r="G109" s="17">
        <v>4.9000000000000004</v>
      </c>
      <c r="H109" s="17">
        <v>4.6000000000000005</v>
      </c>
      <c r="I109" s="17">
        <v>5.0064424028717749</v>
      </c>
      <c r="J109" s="17">
        <v>6.5281658669442466</v>
      </c>
      <c r="K109" s="17">
        <v>6.3</v>
      </c>
      <c r="L109" s="17">
        <v>6</v>
      </c>
      <c r="M109" s="17">
        <v>5</v>
      </c>
      <c r="N109" s="17">
        <v>6.2</v>
      </c>
      <c r="O109" s="17">
        <v>2.7</v>
      </c>
      <c r="P109" s="17">
        <v>4.5</v>
      </c>
      <c r="Q109" s="9">
        <v>-1.8437979506385629</v>
      </c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ht="12" customHeight="1" x14ac:dyDescent="0.25">
      <c r="A110" s="8" t="s">
        <v>112</v>
      </c>
      <c r="B110" s="11">
        <v>43831</v>
      </c>
      <c r="C110" s="13" t="s">
        <v>279</v>
      </c>
      <c r="D110" s="17">
        <v>64.2</v>
      </c>
      <c r="E110" s="17">
        <v>5.4518601013251384</v>
      </c>
      <c r="F110" s="17">
        <v>7</v>
      </c>
      <c r="G110" s="17">
        <v>5</v>
      </c>
      <c r="H110" s="17">
        <v>6.2</v>
      </c>
      <c r="I110" s="17">
        <v>3.6</v>
      </c>
      <c r="J110" s="17">
        <v>6.5</v>
      </c>
      <c r="K110" s="17">
        <v>6.6</v>
      </c>
      <c r="L110" s="17">
        <v>3.3</v>
      </c>
      <c r="M110" s="17">
        <v>6.3</v>
      </c>
      <c r="N110" s="17">
        <v>2.3796167235733572</v>
      </c>
      <c r="O110" s="17">
        <v>6.1000000000000005</v>
      </c>
      <c r="P110" s="17">
        <v>6</v>
      </c>
      <c r="Q110" s="9">
        <v>-2.6</v>
      </c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ht="12" customHeight="1" x14ac:dyDescent="0.25">
      <c r="A111" s="8" t="s">
        <v>111</v>
      </c>
      <c r="B111" s="11">
        <v>43831</v>
      </c>
      <c r="C111" s="13" t="s">
        <v>279</v>
      </c>
      <c r="D111" s="17">
        <v>64.158169131824053</v>
      </c>
      <c r="E111" s="17">
        <v>5.4518601013251384</v>
      </c>
      <c r="F111" s="17">
        <v>4.9000000000000004</v>
      </c>
      <c r="G111" s="17">
        <v>3.5</v>
      </c>
      <c r="H111" s="17">
        <v>5.4</v>
      </c>
      <c r="I111" s="17">
        <v>5.9706534557591961</v>
      </c>
      <c r="J111" s="17">
        <v>7.5</v>
      </c>
      <c r="K111" s="17">
        <v>3.3000000000000003</v>
      </c>
      <c r="L111" s="17">
        <v>6.9</v>
      </c>
      <c r="M111" s="17">
        <v>4.7</v>
      </c>
      <c r="N111" s="17">
        <v>6.7875156760648672</v>
      </c>
      <c r="O111" s="17">
        <v>4.3</v>
      </c>
      <c r="P111" s="17">
        <v>6</v>
      </c>
      <c r="Q111" s="9">
        <v>-1.7418308681759358</v>
      </c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ht="12" customHeight="1" x14ac:dyDescent="0.25">
      <c r="A112" s="8" t="s">
        <v>86</v>
      </c>
      <c r="B112" s="11">
        <v>43831</v>
      </c>
      <c r="C112" s="13" t="s">
        <v>280</v>
      </c>
      <c r="D112" s="17">
        <v>63.887911535046058</v>
      </c>
      <c r="E112" s="17">
        <v>5.4518601013251384</v>
      </c>
      <c r="F112" s="17">
        <v>7.6</v>
      </c>
      <c r="G112" s="17">
        <v>9.3000000000000007</v>
      </c>
      <c r="H112" s="17">
        <v>3.720265791589136</v>
      </c>
      <c r="I112" s="17">
        <v>4.3</v>
      </c>
      <c r="J112" s="17">
        <v>3.1</v>
      </c>
      <c r="K112" s="17">
        <v>8.3343042230953657</v>
      </c>
      <c r="L112" s="17">
        <v>2.0178705610161161</v>
      </c>
      <c r="M112" s="17">
        <v>8.6999999999999993</v>
      </c>
      <c r="N112" s="17">
        <v>3.5503418012259438</v>
      </c>
      <c r="O112" s="17">
        <v>2</v>
      </c>
      <c r="P112" s="17">
        <v>5.0999999999999996</v>
      </c>
      <c r="Q112" s="9">
        <v>-1.2088464953939893E-2</v>
      </c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ht="12" customHeight="1" x14ac:dyDescent="0.25">
      <c r="A113" s="8" t="s">
        <v>76</v>
      </c>
      <c r="B113" s="11">
        <v>43831</v>
      </c>
      <c r="C113" s="13" t="s">
        <v>280</v>
      </c>
      <c r="D113" s="17">
        <v>63.885397212926094</v>
      </c>
      <c r="E113" s="17">
        <v>5.4518601013251384</v>
      </c>
      <c r="F113" s="17">
        <v>6.9</v>
      </c>
      <c r="G113" s="17">
        <v>5.5</v>
      </c>
      <c r="H113" s="17">
        <v>4</v>
      </c>
      <c r="I113" s="17">
        <v>3.9000000000000004</v>
      </c>
      <c r="J113" s="17">
        <v>5.6000000000000005</v>
      </c>
      <c r="K113" s="17">
        <v>8.3232921963194517</v>
      </c>
      <c r="L113" s="17">
        <v>3.8</v>
      </c>
      <c r="M113" s="17">
        <v>7.6512826936739646</v>
      </c>
      <c r="N113" s="17">
        <v>5</v>
      </c>
      <c r="O113" s="17">
        <v>4.4000000000000004</v>
      </c>
      <c r="P113" s="17">
        <v>4.6000000000000005</v>
      </c>
      <c r="Q113" s="9">
        <v>-2.2146027870738951</v>
      </c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ht="12" customHeight="1" x14ac:dyDescent="0.25">
      <c r="A114" s="8" t="s">
        <v>188</v>
      </c>
      <c r="B114" s="11">
        <v>43831</v>
      </c>
      <c r="C114" s="13" t="s">
        <v>281</v>
      </c>
      <c r="D114" s="17">
        <v>63.296648558996196</v>
      </c>
      <c r="E114" s="17">
        <v>5.4518601013251384</v>
      </c>
      <c r="F114" s="17">
        <v>5.0999999999999996</v>
      </c>
      <c r="G114" s="17">
        <v>4.2</v>
      </c>
      <c r="H114" s="17">
        <v>6.0387557578413427</v>
      </c>
      <c r="I114" s="17">
        <v>4</v>
      </c>
      <c r="J114" s="17">
        <v>9.75</v>
      </c>
      <c r="K114" s="17">
        <v>4.6000000000000005</v>
      </c>
      <c r="L114" s="17">
        <v>4.2419556279947788</v>
      </c>
      <c r="M114" s="17">
        <v>3.615940035288566</v>
      </c>
      <c r="N114" s="17">
        <v>5.1999999999999993</v>
      </c>
      <c r="O114" s="17">
        <v>2.6</v>
      </c>
      <c r="P114" s="17">
        <v>9.8499971378715081</v>
      </c>
      <c r="Q114" s="9">
        <v>-0.90335144100380349</v>
      </c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ht="12" customHeight="1" x14ac:dyDescent="0.25">
      <c r="A115" s="8" t="s">
        <v>107</v>
      </c>
      <c r="B115" s="11">
        <v>43831</v>
      </c>
      <c r="C115" s="13" t="s">
        <v>282</v>
      </c>
      <c r="D115" s="17">
        <v>62.130863846750529</v>
      </c>
      <c r="E115" s="17">
        <v>5.4518601013251384</v>
      </c>
      <c r="F115" s="17">
        <v>7.3</v>
      </c>
      <c r="G115" s="17">
        <v>6.3</v>
      </c>
      <c r="H115" s="17">
        <v>6.1000000000000005</v>
      </c>
      <c r="I115" s="17">
        <v>4.6000000000000005</v>
      </c>
      <c r="J115" s="17">
        <v>5.5</v>
      </c>
      <c r="K115" s="17">
        <v>5.4</v>
      </c>
      <c r="L115" s="17">
        <v>3.8308638467505323</v>
      </c>
      <c r="M115" s="17">
        <v>2.9000000000000004</v>
      </c>
      <c r="N115" s="17">
        <v>2.2000000000000002</v>
      </c>
      <c r="O115" s="17">
        <v>7.2</v>
      </c>
      <c r="P115" s="17">
        <v>5.8</v>
      </c>
      <c r="Q115" s="9">
        <v>-2.4691361532494662</v>
      </c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ht="12" customHeight="1" x14ac:dyDescent="0.25">
      <c r="A116" s="8" t="s">
        <v>136</v>
      </c>
      <c r="B116" s="11">
        <v>43831</v>
      </c>
      <c r="C116" s="13" t="s">
        <v>283</v>
      </c>
      <c r="D116" s="17">
        <v>60.794667381897654</v>
      </c>
      <c r="E116" s="17">
        <v>5.4518601013251384</v>
      </c>
      <c r="F116" s="17">
        <v>4.3</v>
      </c>
      <c r="G116" s="17">
        <v>4.3999999999999995</v>
      </c>
      <c r="H116" s="17">
        <v>6</v>
      </c>
      <c r="I116" s="17">
        <v>4.5</v>
      </c>
      <c r="J116" s="17">
        <v>6</v>
      </c>
      <c r="K116" s="17">
        <v>4.3</v>
      </c>
      <c r="L116" s="17">
        <v>5</v>
      </c>
      <c r="M116" s="17">
        <v>5.4428762653422442</v>
      </c>
      <c r="N116" s="17">
        <v>4</v>
      </c>
      <c r="O116" s="17">
        <v>2.8</v>
      </c>
      <c r="P116" s="17">
        <v>6.9543700746551362</v>
      </c>
      <c r="Q116" s="9">
        <v>-1.7053326181023416</v>
      </c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ht="12" customHeight="1" x14ac:dyDescent="0.25">
      <c r="A117" s="8" t="s">
        <v>92</v>
      </c>
      <c r="B117" s="11">
        <v>43831</v>
      </c>
      <c r="C117" s="13" t="s">
        <v>284</v>
      </c>
      <c r="D117" s="17">
        <v>60.122306831094718</v>
      </c>
      <c r="E117" s="17">
        <v>5.4518601013251384</v>
      </c>
      <c r="F117" s="17">
        <v>5.8</v>
      </c>
      <c r="G117" s="17">
        <v>6.1</v>
      </c>
      <c r="H117" s="17">
        <v>6.7</v>
      </c>
      <c r="I117" s="17">
        <v>5.6000000000000005</v>
      </c>
      <c r="J117" s="17">
        <v>5.9</v>
      </c>
      <c r="K117" s="17">
        <v>4.1000000000000005</v>
      </c>
      <c r="L117" s="17">
        <v>4.7</v>
      </c>
      <c r="M117" s="17">
        <v>4</v>
      </c>
      <c r="N117" s="17">
        <v>4.8</v>
      </c>
      <c r="O117" s="17">
        <v>2.8</v>
      </c>
      <c r="P117" s="17">
        <v>5.322306831094723</v>
      </c>
      <c r="Q117" s="9">
        <v>-1.7776931689052757</v>
      </c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ht="12" customHeight="1" x14ac:dyDescent="0.25">
      <c r="A118" s="8" t="s">
        <v>84</v>
      </c>
      <c r="B118" s="11">
        <v>43831</v>
      </c>
      <c r="C118" s="13" t="s">
        <v>285</v>
      </c>
      <c r="D118" s="17">
        <v>60.024947038703083</v>
      </c>
      <c r="E118" s="17">
        <v>5.4518601013251384</v>
      </c>
      <c r="F118" s="17">
        <v>3.7</v>
      </c>
      <c r="G118" s="17">
        <v>2.5</v>
      </c>
      <c r="H118" s="17">
        <v>6.2</v>
      </c>
      <c r="I118" s="17">
        <v>4.2</v>
      </c>
      <c r="J118" s="17">
        <v>8.9</v>
      </c>
      <c r="K118" s="17">
        <v>3.9000000000000004</v>
      </c>
      <c r="L118" s="17">
        <v>6.2469958161242101</v>
      </c>
      <c r="M118" s="17">
        <v>5.5134243846263598</v>
      </c>
      <c r="N118" s="17">
        <v>4.1000000000000005</v>
      </c>
      <c r="O118" s="17">
        <v>2.9</v>
      </c>
      <c r="P118" s="17">
        <v>4.9850978589136234</v>
      </c>
      <c r="Q118" s="9">
        <v>-1.1750529612969207</v>
      </c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ht="12" customHeight="1" x14ac:dyDescent="0.25">
      <c r="A119" s="8" t="s">
        <v>54</v>
      </c>
      <c r="B119" s="11">
        <v>43831</v>
      </c>
      <c r="C119" s="13" t="s">
        <v>286</v>
      </c>
      <c r="D119" s="17">
        <v>59.770101356315976</v>
      </c>
      <c r="E119" s="17">
        <v>5.4518601013251384</v>
      </c>
      <c r="F119" s="17">
        <v>7.6</v>
      </c>
      <c r="G119" s="17">
        <v>8.219123517238426</v>
      </c>
      <c r="H119" s="17">
        <v>5.3</v>
      </c>
      <c r="I119" s="17">
        <v>3.3000000000000003</v>
      </c>
      <c r="J119" s="17">
        <v>3.9</v>
      </c>
      <c r="K119" s="17">
        <v>8.4509778390775541</v>
      </c>
      <c r="L119" s="17">
        <v>3.1</v>
      </c>
      <c r="M119" s="17">
        <v>6.4</v>
      </c>
      <c r="N119" s="17">
        <v>3.6</v>
      </c>
      <c r="O119" s="17">
        <v>2.2999999999999998</v>
      </c>
      <c r="P119" s="17">
        <v>3.3000000000000003</v>
      </c>
      <c r="Q119" s="9">
        <v>-1.8298986436840186</v>
      </c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ht="12" customHeight="1" x14ac:dyDescent="0.25">
      <c r="A120" s="8" t="s">
        <v>91</v>
      </c>
      <c r="B120" s="11">
        <v>43831</v>
      </c>
      <c r="C120" s="13" t="s">
        <v>287</v>
      </c>
      <c r="D120" s="17">
        <v>59.227756982641615</v>
      </c>
      <c r="E120" s="17">
        <v>5.4518601013251384</v>
      </c>
      <c r="F120" s="17">
        <v>7</v>
      </c>
      <c r="G120" s="17">
        <v>3.1</v>
      </c>
      <c r="H120" s="17">
        <v>4.3</v>
      </c>
      <c r="I120" s="17">
        <v>4.5</v>
      </c>
      <c r="J120" s="17">
        <v>5.2330298475017987</v>
      </c>
      <c r="K120" s="17">
        <v>7.2</v>
      </c>
      <c r="L120" s="17">
        <v>3.7947271351398228</v>
      </c>
      <c r="M120" s="17">
        <v>6.4</v>
      </c>
      <c r="N120" s="17">
        <v>5</v>
      </c>
      <c r="O120" s="17">
        <v>3.1</v>
      </c>
      <c r="P120" s="17">
        <v>5.3</v>
      </c>
      <c r="Q120" s="9">
        <v>-1.5722430173583777</v>
      </c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ht="12" customHeight="1" x14ac:dyDescent="0.25">
      <c r="A121" s="8" t="s">
        <v>121</v>
      </c>
      <c r="B121" s="11">
        <v>43831</v>
      </c>
      <c r="C121" s="13" t="s">
        <v>288</v>
      </c>
      <c r="D121" s="17">
        <v>58.753810810400267</v>
      </c>
      <c r="E121" s="17">
        <v>5.4518601013251384</v>
      </c>
      <c r="F121" s="17">
        <v>6.2</v>
      </c>
      <c r="G121" s="17">
        <v>4.3999999999999995</v>
      </c>
      <c r="H121" s="17">
        <v>5.7732463976386077</v>
      </c>
      <c r="I121" s="17">
        <v>2.7</v>
      </c>
      <c r="J121" s="17">
        <v>8.1</v>
      </c>
      <c r="K121" s="17">
        <v>5.8</v>
      </c>
      <c r="L121" s="17">
        <v>3.8727376414843686</v>
      </c>
      <c r="M121" s="17">
        <v>3.9000000000000004</v>
      </c>
      <c r="N121" s="17">
        <v>3.6</v>
      </c>
      <c r="O121" s="17">
        <v>2.9352410150804449</v>
      </c>
      <c r="P121" s="17">
        <v>6.4</v>
      </c>
      <c r="Q121" s="9">
        <v>-0.14618918959973293</v>
      </c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ht="12" customHeight="1" x14ac:dyDescent="0.25">
      <c r="A122" s="8" t="s">
        <v>44</v>
      </c>
      <c r="B122" s="11">
        <v>43831</v>
      </c>
      <c r="C122" s="13" t="s">
        <v>289</v>
      </c>
      <c r="D122" s="17">
        <v>57.561895525091394</v>
      </c>
      <c r="E122" s="17">
        <v>5.6618955250913965</v>
      </c>
      <c r="F122" s="17">
        <v>6.8</v>
      </c>
      <c r="G122" s="17">
        <v>5.7</v>
      </c>
      <c r="H122" s="17">
        <v>2.8000000000000003</v>
      </c>
      <c r="I122" s="17">
        <v>4.2</v>
      </c>
      <c r="J122" s="17">
        <v>4.8</v>
      </c>
      <c r="K122" s="17">
        <v>6.6000000000000005</v>
      </c>
      <c r="L122" s="17">
        <v>3.3000000000000003</v>
      </c>
      <c r="M122" s="17">
        <v>7.1000000000000005</v>
      </c>
      <c r="N122" s="17">
        <v>4.4000000000000004</v>
      </c>
      <c r="O122" s="17">
        <v>3.3</v>
      </c>
      <c r="P122" s="17">
        <v>2.9000000000000004</v>
      </c>
      <c r="Q122" s="9">
        <v>-2.9381044749086018</v>
      </c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ht="12" customHeight="1" x14ac:dyDescent="0.25">
      <c r="A123" s="8" t="s">
        <v>51</v>
      </c>
      <c r="B123" s="11">
        <v>43831</v>
      </c>
      <c r="C123" s="13" t="s">
        <v>290</v>
      </c>
      <c r="D123" s="17">
        <v>57.071232969879858</v>
      </c>
      <c r="E123" s="17">
        <v>3.6555843071271932</v>
      </c>
      <c r="F123" s="17">
        <v>3.3</v>
      </c>
      <c r="G123" s="17">
        <v>4</v>
      </c>
      <c r="H123" s="17">
        <v>5.5</v>
      </c>
      <c r="I123" s="17">
        <v>6.9</v>
      </c>
      <c r="J123" s="17">
        <v>5.2</v>
      </c>
      <c r="K123" s="17">
        <v>2.4000000000000004</v>
      </c>
      <c r="L123" s="17">
        <v>6.8</v>
      </c>
      <c r="M123" s="17">
        <v>4.8791651628356387</v>
      </c>
      <c r="N123" s="17">
        <v>7.636483499917027</v>
      </c>
      <c r="O123" s="17">
        <v>3.6</v>
      </c>
      <c r="P123" s="17">
        <v>3.2</v>
      </c>
      <c r="Q123" s="9">
        <v>-2.4287670301201398</v>
      </c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ht="12" customHeight="1" x14ac:dyDescent="0.25">
      <c r="A124" s="8" t="s">
        <v>53</v>
      </c>
      <c r="B124" s="11">
        <v>43831</v>
      </c>
      <c r="C124" s="13" t="s">
        <v>291</v>
      </c>
      <c r="D124" s="17">
        <v>56.600027517102809</v>
      </c>
      <c r="E124" s="17">
        <v>4.5</v>
      </c>
      <c r="F124" s="17">
        <v>7.4</v>
      </c>
      <c r="G124" s="17">
        <v>6.2</v>
      </c>
      <c r="H124" s="17">
        <v>3.3305513646006188</v>
      </c>
      <c r="I124" s="17">
        <v>7.5</v>
      </c>
      <c r="J124" s="17">
        <v>4.1000000000000005</v>
      </c>
      <c r="K124" s="17">
        <v>7.4</v>
      </c>
      <c r="L124" s="17">
        <v>1.5694761525021945</v>
      </c>
      <c r="M124" s="17">
        <v>7.1999999999999993</v>
      </c>
      <c r="N124" s="17">
        <v>2.8000000000000003</v>
      </c>
      <c r="O124" s="17">
        <v>1.3</v>
      </c>
      <c r="P124" s="17">
        <v>3.3</v>
      </c>
      <c r="Q124" s="9">
        <v>-0.89997248289718668</v>
      </c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ht="12" customHeight="1" x14ac:dyDescent="0.25">
      <c r="A125" s="8" t="s">
        <v>166</v>
      </c>
      <c r="B125" s="11">
        <v>43831</v>
      </c>
      <c r="C125" s="13" t="s">
        <v>292</v>
      </c>
      <c r="D125" s="17">
        <v>56.057964952494949</v>
      </c>
      <c r="E125" s="17">
        <v>3.8</v>
      </c>
      <c r="F125" s="17">
        <v>7.9</v>
      </c>
      <c r="G125" s="17">
        <v>5.4</v>
      </c>
      <c r="H125" s="17">
        <v>5.1000000000000005</v>
      </c>
      <c r="I125" s="17">
        <v>5</v>
      </c>
      <c r="J125" s="17">
        <v>3.8</v>
      </c>
      <c r="K125" s="17">
        <v>3.9000000000000004</v>
      </c>
      <c r="L125" s="17">
        <v>2.3058409219701064</v>
      </c>
      <c r="M125" s="17">
        <v>2.8521240305248421</v>
      </c>
      <c r="N125" s="17">
        <v>2.9000000000000004</v>
      </c>
      <c r="O125" s="17">
        <v>5</v>
      </c>
      <c r="P125" s="17">
        <v>8.1</v>
      </c>
      <c r="Q125" s="9">
        <v>-1.8420350475050511</v>
      </c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ht="12" customHeight="1" x14ac:dyDescent="0.25">
      <c r="A126" s="8" t="s">
        <v>153</v>
      </c>
      <c r="B126" s="11">
        <v>43831</v>
      </c>
      <c r="C126" s="13" t="s">
        <v>293</v>
      </c>
      <c r="D126" s="17">
        <v>55.466794684098247</v>
      </c>
      <c r="E126" s="17">
        <v>4.8999999999999995</v>
      </c>
      <c r="F126" s="17">
        <v>6.5</v>
      </c>
      <c r="G126" s="17">
        <v>9</v>
      </c>
      <c r="H126" s="17">
        <v>5</v>
      </c>
      <c r="I126" s="17">
        <v>1.5370531926225364</v>
      </c>
      <c r="J126" s="17">
        <v>4.3999999999999995</v>
      </c>
      <c r="K126" s="17">
        <v>4.0756569919709467</v>
      </c>
      <c r="L126" s="17">
        <v>3.3629473380534112</v>
      </c>
      <c r="M126" s="17">
        <v>3.6911371614513571</v>
      </c>
      <c r="N126" s="17">
        <v>1.9000000000000001</v>
      </c>
      <c r="O126" s="17">
        <v>3.7</v>
      </c>
      <c r="P126" s="17">
        <v>7.3999999999999995</v>
      </c>
      <c r="Q126" s="9">
        <v>0.26679468409825136</v>
      </c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ht="12" customHeight="1" x14ac:dyDescent="0.25">
      <c r="A127" s="8" t="s">
        <v>129</v>
      </c>
      <c r="B127" s="11">
        <v>43831</v>
      </c>
      <c r="C127" s="13" t="s">
        <v>294</v>
      </c>
      <c r="D127" s="17">
        <v>55.246845463564348</v>
      </c>
      <c r="E127" s="17">
        <v>5.0909139713931175</v>
      </c>
      <c r="F127" s="17">
        <v>5.6</v>
      </c>
      <c r="G127" s="17">
        <v>3.6</v>
      </c>
      <c r="H127" s="17">
        <v>5.3</v>
      </c>
      <c r="I127" s="17">
        <v>4.5999999999999996</v>
      </c>
      <c r="J127" s="17">
        <v>7.7559314921712437</v>
      </c>
      <c r="K127" s="17">
        <v>4.6000000000000005</v>
      </c>
      <c r="L127" s="17">
        <v>3.3000000000000003</v>
      </c>
      <c r="M127" s="17">
        <v>2.4000000000000004</v>
      </c>
      <c r="N127" s="17">
        <v>3.9000000000000004</v>
      </c>
      <c r="O127" s="17">
        <v>2.2999999999999998</v>
      </c>
      <c r="P127" s="17">
        <v>6.8</v>
      </c>
      <c r="Q127" s="9">
        <v>-2.3531545364356385</v>
      </c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ht="12" customHeight="1" x14ac:dyDescent="0.25">
      <c r="A128" s="8" t="s">
        <v>126</v>
      </c>
      <c r="B128" s="11">
        <v>43831</v>
      </c>
      <c r="C128" s="13" t="s">
        <v>295</v>
      </c>
      <c r="D128" s="17">
        <v>54.6754977355289</v>
      </c>
      <c r="E128" s="17">
        <v>5.7473380849189493</v>
      </c>
      <c r="F128" s="17">
        <v>6</v>
      </c>
      <c r="G128" s="17">
        <v>4.2</v>
      </c>
      <c r="H128" s="17">
        <v>3.6</v>
      </c>
      <c r="I128" s="17">
        <v>5.6</v>
      </c>
      <c r="J128" s="17">
        <v>5.6225630880212556</v>
      </c>
      <c r="K128" s="17">
        <v>4.6000000000000005</v>
      </c>
      <c r="L128" s="17">
        <v>2.2494108357267799</v>
      </c>
      <c r="M128" s="17">
        <v>3.8561857268619093</v>
      </c>
      <c r="N128" s="17">
        <v>4.2</v>
      </c>
      <c r="O128" s="17">
        <v>2.2999999999999998</v>
      </c>
      <c r="P128" s="17">
        <v>6.7</v>
      </c>
      <c r="Q128" s="9">
        <v>-0.52450226447110593</v>
      </c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ht="12" customHeight="1" x14ac:dyDescent="0.25">
      <c r="A129" s="8" t="s">
        <v>120</v>
      </c>
      <c r="B129" s="11">
        <v>43831</v>
      </c>
      <c r="C129" s="13" t="s">
        <v>296</v>
      </c>
      <c r="D129" s="17">
        <v>52.148697220287659</v>
      </c>
      <c r="E129" s="17">
        <v>4.2486972202876583</v>
      </c>
      <c r="F129" s="17">
        <v>4.0999999999999996</v>
      </c>
      <c r="G129" s="17">
        <v>4.5</v>
      </c>
      <c r="H129" s="17">
        <v>5.2</v>
      </c>
      <c r="I129" s="17">
        <v>2.6</v>
      </c>
      <c r="J129" s="17">
        <v>3.5999999999999996</v>
      </c>
      <c r="K129" s="17">
        <v>5.8</v>
      </c>
      <c r="L129" s="17">
        <v>3.5</v>
      </c>
      <c r="M129" s="17">
        <v>3</v>
      </c>
      <c r="N129" s="17">
        <v>3.4</v>
      </c>
      <c r="O129" s="17">
        <v>5.8</v>
      </c>
      <c r="P129" s="17">
        <v>6.3999999999999995</v>
      </c>
      <c r="Q129" s="9">
        <v>-1.8513027797123414</v>
      </c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ht="12" customHeight="1" x14ac:dyDescent="0.25">
      <c r="A130" s="8" t="s">
        <v>89</v>
      </c>
      <c r="B130" s="11">
        <v>43831</v>
      </c>
      <c r="C130" s="13" t="s">
        <v>296</v>
      </c>
      <c r="D130" s="17">
        <v>52.06235185360498</v>
      </c>
      <c r="E130" s="17">
        <v>5.7</v>
      </c>
      <c r="F130" s="17">
        <v>3.7</v>
      </c>
      <c r="G130" s="17">
        <v>3.6</v>
      </c>
      <c r="H130" s="17">
        <v>4.8</v>
      </c>
      <c r="I130" s="17">
        <v>4.2</v>
      </c>
      <c r="J130" s="17">
        <v>6.1623518536049673</v>
      </c>
      <c r="K130" s="17">
        <v>4.5</v>
      </c>
      <c r="L130" s="17">
        <v>3.4000000000000004</v>
      </c>
      <c r="M130" s="17">
        <v>4.2</v>
      </c>
      <c r="N130" s="17">
        <v>4</v>
      </c>
      <c r="O130" s="17">
        <v>2.6</v>
      </c>
      <c r="P130" s="17">
        <v>5.2</v>
      </c>
      <c r="Q130" s="9">
        <v>-2.3376481463950318</v>
      </c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ht="12" customHeight="1" x14ac:dyDescent="0.25">
      <c r="A131" s="8" t="s">
        <v>55</v>
      </c>
      <c r="B131" s="11">
        <v>43831</v>
      </c>
      <c r="C131" s="13" t="s">
        <v>297</v>
      </c>
      <c r="D131" s="17">
        <v>51.945141070790697</v>
      </c>
      <c r="E131" s="17">
        <v>6.588957495528617</v>
      </c>
      <c r="F131" s="17">
        <v>5.6</v>
      </c>
      <c r="G131" s="17">
        <v>3.3000000000000003</v>
      </c>
      <c r="H131" s="17">
        <v>4</v>
      </c>
      <c r="I131" s="17">
        <v>4.7</v>
      </c>
      <c r="J131" s="17">
        <v>7.5</v>
      </c>
      <c r="K131" s="17">
        <v>3.6</v>
      </c>
      <c r="L131" s="17">
        <v>3.5332832039789288</v>
      </c>
      <c r="M131" s="17">
        <v>3.522900371283149</v>
      </c>
      <c r="N131" s="17">
        <v>3.6</v>
      </c>
      <c r="O131" s="17">
        <v>2.5999999999999996</v>
      </c>
      <c r="P131" s="17">
        <v>3.4</v>
      </c>
      <c r="Q131" s="9">
        <v>-1.0548589292093049</v>
      </c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ht="12" customHeight="1" x14ac:dyDescent="0.25">
      <c r="A132" s="8" t="s">
        <v>132</v>
      </c>
      <c r="B132" s="11">
        <v>43831</v>
      </c>
      <c r="C132" s="13" t="s">
        <v>297</v>
      </c>
      <c r="D132" s="17">
        <v>51.935212521890428</v>
      </c>
      <c r="E132" s="17">
        <v>3.2153926338258279</v>
      </c>
      <c r="F132" s="17">
        <v>5.5</v>
      </c>
      <c r="G132" s="17">
        <v>2.9000000000000004</v>
      </c>
      <c r="H132" s="17">
        <v>4.5</v>
      </c>
      <c r="I132" s="17">
        <v>5.5</v>
      </c>
      <c r="J132" s="17">
        <v>3.9624470714356135</v>
      </c>
      <c r="K132" s="17">
        <v>3.8</v>
      </c>
      <c r="L132" s="17">
        <v>4.7201493725562429</v>
      </c>
      <c r="M132" s="17">
        <v>3.9677762609939862</v>
      </c>
      <c r="N132" s="17">
        <v>4.6694471830787592</v>
      </c>
      <c r="O132" s="17">
        <v>2.2999999999999998</v>
      </c>
      <c r="P132" s="17">
        <v>6.9</v>
      </c>
      <c r="Q132" s="9">
        <v>-2.1647874781095702</v>
      </c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ht="12" customHeight="1" x14ac:dyDescent="0.25">
      <c r="A133" s="8" t="s">
        <v>63</v>
      </c>
      <c r="B133" s="11">
        <v>43831</v>
      </c>
      <c r="C133" s="13" t="s">
        <v>298</v>
      </c>
      <c r="D133" s="17">
        <v>50.899274182096256</v>
      </c>
      <c r="E133" s="17">
        <v>3.3000000000000003</v>
      </c>
      <c r="F133" s="17">
        <v>7.5</v>
      </c>
      <c r="G133" s="17">
        <v>3.8</v>
      </c>
      <c r="H133" s="17">
        <v>2.4</v>
      </c>
      <c r="I133" s="17">
        <v>3.9</v>
      </c>
      <c r="J133" s="17">
        <v>3.3000000000000003</v>
      </c>
      <c r="K133" s="17">
        <v>7.2647389017960835</v>
      </c>
      <c r="L133" s="17">
        <v>1.8178566503395215</v>
      </c>
      <c r="M133" s="17">
        <v>7</v>
      </c>
      <c r="N133" s="17">
        <v>4.1000000000000005</v>
      </c>
      <c r="O133" s="17">
        <v>2.6166786299606595</v>
      </c>
      <c r="P133" s="17">
        <v>3.9000000000000004</v>
      </c>
      <c r="Q133" s="9">
        <v>-2.300725817903734</v>
      </c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ht="12" customHeight="1" x14ac:dyDescent="0.25">
      <c r="A134" s="8" t="s">
        <v>64</v>
      </c>
      <c r="B134" s="11">
        <v>43831</v>
      </c>
      <c r="C134" s="13" t="s">
        <v>299</v>
      </c>
      <c r="D134" s="17">
        <v>49.868593559756668</v>
      </c>
      <c r="E134" s="17">
        <v>5.2</v>
      </c>
      <c r="F134" s="17">
        <v>4.5</v>
      </c>
      <c r="G134" s="17">
        <v>3.2</v>
      </c>
      <c r="H134" s="17">
        <v>3.9000000000000004</v>
      </c>
      <c r="I134" s="17">
        <v>4.2</v>
      </c>
      <c r="J134" s="17">
        <v>4.0685935597566703</v>
      </c>
      <c r="K134" s="17">
        <v>2.7</v>
      </c>
      <c r="L134" s="17">
        <v>4.3</v>
      </c>
      <c r="M134" s="17">
        <v>4.3</v>
      </c>
      <c r="N134" s="17">
        <v>6.8</v>
      </c>
      <c r="O134" s="17">
        <v>2.7</v>
      </c>
      <c r="P134" s="17">
        <v>4</v>
      </c>
      <c r="Q134" s="9">
        <v>1.0685935597566703</v>
      </c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ht="12" customHeight="1" x14ac:dyDescent="0.25">
      <c r="A135" s="8" t="s">
        <v>75</v>
      </c>
      <c r="B135" s="11">
        <v>43831</v>
      </c>
      <c r="C135" s="13" t="s">
        <v>300</v>
      </c>
      <c r="D135" s="17">
        <v>49.171654815435723</v>
      </c>
      <c r="E135" s="17">
        <v>4.5999999999999996</v>
      </c>
      <c r="F135" s="17">
        <v>5.3</v>
      </c>
      <c r="G135" s="17">
        <v>4.5161116256882501</v>
      </c>
      <c r="H135" s="17">
        <v>4.9000000000000004</v>
      </c>
      <c r="I135" s="17">
        <v>3.5</v>
      </c>
      <c r="J135" s="17">
        <v>4.5</v>
      </c>
      <c r="K135" s="17">
        <v>3.6</v>
      </c>
      <c r="L135" s="17">
        <v>3.5</v>
      </c>
      <c r="M135" s="17">
        <v>2.9555431897474751</v>
      </c>
      <c r="N135" s="17">
        <v>3.2</v>
      </c>
      <c r="O135" s="17">
        <v>4</v>
      </c>
      <c r="P135" s="17">
        <v>4.5999999999999996</v>
      </c>
      <c r="Q135" s="9">
        <v>-1.4283451845642743</v>
      </c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ht="12" customHeight="1" x14ac:dyDescent="0.25">
      <c r="A136" s="8" t="s">
        <v>50</v>
      </c>
      <c r="B136" s="11">
        <v>43831</v>
      </c>
      <c r="C136" s="13" t="s">
        <v>301</v>
      </c>
      <c r="D136" s="17">
        <v>47.991160569378557</v>
      </c>
      <c r="E136" s="17">
        <v>3.3000000000000003</v>
      </c>
      <c r="F136" s="17">
        <v>6.6</v>
      </c>
      <c r="G136" s="17">
        <v>1.9999999999999998</v>
      </c>
      <c r="H136" s="17">
        <v>4.1999999999999993</v>
      </c>
      <c r="I136" s="17">
        <v>3.9000000000000004</v>
      </c>
      <c r="J136" s="17">
        <v>2.2000000000000002</v>
      </c>
      <c r="K136" s="17">
        <v>6.9122379051207004</v>
      </c>
      <c r="L136" s="17">
        <v>2.6827145172778639</v>
      </c>
      <c r="M136" s="17">
        <v>7.2</v>
      </c>
      <c r="N136" s="17">
        <v>3.9962081469799871</v>
      </c>
      <c r="O136" s="17">
        <v>1.8</v>
      </c>
      <c r="P136" s="17">
        <v>3.1999999999999997</v>
      </c>
      <c r="Q136" s="9">
        <v>-1.9088394306214487</v>
      </c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ht="12" customHeight="1" x14ac:dyDescent="0.25">
      <c r="A137" s="8" t="s">
        <v>68</v>
      </c>
      <c r="B137" s="11">
        <v>43831</v>
      </c>
      <c r="C137" s="13" t="s">
        <v>302</v>
      </c>
      <c r="D137" s="17">
        <v>47.620856576906171</v>
      </c>
      <c r="E137" s="17">
        <v>2.5738140189769276</v>
      </c>
      <c r="F137" s="17">
        <v>5.3</v>
      </c>
      <c r="G137" s="17">
        <v>3.9000000000000004</v>
      </c>
      <c r="H137" s="17">
        <v>4.5</v>
      </c>
      <c r="I137" s="17">
        <v>2.9000000000000004</v>
      </c>
      <c r="J137" s="17">
        <v>3.8835046941731148</v>
      </c>
      <c r="K137" s="17">
        <v>6.1000000000000005</v>
      </c>
      <c r="L137" s="17">
        <v>2.4446404840578677</v>
      </c>
      <c r="M137" s="17">
        <v>5</v>
      </c>
      <c r="N137" s="17">
        <v>1.2515993931622165</v>
      </c>
      <c r="O137" s="17">
        <v>5.6000000000000005</v>
      </c>
      <c r="P137" s="17">
        <v>4.1672979865360436</v>
      </c>
      <c r="Q137" s="9">
        <v>-1.9791434230938292</v>
      </c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ht="12" customHeight="1" x14ac:dyDescent="0.25">
      <c r="A138" s="8" t="s">
        <v>62</v>
      </c>
      <c r="B138" s="11">
        <v>43831</v>
      </c>
      <c r="C138" s="13" t="s">
        <v>303</v>
      </c>
      <c r="D138" s="17">
        <v>46.654601494682311</v>
      </c>
      <c r="E138" s="17">
        <v>2.401909752989619</v>
      </c>
      <c r="F138" s="17">
        <v>5.7</v>
      </c>
      <c r="G138" s="17">
        <v>5.9</v>
      </c>
      <c r="H138" s="17">
        <v>4.1000000000000005</v>
      </c>
      <c r="I138" s="17">
        <v>3.3000000000000003</v>
      </c>
      <c r="J138" s="17">
        <v>4.9090043243224066</v>
      </c>
      <c r="K138" s="17">
        <v>5.3</v>
      </c>
      <c r="L138" s="17">
        <v>3.2691941359262167</v>
      </c>
      <c r="M138" s="17">
        <v>3.274493281444065</v>
      </c>
      <c r="N138" s="17">
        <v>2.3000000000000003</v>
      </c>
      <c r="O138" s="17">
        <v>2.2999999999999998</v>
      </c>
      <c r="P138" s="17">
        <v>3.9</v>
      </c>
      <c r="Q138" s="9">
        <v>-1.2453985053176919</v>
      </c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ht="12" customHeight="1" x14ac:dyDescent="0.25">
      <c r="A139" s="8" t="s">
        <v>101</v>
      </c>
      <c r="B139" s="11">
        <v>43831</v>
      </c>
      <c r="C139" s="13" t="s">
        <v>304</v>
      </c>
      <c r="D139" s="17">
        <v>46.407257535009137</v>
      </c>
      <c r="E139" s="17">
        <v>4.6531685493814932</v>
      </c>
      <c r="F139" s="17">
        <v>4.2</v>
      </c>
      <c r="G139" s="17">
        <v>3.2</v>
      </c>
      <c r="H139" s="17">
        <v>5.4</v>
      </c>
      <c r="I139" s="17">
        <v>4.3</v>
      </c>
      <c r="J139" s="17">
        <v>5.6</v>
      </c>
      <c r="K139" s="17">
        <v>1.5999999999999999</v>
      </c>
      <c r="L139" s="17">
        <v>2.490510099279291</v>
      </c>
      <c r="M139" s="17">
        <v>3.3635788863483471</v>
      </c>
      <c r="N139" s="17">
        <v>4.3</v>
      </c>
      <c r="O139" s="17">
        <v>1.6</v>
      </c>
      <c r="P139" s="17">
        <v>5.7</v>
      </c>
      <c r="Q139" s="9">
        <v>-1.4927424649908676</v>
      </c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ht="12" customHeight="1" x14ac:dyDescent="0.25">
      <c r="A140" s="8" t="s">
        <v>78</v>
      </c>
      <c r="B140" s="11">
        <v>43831</v>
      </c>
      <c r="C140" s="13" t="s">
        <v>305</v>
      </c>
      <c r="D140" s="17">
        <v>46.094521183346394</v>
      </c>
      <c r="E140" s="17">
        <v>2.9301260473333772</v>
      </c>
      <c r="F140" s="17">
        <v>4.4000000000000004</v>
      </c>
      <c r="G140" s="17">
        <v>4.9000000000000004</v>
      </c>
      <c r="H140" s="17">
        <v>5</v>
      </c>
      <c r="I140" s="17">
        <v>2.4000000000000004</v>
      </c>
      <c r="J140" s="17">
        <v>5.2</v>
      </c>
      <c r="K140" s="17">
        <v>2.2451601057882158</v>
      </c>
      <c r="L140" s="17">
        <v>2.6358091291200738</v>
      </c>
      <c r="M140" s="17">
        <v>2.9000000000000004</v>
      </c>
      <c r="N140" s="17">
        <v>2.6</v>
      </c>
      <c r="O140" s="17">
        <v>6.1000000000000005</v>
      </c>
      <c r="P140" s="17">
        <v>4.7834259011047298</v>
      </c>
      <c r="Q140" s="9">
        <v>-1.4054788166536021</v>
      </c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ht="12" customHeight="1" x14ac:dyDescent="0.25">
      <c r="A141" s="8" t="s">
        <v>74</v>
      </c>
      <c r="B141" s="11">
        <v>43831</v>
      </c>
      <c r="C141" s="13" t="s">
        <v>305</v>
      </c>
      <c r="D141" s="17">
        <v>46.087950434265025</v>
      </c>
      <c r="E141" s="17">
        <v>5.2</v>
      </c>
      <c r="F141" s="17">
        <v>2.8</v>
      </c>
      <c r="G141" s="17">
        <v>4.1000000000000005</v>
      </c>
      <c r="H141" s="17">
        <v>5.4</v>
      </c>
      <c r="I141" s="17">
        <v>4.9000000000000004</v>
      </c>
      <c r="J141" s="17">
        <v>2.9401200249243367</v>
      </c>
      <c r="K141" s="17">
        <v>3.9000000000000004</v>
      </c>
      <c r="L141" s="17">
        <v>3.3478304093406908</v>
      </c>
      <c r="M141" s="17">
        <v>3.6</v>
      </c>
      <c r="N141" s="17">
        <v>3.3000000000000003</v>
      </c>
      <c r="O141" s="17">
        <v>2</v>
      </c>
      <c r="P141" s="17">
        <v>4.5999999999999996</v>
      </c>
      <c r="Q141" s="9">
        <v>8.7950434265028132E-2</v>
      </c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ht="12" customHeight="1" x14ac:dyDescent="0.25">
      <c r="A142" s="8" t="s">
        <v>37</v>
      </c>
      <c r="B142" s="11">
        <v>43831</v>
      </c>
      <c r="C142" s="13" t="s">
        <v>306</v>
      </c>
      <c r="D142" s="17">
        <v>45.981914888452231</v>
      </c>
      <c r="E142" s="17">
        <v>5.5</v>
      </c>
      <c r="F142" s="17">
        <v>2.2000000000000002</v>
      </c>
      <c r="G142" s="17">
        <v>5.5786360937884218</v>
      </c>
      <c r="H142" s="17">
        <v>2.7377618213743302</v>
      </c>
      <c r="I142" s="17">
        <v>6.3</v>
      </c>
      <c r="J142" s="17">
        <v>4.3</v>
      </c>
      <c r="K142" s="17">
        <v>2.8649818861158307</v>
      </c>
      <c r="L142" s="17">
        <v>4.4279602431541996</v>
      </c>
      <c r="M142" s="17">
        <v>3.5</v>
      </c>
      <c r="N142" s="17">
        <v>3.8</v>
      </c>
      <c r="O142" s="17">
        <v>2.5</v>
      </c>
      <c r="P142" s="17">
        <v>2.2725748440194389</v>
      </c>
      <c r="Q142" s="9">
        <v>-1.0180851115477778</v>
      </c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ht="12" customHeight="1" x14ac:dyDescent="0.25">
      <c r="A143" s="8" t="s">
        <v>151</v>
      </c>
      <c r="B143" s="11">
        <v>43831</v>
      </c>
      <c r="C143" s="13" t="s">
        <v>307</v>
      </c>
      <c r="D143" s="17">
        <v>43.739878349097893</v>
      </c>
      <c r="E143" s="17">
        <v>1.7</v>
      </c>
      <c r="F143" s="17">
        <v>5</v>
      </c>
      <c r="G143" s="17">
        <v>3.7</v>
      </c>
      <c r="H143" s="17">
        <v>1.2</v>
      </c>
      <c r="I143" s="17">
        <v>4.5999999999999996</v>
      </c>
      <c r="J143" s="17">
        <v>1.8</v>
      </c>
      <c r="K143" s="17">
        <v>6.3545998152031089</v>
      </c>
      <c r="L143" s="17">
        <v>1.3852785338947879</v>
      </c>
      <c r="M143" s="17">
        <v>6.1000000000000005</v>
      </c>
      <c r="N143" s="17">
        <v>2.9000000000000004</v>
      </c>
      <c r="O143" s="17">
        <v>1.7</v>
      </c>
      <c r="P143" s="17">
        <v>7.3</v>
      </c>
      <c r="Q143" s="9">
        <v>-1.7601216509021029</v>
      </c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ht="12" customHeight="1" x14ac:dyDescent="0.25">
      <c r="A144" s="8" t="s">
        <v>29</v>
      </c>
      <c r="B144" s="11">
        <v>43831</v>
      </c>
      <c r="C144" s="13" t="s">
        <v>308</v>
      </c>
      <c r="D144" s="17">
        <v>42.51352691171396</v>
      </c>
      <c r="E144" s="17">
        <v>4.0999999999999996</v>
      </c>
      <c r="F144" s="17">
        <v>2.2000000000000002</v>
      </c>
      <c r="G144" s="17">
        <v>3.1</v>
      </c>
      <c r="H144" s="17">
        <v>3.5591278130916111</v>
      </c>
      <c r="I144" s="17">
        <v>5.4</v>
      </c>
      <c r="J144" s="17">
        <v>3.5483137162881699</v>
      </c>
      <c r="K144" s="17">
        <v>5.7</v>
      </c>
      <c r="L144" s="17">
        <v>3.5</v>
      </c>
      <c r="M144" s="17">
        <v>3.9</v>
      </c>
      <c r="N144" s="17">
        <v>4.4000000000000004</v>
      </c>
      <c r="O144" s="17">
        <v>1.9</v>
      </c>
      <c r="P144" s="17">
        <v>1.2060853823341753</v>
      </c>
      <c r="Q144" s="9">
        <v>3.6135269117139566</v>
      </c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ht="12" customHeight="1" x14ac:dyDescent="0.25">
      <c r="A145" s="8" t="s">
        <v>47</v>
      </c>
      <c r="B145" s="11">
        <v>43831</v>
      </c>
      <c r="C145" s="13" t="s">
        <v>309</v>
      </c>
      <c r="D145" s="17">
        <v>42.353130248878053</v>
      </c>
      <c r="E145" s="17">
        <v>5.3999999999999995</v>
      </c>
      <c r="F145" s="17">
        <v>4.9000000000000004</v>
      </c>
      <c r="G145" s="17">
        <v>4.6000000000000005</v>
      </c>
      <c r="H145" s="17">
        <v>4.9000000000000004</v>
      </c>
      <c r="I145" s="17">
        <v>2.0358893891712877</v>
      </c>
      <c r="J145" s="17">
        <v>2.2999999999999998</v>
      </c>
      <c r="K145" s="17">
        <v>3.1</v>
      </c>
      <c r="L145" s="17">
        <v>2.7172408597067612</v>
      </c>
      <c r="M145" s="17">
        <v>1.0999999999999999</v>
      </c>
      <c r="N145" s="17">
        <v>3.2</v>
      </c>
      <c r="O145" s="17">
        <v>5</v>
      </c>
      <c r="P145" s="17">
        <v>3.0999999999999996</v>
      </c>
      <c r="Q145" s="9">
        <v>-1.4468697511219508</v>
      </c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ht="12" customHeight="1" x14ac:dyDescent="0.25">
      <c r="A146" s="8" t="s">
        <v>46</v>
      </c>
      <c r="B146" s="11">
        <v>43831</v>
      </c>
      <c r="C146" s="13" t="s">
        <v>310</v>
      </c>
      <c r="D146" s="17">
        <v>42.31122746144478</v>
      </c>
      <c r="E146" s="17">
        <v>2.8514889846767968</v>
      </c>
      <c r="F146" s="17">
        <v>4.3</v>
      </c>
      <c r="G146" s="17">
        <v>8.6258585927962663</v>
      </c>
      <c r="H146" s="17">
        <v>3.2</v>
      </c>
      <c r="I146" s="17">
        <v>3.2</v>
      </c>
      <c r="J146" s="17">
        <v>5.3999999999999995</v>
      </c>
      <c r="K146" s="17">
        <v>2.5</v>
      </c>
      <c r="L146" s="17">
        <v>2.4338798839717182</v>
      </c>
      <c r="M146" s="17">
        <v>2.7</v>
      </c>
      <c r="N146" s="17">
        <v>1.9999999999999998</v>
      </c>
      <c r="O146" s="17">
        <v>2.1</v>
      </c>
      <c r="P146" s="17">
        <v>3</v>
      </c>
      <c r="Q146" s="9">
        <v>-1.5887725385552181</v>
      </c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ht="12" customHeight="1" x14ac:dyDescent="0.25">
      <c r="A147" s="8" t="s">
        <v>48</v>
      </c>
      <c r="B147" s="11">
        <v>43831</v>
      </c>
      <c r="C147" s="13" t="s">
        <v>311</v>
      </c>
      <c r="D147" s="17">
        <v>41.028733918699864</v>
      </c>
      <c r="E147" s="17">
        <v>2.6999999999999997</v>
      </c>
      <c r="F147" s="17">
        <v>4.2</v>
      </c>
      <c r="G147" s="17">
        <v>5.9</v>
      </c>
      <c r="H147" s="17">
        <v>3.5</v>
      </c>
      <c r="I147" s="17">
        <v>2.1</v>
      </c>
      <c r="J147" s="17">
        <v>4.6242504414971197</v>
      </c>
      <c r="K147" s="17">
        <v>4.1999999999999993</v>
      </c>
      <c r="L147" s="17">
        <v>2.0044834772027382</v>
      </c>
      <c r="M147" s="17">
        <v>3.9000000000000004</v>
      </c>
      <c r="N147" s="17">
        <v>2.1</v>
      </c>
      <c r="O147" s="17">
        <v>2.7</v>
      </c>
      <c r="P147" s="17">
        <v>3.1</v>
      </c>
      <c r="Q147" s="9">
        <v>-1.8712660813001416</v>
      </c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ht="12" customHeight="1" x14ac:dyDescent="0.25">
      <c r="A148" s="8" t="s">
        <v>34</v>
      </c>
      <c r="B148" s="11">
        <v>43831</v>
      </c>
      <c r="C148" s="13" t="s">
        <v>312</v>
      </c>
      <c r="D148" s="17">
        <v>40.351633356200693</v>
      </c>
      <c r="E148" s="17">
        <v>3.6999999999999997</v>
      </c>
      <c r="F148" s="17">
        <v>6.9</v>
      </c>
      <c r="G148" s="17">
        <v>6.3999999999999995</v>
      </c>
      <c r="H148" s="17">
        <v>4.3</v>
      </c>
      <c r="I148" s="17">
        <v>2.6</v>
      </c>
      <c r="J148" s="17">
        <v>1.0591953071419833</v>
      </c>
      <c r="K148" s="17">
        <v>7.2</v>
      </c>
      <c r="L148" s="17">
        <v>1.9150287798347003</v>
      </c>
      <c r="M148" s="17">
        <v>0.91271902723431686</v>
      </c>
      <c r="N148" s="17">
        <v>1.5</v>
      </c>
      <c r="O148" s="17">
        <v>1.9</v>
      </c>
      <c r="P148" s="17">
        <v>1.9646902419896923</v>
      </c>
      <c r="Q148" s="9">
        <v>-0.24836664379930729</v>
      </c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ht="12" customHeight="1" x14ac:dyDescent="0.25">
      <c r="A149" s="8" t="s">
        <v>73</v>
      </c>
      <c r="B149" s="11">
        <v>43831</v>
      </c>
      <c r="C149" s="13" t="s">
        <v>313</v>
      </c>
      <c r="D149" s="17">
        <v>40.184017849675776</v>
      </c>
      <c r="E149" s="17">
        <v>3.8327391948104559</v>
      </c>
      <c r="F149" s="17">
        <v>3.8</v>
      </c>
      <c r="G149" s="17">
        <v>3.3000000000000003</v>
      </c>
      <c r="H149" s="17">
        <v>4.6265060515913561</v>
      </c>
      <c r="I149" s="17">
        <v>4.4000000000000004</v>
      </c>
      <c r="J149" s="17">
        <v>3.8</v>
      </c>
      <c r="K149" s="17">
        <v>1.5</v>
      </c>
      <c r="L149" s="17">
        <v>3.2261305619306748</v>
      </c>
      <c r="M149" s="17">
        <v>1.2032561247959783</v>
      </c>
      <c r="N149" s="17">
        <v>2.5114139852030459</v>
      </c>
      <c r="O149" s="17">
        <v>3.4</v>
      </c>
      <c r="P149" s="17">
        <v>4.5839719313442631</v>
      </c>
      <c r="Q149" s="9">
        <v>-1.8159821503242259</v>
      </c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ht="12" customHeight="1" x14ac:dyDescent="0.25">
      <c r="A150" s="8" t="s">
        <v>56</v>
      </c>
      <c r="B150" s="11">
        <v>43831</v>
      </c>
      <c r="C150" s="13" t="s">
        <v>314</v>
      </c>
      <c r="D150" s="17">
        <v>38.523454510187058</v>
      </c>
      <c r="E150" s="17">
        <v>2.5519643791326163</v>
      </c>
      <c r="F150" s="17">
        <v>5.9</v>
      </c>
      <c r="G150" s="17">
        <v>7.6714901310544459</v>
      </c>
      <c r="H150" s="17">
        <v>2.8000000000000003</v>
      </c>
      <c r="I150" s="17">
        <v>2.3000000000000003</v>
      </c>
      <c r="J150" s="17">
        <v>4.5999999999999996</v>
      </c>
      <c r="K150" s="17">
        <v>1.8</v>
      </c>
      <c r="L150" s="17">
        <v>1.9999999999999998</v>
      </c>
      <c r="M150" s="17">
        <v>1.4</v>
      </c>
      <c r="N150" s="17">
        <v>1.9000000000000001</v>
      </c>
      <c r="O150" s="17">
        <v>2.2000000000000002</v>
      </c>
      <c r="P150" s="17">
        <v>3.4000000000000004</v>
      </c>
      <c r="Q150" s="9">
        <v>-2.1765454898129373</v>
      </c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ht="12" customHeight="1" x14ac:dyDescent="0.25">
      <c r="A151" s="8" t="s">
        <v>31</v>
      </c>
      <c r="B151" s="11">
        <v>43831</v>
      </c>
      <c r="C151" s="13" t="s">
        <v>315</v>
      </c>
      <c r="D151" s="17">
        <v>38.272758278186529</v>
      </c>
      <c r="E151" s="17">
        <v>3.8</v>
      </c>
      <c r="F151" s="17">
        <v>6.8</v>
      </c>
      <c r="G151" s="17">
        <v>6.1999999999999993</v>
      </c>
      <c r="H151" s="17">
        <v>1.8411201472953003</v>
      </c>
      <c r="I151" s="17">
        <v>3.4000000000000004</v>
      </c>
      <c r="J151" s="17">
        <v>1.8185088605793238</v>
      </c>
      <c r="K151" s="17">
        <v>2.9</v>
      </c>
      <c r="L151" s="17">
        <v>1.2131292703119094</v>
      </c>
      <c r="M151" s="17">
        <v>3.9</v>
      </c>
      <c r="N151" s="17">
        <v>3</v>
      </c>
      <c r="O151" s="17">
        <v>2.1</v>
      </c>
      <c r="P151" s="17">
        <v>1.3</v>
      </c>
      <c r="Q151" s="9">
        <v>0.27275827818653342</v>
      </c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ht="12" customHeight="1" x14ac:dyDescent="0.25">
      <c r="A152" s="8" t="s">
        <v>35</v>
      </c>
      <c r="B152" s="11">
        <v>43831</v>
      </c>
      <c r="C152" s="13" t="s">
        <v>315</v>
      </c>
      <c r="D152" s="17">
        <v>38.260475361020404</v>
      </c>
      <c r="E152" s="17">
        <v>3.8</v>
      </c>
      <c r="F152" s="17">
        <v>5.8</v>
      </c>
      <c r="G152" s="17">
        <v>6.4</v>
      </c>
      <c r="H152" s="17">
        <v>4.4000000000000004</v>
      </c>
      <c r="I152" s="17">
        <v>3.7</v>
      </c>
      <c r="J152" s="17">
        <v>2.4995340205209047</v>
      </c>
      <c r="K152" s="17">
        <v>2.9</v>
      </c>
      <c r="L152" s="17">
        <v>1.6062945821150745</v>
      </c>
      <c r="M152" s="17">
        <v>1.8</v>
      </c>
      <c r="N152" s="17">
        <v>1.6209380373460949</v>
      </c>
      <c r="O152" s="17">
        <v>1.7337087210383308</v>
      </c>
      <c r="P152" s="17">
        <v>2</v>
      </c>
      <c r="Q152" s="9">
        <v>1.6604753610204053</v>
      </c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ht="12" customHeight="1" x14ac:dyDescent="0.25">
      <c r="A153" s="8" t="s">
        <v>38</v>
      </c>
      <c r="B153" s="11">
        <v>43831</v>
      </c>
      <c r="C153" s="13" t="s">
        <v>354</v>
      </c>
      <c r="D153" s="17">
        <v>38.221814603755412</v>
      </c>
      <c r="E153" s="17">
        <v>1.5326605093420147</v>
      </c>
      <c r="F153" s="17">
        <v>5</v>
      </c>
      <c r="G153" s="17">
        <v>6</v>
      </c>
      <c r="H153" s="17">
        <v>3.7</v>
      </c>
      <c r="I153" s="17">
        <v>2.6</v>
      </c>
      <c r="J153" s="17">
        <v>4.0264380925451766</v>
      </c>
      <c r="K153" s="17">
        <v>4.1000000000000005</v>
      </c>
      <c r="L153" s="17">
        <v>2.1367614254366787</v>
      </c>
      <c r="M153" s="17">
        <v>2.4259545764315424</v>
      </c>
      <c r="N153" s="17">
        <v>1.4</v>
      </c>
      <c r="O153" s="17">
        <v>2.9</v>
      </c>
      <c r="P153" s="17">
        <v>2.4000000000000004</v>
      </c>
      <c r="Q153" s="9">
        <v>-2.178185396244587</v>
      </c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ht="12" customHeight="1" x14ac:dyDescent="0.25">
      <c r="A154" s="8" t="s">
        <v>36</v>
      </c>
      <c r="B154" s="11">
        <v>43831</v>
      </c>
      <c r="C154" s="13" t="s">
        <v>316</v>
      </c>
      <c r="D154" s="17">
        <v>38.099225116036195</v>
      </c>
      <c r="E154" s="17">
        <v>2.8000000000000003</v>
      </c>
      <c r="F154" s="17">
        <v>3.6</v>
      </c>
      <c r="G154" s="17">
        <v>2.5</v>
      </c>
      <c r="H154" s="17">
        <v>1.9000000000000001</v>
      </c>
      <c r="I154" s="17">
        <v>2.8</v>
      </c>
      <c r="J154" s="17">
        <v>2.2000000000000002</v>
      </c>
      <c r="K154" s="17">
        <v>6.524939480111084</v>
      </c>
      <c r="L154" s="17">
        <v>1.374285635925109</v>
      </c>
      <c r="M154" s="17">
        <v>7.3</v>
      </c>
      <c r="N154" s="17">
        <v>3.1</v>
      </c>
      <c r="O154" s="17">
        <v>1.9</v>
      </c>
      <c r="P154" s="17">
        <v>2.1</v>
      </c>
      <c r="Q154" s="9">
        <v>-2.000774883963806</v>
      </c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ht="12" customHeight="1" x14ac:dyDescent="0.25">
      <c r="A155" s="8" t="s">
        <v>60</v>
      </c>
      <c r="B155" s="11">
        <v>43831</v>
      </c>
      <c r="C155" s="13" t="s">
        <v>317</v>
      </c>
      <c r="D155" s="17">
        <v>37.184720032992828</v>
      </c>
      <c r="E155" s="17">
        <v>1.5039479205735793</v>
      </c>
      <c r="F155" s="17">
        <v>3.2</v>
      </c>
      <c r="G155" s="17">
        <v>4.0999999999999996</v>
      </c>
      <c r="H155" s="17">
        <v>4.2</v>
      </c>
      <c r="I155" s="17">
        <v>2.6</v>
      </c>
      <c r="J155" s="17">
        <v>4.2608973778850103</v>
      </c>
      <c r="K155" s="17">
        <v>2.1</v>
      </c>
      <c r="L155" s="17">
        <v>2.7128088227656093</v>
      </c>
      <c r="M155" s="17">
        <v>3.8355853450287665</v>
      </c>
      <c r="N155" s="17">
        <v>2.8714805667398648</v>
      </c>
      <c r="O155" s="17">
        <v>2</v>
      </c>
      <c r="P155" s="17">
        <v>3.8</v>
      </c>
      <c r="Q155" s="9">
        <v>-1.7152799670071686</v>
      </c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ht="12" customHeight="1" x14ac:dyDescent="0.25">
      <c r="A156" s="8" t="s">
        <v>59</v>
      </c>
      <c r="B156" s="11">
        <v>43831</v>
      </c>
      <c r="C156" s="13" t="s">
        <v>318</v>
      </c>
      <c r="D156" s="17">
        <v>36.470890843369041</v>
      </c>
      <c r="E156" s="17">
        <v>3.0999999999999996</v>
      </c>
      <c r="F156" s="17">
        <v>3</v>
      </c>
      <c r="G156" s="17">
        <v>3.5975439132259592</v>
      </c>
      <c r="H156" s="17">
        <v>3.6</v>
      </c>
      <c r="I156" s="17">
        <v>3.9000000000000004</v>
      </c>
      <c r="J156" s="17">
        <v>4.8999999999999995</v>
      </c>
      <c r="K156" s="17">
        <v>1.8</v>
      </c>
      <c r="L156" s="17">
        <v>2.6733469301430759</v>
      </c>
      <c r="M156" s="17">
        <v>2.4000000000000004</v>
      </c>
      <c r="N156" s="17">
        <v>1.9000000000000001</v>
      </c>
      <c r="O156" s="17">
        <v>1.9</v>
      </c>
      <c r="P156" s="17">
        <v>3.7</v>
      </c>
      <c r="Q156" s="9">
        <v>-1.6291091566309643</v>
      </c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ht="12" customHeight="1" x14ac:dyDescent="0.25">
      <c r="A157" s="8" t="s">
        <v>33</v>
      </c>
      <c r="B157" s="11">
        <v>43831</v>
      </c>
      <c r="C157" s="13" t="s">
        <v>319</v>
      </c>
      <c r="D157" s="17">
        <v>35.741616110060477</v>
      </c>
      <c r="E157" s="17">
        <v>2.9000000000000004</v>
      </c>
      <c r="F157" s="17">
        <v>5.3</v>
      </c>
      <c r="G157" s="17">
        <v>4.8999999999999995</v>
      </c>
      <c r="H157" s="17">
        <v>3.7</v>
      </c>
      <c r="I157" s="17">
        <v>1.8</v>
      </c>
      <c r="J157" s="17">
        <v>3.2669454014205899</v>
      </c>
      <c r="K157" s="17">
        <v>4.4000000000000004</v>
      </c>
      <c r="L157" s="17">
        <v>1.7426248636867601</v>
      </c>
      <c r="M157" s="17">
        <v>2.0901389758195892</v>
      </c>
      <c r="N157" s="17">
        <v>0.94190686913354682</v>
      </c>
      <c r="O157" s="17">
        <v>2.9000000000000004</v>
      </c>
      <c r="P157" s="17">
        <v>1.8</v>
      </c>
      <c r="Q157" s="9">
        <v>-1.858383889939514</v>
      </c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ht="12" customHeight="1" x14ac:dyDescent="0.25">
      <c r="A158" s="8" t="s">
        <v>42</v>
      </c>
      <c r="B158" s="11">
        <v>43831</v>
      </c>
      <c r="C158" s="13" t="s">
        <v>320</v>
      </c>
      <c r="D158" s="17">
        <v>33.593645802064856</v>
      </c>
      <c r="E158" s="17">
        <v>2.7</v>
      </c>
      <c r="F158" s="17">
        <v>2</v>
      </c>
      <c r="G158" s="17">
        <v>3</v>
      </c>
      <c r="H158" s="17">
        <v>3.4000000000000004</v>
      </c>
      <c r="I158" s="17">
        <v>1.7</v>
      </c>
      <c r="J158" s="17">
        <v>3.8242046102995459</v>
      </c>
      <c r="K158" s="17">
        <v>3.4</v>
      </c>
      <c r="L158" s="17">
        <v>1.4227660588297515</v>
      </c>
      <c r="M158" s="17">
        <v>3.1008377788570449</v>
      </c>
      <c r="N158" s="17">
        <v>2.5458373540785164</v>
      </c>
      <c r="O158" s="17">
        <v>3.7</v>
      </c>
      <c r="P158" s="17">
        <v>2.8</v>
      </c>
      <c r="Q158" s="9">
        <v>-1.0063541979351405</v>
      </c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ht="12" customHeight="1" x14ac:dyDescent="0.25">
      <c r="A159" s="8" t="s">
        <v>40</v>
      </c>
      <c r="B159" s="11">
        <v>43831</v>
      </c>
      <c r="C159" s="13" t="s">
        <v>321</v>
      </c>
      <c r="D159" s="17">
        <v>33.405777354578404</v>
      </c>
      <c r="E159" s="17">
        <v>4.5031997392773802</v>
      </c>
      <c r="F159" s="17">
        <v>2.7</v>
      </c>
      <c r="G159" s="17">
        <v>2.11816495317857</v>
      </c>
      <c r="H159" s="17">
        <v>3.7308048523671133</v>
      </c>
      <c r="I159" s="17">
        <v>3</v>
      </c>
      <c r="J159" s="17">
        <v>3.8686416480789885</v>
      </c>
      <c r="K159" s="17">
        <v>0.48463677784257531</v>
      </c>
      <c r="L159" s="17">
        <v>2.7574666965836978</v>
      </c>
      <c r="M159" s="17">
        <v>2.6547258370361684</v>
      </c>
      <c r="N159" s="17">
        <v>2.9000000000000004</v>
      </c>
      <c r="O159" s="17">
        <v>2.2000000000000002</v>
      </c>
      <c r="P159" s="17">
        <v>2.4881368502139152</v>
      </c>
      <c r="Q159" s="9">
        <v>-0.59422264542159042</v>
      </c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ht="12" customHeight="1" x14ac:dyDescent="0.25">
      <c r="A160" s="8" t="s">
        <v>43</v>
      </c>
      <c r="B160" s="11">
        <v>43831</v>
      </c>
      <c r="C160" s="13" t="s">
        <v>322</v>
      </c>
      <c r="D160" s="17">
        <v>32.332289117028274</v>
      </c>
      <c r="E160" s="17">
        <v>1.9000000000000001</v>
      </c>
      <c r="F160" s="17">
        <v>2.6</v>
      </c>
      <c r="G160" s="17">
        <v>2.8000000000000003</v>
      </c>
      <c r="H160" s="17">
        <v>3.3005276071781169</v>
      </c>
      <c r="I160" s="17">
        <v>1.4</v>
      </c>
      <c r="J160" s="17">
        <v>3.0506762058487817</v>
      </c>
      <c r="K160" s="17">
        <v>0.60097232640755516</v>
      </c>
      <c r="L160" s="17">
        <v>1.3451040076078917</v>
      </c>
      <c r="M160" s="17">
        <v>3.2350089699859352</v>
      </c>
      <c r="N160" s="17">
        <v>5.7</v>
      </c>
      <c r="O160" s="17">
        <v>3.5</v>
      </c>
      <c r="P160" s="17">
        <v>2.9000000000000004</v>
      </c>
      <c r="Q160" s="9">
        <v>-2.0677108829717188</v>
      </c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ht="12" customHeight="1" x14ac:dyDescent="0.25">
      <c r="A161" s="8" t="s">
        <v>77</v>
      </c>
      <c r="B161" s="11">
        <v>43831</v>
      </c>
      <c r="C161" s="13" t="s">
        <v>323</v>
      </c>
      <c r="D161" s="17">
        <v>32.015273429589861</v>
      </c>
      <c r="E161" s="17">
        <v>2.4</v>
      </c>
      <c r="F161" s="17">
        <v>3.9</v>
      </c>
      <c r="G161" s="17">
        <v>2.4000000000000004</v>
      </c>
      <c r="H161" s="17">
        <v>1.7080754291752975</v>
      </c>
      <c r="I161" s="17">
        <v>2.1</v>
      </c>
      <c r="J161" s="17">
        <v>3.5950614471417763</v>
      </c>
      <c r="K161" s="17">
        <v>3.3000000000000003</v>
      </c>
      <c r="L161" s="17">
        <v>1.2430759640761129</v>
      </c>
      <c r="M161" s="17">
        <v>3.0690605891966767</v>
      </c>
      <c r="N161" s="17">
        <v>1.9999999999999998</v>
      </c>
      <c r="O161" s="17">
        <v>1.6</v>
      </c>
      <c r="P161" s="17">
        <v>4.7</v>
      </c>
      <c r="Q161" s="9">
        <v>-1.6847265704101364</v>
      </c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ht="12" customHeight="1" x14ac:dyDescent="0.25">
      <c r="A162" s="8" t="s">
        <v>28</v>
      </c>
      <c r="B162" s="11">
        <v>43831</v>
      </c>
      <c r="C162" s="13" t="s">
        <v>324</v>
      </c>
      <c r="D162" s="17">
        <v>30.481111070323838</v>
      </c>
      <c r="E162" s="17">
        <v>3.8</v>
      </c>
      <c r="F162" s="17">
        <v>1.9</v>
      </c>
      <c r="G162" s="17">
        <v>6.7</v>
      </c>
      <c r="H162" s="17">
        <v>3.4000000000000004</v>
      </c>
      <c r="I162" s="17">
        <v>3.1</v>
      </c>
      <c r="J162" s="17">
        <v>2.165041634039119</v>
      </c>
      <c r="K162" s="17">
        <v>1.2</v>
      </c>
      <c r="L162" s="17">
        <v>1.2954740630758264</v>
      </c>
      <c r="M162" s="17">
        <v>1.3205953732088913</v>
      </c>
      <c r="N162" s="17">
        <v>1.9000000000000001</v>
      </c>
      <c r="O162" s="17">
        <v>2.5</v>
      </c>
      <c r="P162" s="17">
        <v>1.2</v>
      </c>
      <c r="Q162" s="9">
        <v>-1.5188889296761632</v>
      </c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ht="12" customHeight="1" x14ac:dyDescent="0.25">
      <c r="A163" s="8" t="s">
        <v>23</v>
      </c>
      <c r="B163" s="11">
        <v>43831</v>
      </c>
      <c r="C163" s="13" t="s">
        <v>325</v>
      </c>
      <c r="D163" s="17">
        <v>27.098144674784415</v>
      </c>
      <c r="E163" s="17">
        <v>2.9</v>
      </c>
      <c r="F163" s="17">
        <v>4.4000000000000004</v>
      </c>
      <c r="G163" s="17">
        <v>4.4000000000000004</v>
      </c>
      <c r="H163" s="17">
        <v>3.9000000000000004</v>
      </c>
      <c r="I163" s="17">
        <v>1.8</v>
      </c>
      <c r="J163" s="17">
        <v>2.2999999999999998</v>
      </c>
      <c r="K163" s="17">
        <v>1.0999999999999999</v>
      </c>
      <c r="L163" s="17">
        <v>1.4771279791120802</v>
      </c>
      <c r="M163" s="17">
        <v>0.7</v>
      </c>
      <c r="N163" s="17">
        <v>1.5172356664265179</v>
      </c>
      <c r="O163" s="17">
        <v>2</v>
      </c>
      <c r="P163" s="17">
        <v>0.60378102924581556</v>
      </c>
      <c r="Q163" s="9">
        <v>-1.6018553252155865</v>
      </c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ht="12" customHeight="1" x14ac:dyDescent="0.25">
      <c r="A164" s="8" t="s">
        <v>27</v>
      </c>
      <c r="B164" s="11">
        <v>43831</v>
      </c>
      <c r="C164" s="13" t="s">
        <v>326</v>
      </c>
      <c r="D164" s="17">
        <v>26.326194655765399</v>
      </c>
      <c r="E164" s="17">
        <v>1</v>
      </c>
      <c r="F164" s="17">
        <v>4</v>
      </c>
      <c r="G164" s="17">
        <v>1.7</v>
      </c>
      <c r="H164" s="17">
        <v>1.0999999999999999</v>
      </c>
      <c r="I164" s="17">
        <v>2.9000000000000004</v>
      </c>
      <c r="J164" s="17">
        <v>2.4000000000000004</v>
      </c>
      <c r="K164" s="17">
        <v>3.8447494519011287</v>
      </c>
      <c r="L164" s="17">
        <v>1</v>
      </c>
      <c r="M164" s="17">
        <v>4.3353446539263878</v>
      </c>
      <c r="N164" s="17">
        <v>2.0461005499378819</v>
      </c>
      <c r="O164" s="17">
        <v>1</v>
      </c>
      <c r="P164" s="17">
        <v>1</v>
      </c>
      <c r="Q164" s="9">
        <v>-1.7738053442346011</v>
      </c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ht="12" customHeight="1" x14ac:dyDescent="0.25">
      <c r="A165" s="8" t="s">
        <v>32</v>
      </c>
      <c r="B165" s="11">
        <v>43831</v>
      </c>
      <c r="C165" s="13" t="s">
        <v>327</v>
      </c>
      <c r="D165" s="17">
        <v>25.846480224381409</v>
      </c>
      <c r="E165" s="17">
        <v>0.71057287891428977</v>
      </c>
      <c r="F165" s="17">
        <v>2</v>
      </c>
      <c r="G165" s="17">
        <v>3.9000000000000004</v>
      </c>
      <c r="H165" s="17">
        <v>2.9000000000000004</v>
      </c>
      <c r="I165" s="17">
        <v>2.5</v>
      </c>
      <c r="J165" s="17">
        <v>3.5912756135085271</v>
      </c>
      <c r="K165" s="17">
        <v>1.8</v>
      </c>
      <c r="L165" s="17">
        <v>1.3775406496629232</v>
      </c>
      <c r="M165" s="17">
        <v>1.1670910822956722</v>
      </c>
      <c r="N165" s="17">
        <v>1.4</v>
      </c>
      <c r="O165" s="17">
        <v>3.1</v>
      </c>
      <c r="P165" s="17">
        <v>1.4</v>
      </c>
      <c r="Q165" s="9">
        <v>-2.1535197756185873</v>
      </c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ht="12" customHeight="1" x14ac:dyDescent="0.25">
      <c r="A166" s="8" t="s">
        <v>22</v>
      </c>
      <c r="B166" s="11">
        <v>43831</v>
      </c>
      <c r="C166" s="13" t="s">
        <v>328</v>
      </c>
      <c r="D166" s="17">
        <v>24.108703082430992</v>
      </c>
      <c r="E166" s="17">
        <v>1.9000000000000001</v>
      </c>
      <c r="F166" s="17">
        <v>3.2</v>
      </c>
      <c r="G166" s="17">
        <v>4.2</v>
      </c>
      <c r="H166" s="17">
        <v>1.3</v>
      </c>
      <c r="I166" s="17">
        <v>1.9999999999999998</v>
      </c>
      <c r="J166" s="17">
        <v>1.5701774940969413</v>
      </c>
      <c r="K166" s="17">
        <v>0.8</v>
      </c>
      <c r="L166" s="17">
        <v>1.3385255883340474</v>
      </c>
      <c r="M166" s="17">
        <v>0.60000000000000009</v>
      </c>
      <c r="N166" s="17">
        <v>1.9</v>
      </c>
      <c r="O166" s="17">
        <v>4.7</v>
      </c>
      <c r="P166" s="17">
        <v>0.60000000000000009</v>
      </c>
      <c r="Q166" s="9">
        <v>-0.79129691756901099</v>
      </c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ht="12" customHeight="1" x14ac:dyDescent="0.25">
      <c r="A167" s="8" t="s">
        <v>49</v>
      </c>
      <c r="B167" s="11">
        <v>43831</v>
      </c>
      <c r="C167" s="13" t="s">
        <v>329</v>
      </c>
      <c r="D167" s="17">
        <v>23.514663310890921</v>
      </c>
      <c r="E167" s="17">
        <v>0.7</v>
      </c>
      <c r="F167" s="17">
        <v>2.5</v>
      </c>
      <c r="G167" s="17">
        <v>1.5999999999999999</v>
      </c>
      <c r="H167" s="17">
        <v>4</v>
      </c>
      <c r="I167" s="17">
        <v>1.6702419874506791</v>
      </c>
      <c r="J167" s="17">
        <v>2.5</v>
      </c>
      <c r="K167" s="17">
        <v>0.81979204370775594</v>
      </c>
      <c r="L167" s="17">
        <v>1.9000000000000001</v>
      </c>
      <c r="M167" s="17">
        <v>0.89999999999999991</v>
      </c>
      <c r="N167" s="17">
        <v>1.8</v>
      </c>
      <c r="O167" s="17">
        <v>1.9246292797324891</v>
      </c>
      <c r="P167" s="17">
        <v>3.1999999999999997</v>
      </c>
      <c r="Q167" s="9">
        <v>-1.6853366891090764</v>
      </c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ht="12" customHeight="1" x14ac:dyDescent="0.25">
      <c r="A168" s="8" t="s">
        <v>18</v>
      </c>
      <c r="B168" s="11">
        <v>43831</v>
      </c>
      <c r="C168" s="13" t="s">
        <v>330</v>
      </c>
      <c r="D168" s="17">
        <v>23.188488518886743</v>
      </c>
      <c r="E168" s="17">
        <v>2.5999999999999996</v>
      </c>
      <c r="F168" s="17">
        <v>2.6</v>
      </c>
      <c r="G168" s="17">
        <v>4.3</v>
      </c>
      <c r="H168" s="17">
        <v>1.3</v>
      </c>
      <c r="I168" s="17">
        <v>2.1</v>
      </c>
      <c r="J168" s="17">
        <v>2.0743922244910284</v>
      </c>
      <c r="K168" s="17">
        <v>0.5</v>
      </c>
      <c r="L168" s="17">
        <v>0.96894008416043476</v>
      </c>
      <c r="M168" s="17">
        <v>0.84515621023527698</v>
      </c>
      <c r="N168" s="17">
        <v>1.0999999999999999</v>
      </c>
      <c r="O168" s="17">
        <v>4.3</v>
      </c>
      <c r="P168" s="17">
        <v>0.5</v>
      </c>
      <c r="Q168" s="9">
        <v>-1.5115114811132595</v>
      </c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ht="12" customHeight="1" x14ac:dyDescent="0.25">
      <c r="A169" s="8" t="s">
        <v>26</v>
      </c>
      <c r="B169" s="11">
        <v>43831</v>
      </c>
      <c r="C169" s="13" t="s">
        <v>331</v>
      </c>
      <c r="D169" s="17">
        <v>22.859835187501513</v>
      </c>
      <c r="E169" s="17">
        <v>2.4</v>
      </c>
      <c r="F169" s="17">
        <v>3.4</v>
      </c>
      <c r="G169" s="17">
        <v>3.9000000000000004</v>
      </c>
      <c r="H169" s="17">
        <v>1.8244095707007255</v>
      </c>
      <c r="I169" s="17">
        <v>1.3</v>
      </c>
      <c r="J169" s="17">
        <v>2.4502433727281221</v>
      </c>
      <c r="K169" s="17">
        <v>0.7</v>
      </c>
      <c r="L169" s="17">
        <v>0.78485447120769125</v>
      </c>
      <c r="M169" s="17">
        <v>0.888005066085088</v>
      </c>
      <c r="N169" s="17">
        <v>1.6123227067798904</v>
      </c>
      <c r="O169" s="17">
        <v>2.9000000000000004</v>
      </c>
      <c r="P169" s="17">
        <v>0.7</v>
      </c>
      <c r="Q169" s="9">
        <v>-1.9401648124984827</v>
      </c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ht="12" customHeight="1" x14ac:dyDescent="0.25">
      <c r="A170" s="8" t="s">
        <v>30</v>
      </c>
      <c r="B170" s="11">
        <v>43831</v>
      </c>
      <c r="C170" s="13" t="s">
        <v>332</v>
      </c>
      <c r="D170" s="17">
        <v>19.939416880897308</v>
      </c>
      <c r="E170" s="17">
        <v>3</v>
      </c>
      <c r="F170" s="17">
        <v>1.5</v>
      </c>
      <c r="G170" s="17">
        <v>0.7</v>
      </c>
      <c r="H170" s="17">
        <v>2.5</v>
      </c>
      <c r="I170" s="17">
        <v>1.3145550589233423</v>
      </c>
      <c r="J170" s="17">
        <v>3.0999999999999996</v>
      </c>
      <c r="K170" s="17">
        <v>0.45019886181368096</v>
      </c>
      <c r="L170" s="17">
        <v>1.4413539224343475</v>
      </c>
      <c r="M170" s="17">
        <v>1.8284377265286156</v>
      </c>
      <c r="N170" s="17">
        <v>1.7254043861377308</v>
      </c>
      <c r="O170" s="17">
        <v>1.1000000000000001</v>
      </c>
      <c r="P170" s="17">
        <v>1.2794669250595914</v>
      </c>
      <c r="Q170" s="9">
        <v>-0.66058311910269141</v>
      </c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ht="12" customHeight="1" x14ac:dyDescent="0.25">
      <c r="A171" s="8" t="s">
        <v>16</v>
      </c>
      <c r="B171" s="11">
        <v>43831</v>
      </c>
      <c r="C171" s="13" t="s">
        <v>333</v>
      </c>
      <c r="D171" s="17">
        <v>19.746408857575208</v>
      </c>
      <c r="E171" s="17">
        <v>3</v>
      </c>
      <c r="F171" s="17">
        <v>1.7</v>
      </c>
      <c r="G171" s="17">
        <v>3.4</v>
      </c>
      <c r="H171" s="17">
        <v>1.3</v>
      </c>
      <c r="I171" s="17">
        <v>1.5464088575752071</v>
      </c>
      <c r="J171" s="17">
        <v>0.7</v>
      </c>
      <c r="K171" s="17">
        <v>0.7</v>
      </c>
      <c r="L171" s="17">
        <v>1.8</v>
      </c>
      <c r="M171" s="17">
        <v>1.4</v>
      </c>
      <c r="N171" s="17">
        <v>1.9</v>
      </c>
      <c r="O171" s="17">
        <v>1.8</v>
      </c>
      <c r="P171" s="17">
        <v>0.5</v>
      </c>
      <c r="Q171" s="9">
        <v>4.6408857575206852E-2</v>
      </c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ht="12" customHeight="1" x14ac:dyDescent="0.25">
      <c r="A172" s="8" t="s">
        <v>19</v>
      </c>
      <c r="B172" s="11">
        <v>43831</v>
      </c>
      <c r="C172" s="13" t="s">
        <v>334</v>
      </c>
      <c r="D172" s="17">
        <v>18.849240407506709</v>
      </c>
      <c r="E172" s="17">
        <v>1</v>
      </c>
      <c r="F172" s="17">
        <v>3.4</v>
      </c>
      <c r="G172" s="17">
        <v>2.4000000000000004</v>
      </c>
      <c r="H172" s="17">
        <v>1.5</v>
      </c>
      <c r="I172" s="17">
        <v>1.1358022791547655</v>
      </c>
      <c r="J172" s="17">
        <v>1.6176576524219293</v>
      </c>
      <c r="K172" s="17">
        <v>0.5</v>
      </c>
      <c r="L172" s="17">
        <v>1.4</v>
      </c>
      <c r="M172" s="17">
        <v>1.2458651089925077</v>
      </c>
      <c r="N172" s="17">
        <v>1.3499153669375059</v>
      </c>
      <c r="O172" s="17">
        <v>2.8</v>
      </c>
      <c r="P172" s="17">
        <v>0.5</v>
      </c>
      <c r="Q172" s="9">
        <v>-1.5507595924932918</v>
      </c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ht="12" customHeight="1" x14ac:dyDescent="0.25">
      <c r="A173" s="8" t="s">
        <v>17</v>
      </c>
      <c r="B173" s="11">
        <v>43831</v>
      </c>
      <c r="C173" s="13" t="s">
        <v>335</v>
      </c>
      <c r="D173" s="17">
        <v>18.668898507980952</v>
      </c>
      <c r="E173" s="17">
        <v>3.0999999999999996</v>
      </c>
      <c r="F173" s="17">
        <v>2.5</v>
      </c>
      <c r="G173" s="17">
        <v>2.5</v>
      </c>
      <c r="H173" s="17">
        <v>1.2450881310448745</v>
      </c>
      <c r="I173" s="17">
        <v>1.8</v>
      </c>
      <c r="J173" s="17">
        <v>1.4</v>
      </c>
      <c r="K173" s="17">
        <v>0.5</v>
      </c>
      <c r="L173" s="17">
        <v>0.83823589053117964</v>
      </c>
      <c r="M173" s="17">
        <v>1.3855744864048962</v>
      </c>
      <c r="N173" s="17">
        <v>1</v>
      </c>
      <c r="O173" s="17">
        <v>1.9</v>
      </c>
      <c r="P173" s="17">
        <v>0.5</v>
      </c>
      <c r="Q173" s="9">
        <v>-1.4311014920190499</v>
      </c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ht="12" customHeight="1" x14ac:dyDescent="0.25">
      <c r="A174" s="8" t="s">
        <v>21</v>
      </c>
      <c r="B174" s="11">
        <v>43831</v>
      </c>
      <c r="C174" s="13" t="s">
        <v>336</v>
      </c>
      <c r="D174" s="17">
        <v>18.209201949895153</v>
      </c>
      <c r="E174" s="17">
        <v>3</v>
      </c>
      <c r="F174" s="17">
        <v>1.8</v>
      </c>
      <c r="G174" s="17">
        <v>1.4</v>
      </c>
      <c r="H174" s="17">
        <v>1.5069038633065301</v>
      </c>
      <c r="I174" s="17">
        <v>1.2</v>
      </c>
      <c r="J174" s="17">
        <v>0.84099153565451545</v>
      </c>
      <c r="K174" s="17">
        <v>0.5</v>
      </c>
      <c r="L174" s="17">
        <v>0.86130655093410824</v>
      </c>
      <c r="M174" s="17">
        <v>0.60000000000000009</v>
      </c>
      <c r="N174" s="17">
        <v>1.3</v>
      </c>
      <c r="O174" s="17">
        <v>4.6000000000000005</v>
      </c>
      <c r="P174" s="17">
        <v>0.60000000000000009</v>
      </c>
      <c r="Q174" s="9">
        <v>-2.090798050104846</v>
      </c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ht="12" customHeight="1" x14ac:dyDescent="0.25">
      <c r="A175" s="8" t="s">
        <v>20</v>
      </c>
      <c r="B175" s="11">
        <v>43831</v>
      </c>
      <c r="C175" s="13" t="s">
        <v>337</v>
      </c>
      <c r="D175" s="17">
        <v>17.879896291384675</v>
      </c>
      <c r="E175" s="17">
        <v>1.5</v>
      </c>
      <c r="F175" s="17">
        <v>1.4</v>
      </c>
      <c r="G175" s="17">
        <v>2.9000000000000004</v>
      </c>
      <c r="H175" s="17">
        <v>2.9000000000000004</v>
      </c>
      <c r="I175" s="17">
        <v>1.5999999999999999</v>
      </c>
      <c r="J175" s="17">
        <v>1.9999999999999998</v>
      </c>
      <c r="K175" s="17">
        <v>0.5</v>
      </c>
      <c r="L175" s="17">
        <v>0.8798962913846734</v>
      </c>
      <c r="M175" s="17">
        <v>0.5</v>
      </c>
      <c r="N175" s="17">
        <v>1.4</v>
      </c>
      <c r="O175" s="17">
        <v>1.7</v>
      </c>
      <c r="P175" s="17">
        <v>0.60000000000000009</v>
      </c>
      <c r="Q175" s="9">
        <v>-2.2201037086153259</v>
      </c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ht="12" customHeight="1" x14ac:dyDescent="0.25">
      <c r="A176" s="8" t="s">
        <v>57</v>
      </c>
      <c r="B176" s="11">
        <v>43831</v>
      </c>
      <c r="C176" s="13" t="s">
        <v>338</v>
      </c>
      <c r="D176" s="17">
        <v>17.799999999999997</v>
      </c>
      <c r="E176" s="17">
        <v>1</v>
      </c>
      <c r="F176" s="17">
        <v>1.8</v>
      </c>
      <c r="G176" s="17">
        <v>0.7</v>
      </c>
      <c r="H176" s="17">
        <v>2.8000000000000003</v>
      </c>
      <c r="I176" s="17">
        <v>1</v>
      </c>
      <c r="J176" s="17">
        <v>2.2000000000000002</v>
      </c>
      <c r="K176" s="17">
        <v>0.7</v>
      </c>
      <c r="L176" s="17">
        <v>0.7</v>
      </c>
      <c r="M176" s="17">
        <v>0.7</v>
      </c>
      <c r="N176" s="17">
        <v>1</v>
      </c>
      <c r="O176" s="17">
        <v>1.7</v>
      </c>
      <c r="P176" s="17">
        <v>3.5</v>
      </c>
      <c r="Q176" s="9">
        <v>-1.9999999999999996</v>
      </c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ht="12" customHeight="1" x14ac:dyDescent="0.25">
      <c r="A177" s="8" t="s">
        <v>15</v>
      </c>
      <c r="B177" s="11">
        <v>43831</v>
      </c>
      <c r="C177" s="13" t="s">
        <v>339</v>
      </c>
      <c r="D177" s="17">
        <v>17.213586679528063</v>
      </c>
      <c r="E177" s="17">
        <v>1.6</v>
      </c>
      <c r="F177" s="17">
        <v>1.4</v>
      </c>
      <c r="G177" s="17">
        <v>4</v>
      </c>
      <c r="H177" s="17">
        <v>1.3</v>
      </c>
      <c r="I177" s="17">
        <v>0.89999999999999991</v>
      </c>
      <c r="J177" s="17">
        <v>1.5999999999999999</v>
      </c>
      <c r="K177" s="17">
        <v>0.60000000000000009</v>
      </c>
      <c r="L177" s="17">
        <v>0.91358667952806516</v>
      </c>
      <c r="M177" s="17">
        <v>1.4</v>
      </c>
      <c r="N177" s="17">
        <v>1.3</v>
      </c>
      <c r="O177" s="17">
        <v>1.7</v>
      </c>
      <c r="P177" s="17">
        <v>0.5</v>
      </c>
      <c r="Q177" s="9">
        <v>-2.2864133204719357</v>
      </c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ht="12" customHeight="1" x14ac:dyDescent="0.25">
      <c r="A178" s="8" t="s">
        <v>14</v>
      </c>
      <c r="B178" s="11">
        <v>43831</v>
      </c>
      <c r="C178" s="13" t="s">
        <v>340</v>
      </c>
      <c r="D178" s="17">
        <v>17.094085702623488</v>
      </c>
      <c r="E178" s="17">
        <v>1.4000000000000001</v>
      </c>
      <c r="F178" s="17">
        <v>1</v>
      </c>
      <c r="G178" s="17">
        <v>3</v>
      </c>
      <c r="H178" s="17">
        <v>1.5999999999999999</v>
      </c>
      <c r="I178" s="17">
        <v>1.5</v>
      </c>
      <c r="J178" s="17">
        <v>1.4</v>
      </c>
      <c r="K178" s="17">
        <v>0.5</v>
      </c>
      <c r="L178" s="17">
        <v>1.0524990146414512</v>
      </c>
      <c r="M178" s="17">
        <v>1.0999999999999999</v>
      </c>
      <c r="N178" s="17">
        <v>1.2415866879820388</v>
      </c>
      <c r="O178" s="17">
        <v>2.8</v>
      </c>
      <c r="P178" s="17">
        <v>0.5</v>
      </c>
      <c r="Q178" s="9">
        <v>-1.6059142973765101</v>
      </c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ht="12" customHeight="1" x14ac:dyDescent="0.25">
      <c r="A179" s="8" t="s">
        <v>24</v>
      </c>
      <c r="B179" s="11">
        <v>43831</v>
      </c>
      <c r="C179" s="13" t="s">
        <v>341</v>
      </c>
      <c r="D179" s="17">
        <v>16.191210487026542</v>
      </c>
      <c r="E179" s="17">
        <v>1.8</v>
      </c>
      <c r="F179" s="17">
        <v>1.1000000000000001</v>
      </c>
      <c r="G179" s="17">
        <v>3.5999999999999996</v>
      </c>
      <c r="H179" s="17">
        <v>1.6912104870265408</v>
      </c>
      <c r="I179" s="17">
        <v>0.7</v>
      </c>
      <c r="J179" s="17">
        <v>1</v>
      </c>
      <c r="K179" s="17">
        <v>0.5</v>
      </c>
      <c r="L179" s="17">
        <v>1.1000000000000001</v>
      </c>
      <c r="M179" s="17">
        <v>0.60000000000000009</v>
      </c>
      <c r="N179" s="17">
        <v>0.89999999999999991</v>
      </c>
      <c r="O179" s="17">
        <v>2.5</v>
      </c>
      <c r="P179" s="17">
        <v>0.7</v>
      </c>
      <c r="Q179" s="9">
        <v>-1.8087895129734592</v>
      </c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ht="12" customHeight="1" x14ac:dyDescent="0.25">
      <c r="A180" s="8" t="s">
        <v>25</v>
      </c>
      <c r="B180" s="11">
        <v>43831</v>
      </c>
      <c r="C180" s="13" t="s">
        <v>342</v>
      </c>
      <c r="D180" s="17">
        <v>14.626666190916625</v>
      </c>
      <c r="E180" s="17">
        <v>2.8</v>
      </c>
      <c r="F180" s="17">
        <v>1.4</v>
      </c>
      <c r="G180" s="17">
        <v>0.89999999999999991</v>
      </c>
      <c r="H180" s="17">
        <v>2.6</v>
      </c>
      <c r="I180" s="17">
        <v>0.5</v>
      </c>
      <c r="J180" s="17">
        <v>1.7</v>
      </c>
      <c r="K180" s="17">
        <v>0.60000000000000009</v>
      </c>
      <c r="L180" s="17">
        <v>0.62666619091662668</v>
      </c>
      <c r="M180" s="17">
        <v>0.5</v>
      </c>
      <c r="N180" s="17">
        <v>0.7</v>
      </c>
      <c r="O180" s="17">
        <v>1.6</v>
      </c>
      <c r="P180" s="17">
        <v>0.7</v>
      </c>
      <c r="Q180" s="9">
        <v>-2.2733338090833728</v>
      </c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x14ac:dyDescent="0.25">
      <c r="A181" s="8"/>
      <c r="B181" s="11"/>
      <c r="C181" s="13" t="s">
        <v>357</v>
      </c>
      <c r="D181" s="19">
        <f>AVERAGE(D3:D180)</f>
        <v>65.933443218715752</v>
      </c>
      <c r="E181" s="19">
        <f t="shared" ref="E181:Q181" si="0">AVERAGE(E3:E180)</f>
        <v>5.565256898096469</v>
      </c>
      <c r="F181" s="19">
        <f t="shared" si="0"/>
        <v>6.5523820224719147</v>
      </c>
      <c r="G181" s="19">
        <f t="shared" si="0"/>
        <v>5.8284595484589818</v>
      </c>
      <c r="H181" s="19">
        <f t="shared" si="0"/>
        <v>5.3572505858299886</v>
      </c>
      <c r="I181" s="19">
        <f t="shared" si="0"/>
        <v>5.2719059759548204</v>
      </c>
      <c r="J181" s="19">
        <f t="shared" si="0"/>
        <v>5.4365447209647444</v>
      </c>
      <c r="K181" s="19">
        <f t="shared" si="0"/>
        <v>5.8249404458721887</v>
      </c>
      <c r="L181" s="19">
        <f t="shared" si="0"/>
        <v>5.0445610690976395</v>
      </c>
      <c r="M181" s="19">
        <f t="shared" si="0"/>
        <v>5.4568981346429828</v>
      </c>
      <c r="N181" s="19">
        <f t="shared" si="0"/>
        <v>5.3197583819966612</v>
      </c>
      <c r="O181" s="19">
        <f t="shared" si="0"/>
        <v>4.8732737227766441</v>
      </c>
      <c r="P181" s="19">
        <f t="shared" si="0"/>
        <v>5.4182993900784835</v>
      </c>
      <c r="Q181" s="19">
        <f t="shared" si="0"/>
        <v>-1.3159949835314069</v>
      </c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x14ac:dyDescent="0.25">
      <c r="A182" s="8"/>
      <c r="B182" s="11"/>
      <c r="C182" s="14" t="s">
        <v>358</v>
      </c>
      <c r="D182" s="19">
        <f>MEDIAN(D3:D180)</f>
        <v>69.245017943670007</v>
      </c>
      <c r="E182" s="19">
        <f t="shared" ref="E182:Q182" si="1">MEDIAN(E3:E180)</f>
        <v>5.5532649728795516</v>
      </c>
      <c r="F182" s="19">
        <f t="shared" si="1"/>
        <v>7.1</v>
      </c>
      <c r="G182" s="19">
        <f t="shared" si="1"/>
        <v>5.75</v>
      </c>
      <c r="H182" s="19">
        <f t="shared" si="1"/>
        <v>5.35</v>
      </c>
      <c r="I182" s="19">
        <f t="shared" si="1"/>
        <v>5.35</v>
      </c>
      <c r="J182" s="19">
        <f t="shared" si="1"/>
        <v>5.7</v>
      </c>
      <c r="K182" s="19">
        <f t="shared" si="1"/>
        <v>6.3272999076015548</v>
      </c>
      <c r="L182" s="19">
        <f t="shared" si="1"/>
        <v>4.7600746862781218</v>
      </c>
      <c r="M182" s="19">
        <f t="shared" si="1"/>
        <v>5.95</v>
      </c>
      <c r="N182" s="19">
        <f t="shared" si="1"/>
        <v>5.15</v>
      </c>
      <c r="O182" s="19">
        <f t="shared" si="1"/>
        <v>4.45</v>
      </c>
      <c r="P182" s="19">
        <f t="shared" si="1"/>
        <v>5.7137649710552445</v>
      </c>
      <c r="Q182" s="19">
        <f t="shared" si="1"/>
        <v>-1.6134571486882563</v>
      </c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x14ac:dyDescent="0.25">
      <c r="A183" s="8"/>
      <c r="B183" s="11"/>
      <c r="C183" s="14" t="s">
        <v>359</v>
      </c>
      <c r="D183" s="13" t="e">
        <f>MODE(D3:D180)</f>
        <v>#N/A</v>
      </c>
      <c r="E183" s="13">
        <f t="shared" ref="E183:Q183" si="2">MODE(E3:E180)</f>
        <v>5.4518601013251384</v>
      </c>
      <c r="F183" s="13">
        <f t="shared" si="2"/>
        <v>8</v>
      </c>
      <c r="G183" s="13">
        <f t="shared" si="2"/>
        <v>5.6000000000000005</v>
      </c>
      <c r="H183" s="13">
        <f t="shared" si="2"/>
        <v>5</v>
      </c>
      <c r="I183" s="13">
        <f t="shared" si="2"/>
        <v>5</v>
      </c>
      <c r="J183" s="13">
        <f t="shared" si="2"/>
        <v>6.8</v>
      </c>
      <c r="K183" s="13">
        <f t="shared" si="2"/>
        <v>0.5</v>
      </c>
      <c r="L183" s="13">
        <f t="shared" si="2"/>
        <v>8.4</v>
      </c>
      <c r="M183" s="13">
        <f t="shared" si="2"/>
        <v>7</v>
      </c>
      <c r="N183" s="13">
        <f t="shared" si="2"/>
        <v>5</v>
      </c>
      <c r="O183" s="13">
        <f t="shared" si="2"/>
        <v>3.6</v>
      </c>
      <c r="P183" s="13">
        <f t="shared" si="2"/>
        <v>0.5</v>
      </c>
      <c r="Q183" s="13" t="e">
        <f t="shared" si="2"/>
        <v>#N/A</v>
      </c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x14ac:dyDescent="0.25">
      <c r="A184" s="8"/>
      <c r="B184" s="11"/>
      <c r="C184" s="14" t="s">
        <v>360</v>
      </c>
      <c r="D184" s="18">
        <f>_xlfn.STDEV.S(D2:D180)</f>
        <v>24.206688209828272</v>
      </c>
      <c r="E184" s="18">
        <f t="shared" ref="E184:Q184" si="3">_xlfn.STDEV.S(E2:E180)</f>
        <v>2.1765617915300441</v>
      </c>
      <c r="F184" s="18">
        <f t="shared" si="3"/>
        <v>2.3997823394972753</v>
      </c>
      <c r="G184" s="18">
        <f t="shared" si="3"/>
        <v>2.307119839708871</v>
      </c>
      <c r="H184" s="18">
        <f t="shared" si="3"/>
        <v>2.0223427880284905</v>
      </c>
      <c r="I184" s="18">
        <f t="shared" si="3"/>
        <v>2.2827929507886378</v>
      </c>
      <c r="J184" s="18">
        <f t="shared" si="3"/>
        <v>2.0239130127393827</v>
      </c>
      <c r="K184" s="18">
        <f t="shared" si="3"/>
        <v>2.7624527282738511</v>
      </c>
      <c r="L184" s="18">
        <f t="shared" si="3"/>
        <v>2.6785127774950945</v>
      </c>
      <c r="M184" s="18">
        <f t="shared" si="3"/>
        <v>2.5656249602744583</v>
      </c>
      <c r="N184" s="18">
        <f t="shared" si="3"/>
        <v>2.6360367841331853</v>
      </c>
      <c r="O184" s="18">
        <f t="shared" si="3"/>
        <v>2.3865008429865266</v>
      </c>
      <c r="P184" s="18">
        <f t="shared" si="3"/>
        <v>2.5167130297932729</v>
      </c>
      <c r="Q184" s="18">
        <f t="shared" si="3"/>
        <v>1.2070702339429131</v>
      </c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x14ac:dyDescent="0.25">
      <c r="A185" s="8"/>
      <c r="B185" s="11"/>
      <c r="C185" s="14"/>
      <c r="D185" s="13"/>
      <c r="E185" s="13"/>
      <c r="F185" s="13"/>
      <c r="G185" s="13"/>
      <c r="H185" s="20"/>
      <c r="I185" s="13"/>
      <c r="J185" s="13"/>
      <c r="K185" s="13"/>
      <c r="L185" s="13"/>
      <c r="M185" s="13"/>
      <c r="N185" s="13"/>
      <c r="O185" s="13"/>
      <c r="P185" s="13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x14ac:dyDescent="0.25">
      <c r="A186" s="8"/>
      <c r="B186" s="11"/>
      <c r="C186" s="14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x14ac:dyDescent="0.25">
      <c r="A187" s="8"/>
      <c r="B187" s="11"/>
      <c r="C187" s="14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x14ac:dyDescent="0.25">
      <c r="A188" s="8"/>
      <c r="B188" s="11"/>
      <c r="C188" s="14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x14ac:dyDescent="0.25">
      <c r="A189" s="8"/>
      <c r="B189" s="11"/>
      <c r="C189" s="14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x14ac:dyDescent="0.25">
      <c r="A190" s="8"/>
      <c r="B190" s="11"/>
      <c r="C190" s="14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x14ac:dyDescent="0.25">
      <c r="A191" s="8"/>
      <c r="B191" s="11"/>
      <c r="C191" s="14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x14ac:dyDescent="0.25">
      <c r="A192" s="8"/>
      <c r="B192" s="11"/>
      <c r="C192" s="14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x14ac:dyDescent="0.25">
      <c r="A193" s="8"/>
      <c r="B193" s="11"/>
      <c r="C193" s="14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x14ac:dyDescent="0.25">
      <c r="A194" s="8"/>
      <c r="B194" s="11"/>
      <c r="C194" s="14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x14ac:dyDescent="0.25">
      <c r="A195" s="8"/>
      <c r="B195" s="11"/>
      <c r="C195" s="14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x14ac:dyDescent="0.25">
      <c r="A196" s="8"/>
      <c r="B196" s="11"/>
      <c r="C196" s="14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x14ac:dyDescent="0.25">
      <c r="A197" s="8"/>
      <c r="B197" s="11"/>
      <c r="C197" s="14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x14ac:dyDescent="0.25">
      <c r="A198" s="8"/>
      <c r="B198" s="11"/>
      <c r="C198" s="14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x14ac:dyDescent="0.25">
      <c r="A199" s="8"/>
      <c r="B199" s="11"/>
      <c r="C199" s="14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x14ac:dyDescent="0.25">
      <c r="A200" s="8"/>
      <c r="B200" s="11"/>
      <c r="C200" s="14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x14ac:dyDescent="0.25">
      <c r="A201" s="8"/>
      <c r="B201" s="11"/>
      <c r="C201" s="14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x14ac:dyDescent="0.25">
      <c r="A202" s="8"/>
      <c r="B202" s="11"/>
      <c r="C202" s="14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x14ac:dyDescent="0.25">
      <c r="A203" s="8"/>
      <c r="B203" s="11"/>
      <c r="C203" s="14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x14ac:dyDescent="0.25">
      <c r="A204" s="8"/>
      <c r="B204" s="11"/>
      <c r="C204" s="14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x14ac:dyDescent="0.25">
      <c r="A205" s="8"/>
      <c r="B205" s="11"/>
      <c r="C205" s="14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x14ac:dyDescent="0.25">
      <c r="A206" s="8"/>
      <c r="B206" s="11"/>
      <c r="C206" s="14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x14ac:dyDescent="0.25">
      <c r="A207" s="8"/>
      <c r="B207" s="11"/>
      <c r="C207" s="14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x14ac:dyDescent="0.25">
      <c r="A208" s="8"/>
      <c r="B208" s="11"/>
      <c r="C208" s="14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x14ac:dyDescent="0.25">
      <c r="A209" s="8"/>
      <c r="B209" s="11"/>
      <c r="C209" s="14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x14ac:dyDescent="0.25">
      <c r="A210" s="8"/>
      <c r="B210" s="11"/>
      <c r="C210" s="14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x14ac:dyDescent="0.25">
      <c r="A211" s="8"/>
      <c r="B211" s="11"/>
      <c r="C211" s="14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x14ac:dyDescent="0.25">
      <c r="A212" s="8"/>
      <c r="B212" s="11"/>
      <c r="C212" s="14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x14ac:dyDescent="0.25">
      <c r="A213" s="8"/>
      <c r="B213" s="11"/>
      <c r="C213" s="14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x14ac:dyDescent="0.25">
      <c r="A214" s="8"/>
      <c r="B214" s="11"/>
      <c r="C214" s="14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x14ac:dyDescent="0.25">
      <c r="A215" s="8"/>
      <c r="B215" s="11"/>
      <c r="C215" s="14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x14ac:dyDescent="0.25">
      <c r="A216" s="8"/>
      <c r="B216" s="11"/>
      <c r="C216" s="14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x14ac:dyDescent="0.25">
      <c r="A217" s="8"/>
      <c r="B217" s="11"/>
      <c r="C217" s="14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x14ac:dyDescent="0.25">
      <c r="A218" s="8"/>
      <c r="B218" s="11"/>
      <c r="C218" s="14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x14ac:dyDescent="0.25">
      <c r="A219" s="8"/>
      <c r="B219" s="11"/>
      <c r="C219" s="14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x14ac:dyDescent="0.25">
      <c r="A220" s="8"/>
      <c r="B220" s="11"/>
      <c r="C220" s="14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x14ac:dyDescent="0.25">
      <c r="A221" s="8"/>
      <c r="B221" s="11"/>
      <c r="C221" s="14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x14ac:dyDescent="0.25">
      <c r="A222" s="8"/>
      <c r="B222" s="11"/>
      <c r="C222" s="14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x14ac:dyDescent="0.25">
      <c r="A223" s="8"/>
      <c r="B223" s="11"/>
      <c r="C223" s="14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x14ac:dyDescent="0.25">
      <c r="A224" s="8"/>
      <c r="B224" s="11"/>
      <c r="C224" s="14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x14ac:dyDescent="0.25">
      <c r="A225" s="8"/>
      <c r="B225" s="11"/>
      <c r="C225" s="14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x14ac:dyDescent="0.25">
      <c r="A226" s="8"/>
      <c r="B226" s="11"/>
      <c r="C226" s="14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x14ac:dyDescent="0.25">
      <c r="A227" s="8"/>
      <c r="B227" s="11"/>
      <c r="C227" s="14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x14ac:dyDescent="0.25">
      <c r="A228" s="8"/>
      <c r="B228" s="11"/>
      <c r="C228" s="14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x14ac:dyDescent="0.25">
      <c r="A229" s="8"/>
      <c r="B229" s="11"/>
      <c r="C229" s="14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x14ac:dyDescent="0.25">
      <c r="A230" s="8"/>
      <c r="B230" s="11"/>
      <c r="C230" s="14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x14ac:dyDescent="0.25">
      <c r="A231" s="8"/>
      <c r="B231" s="11"/>
      <c r="C231" s="14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x14ac:dyDescent="0.25">
      <c r="A232" s="8"/>
      <c r="B232" s="11"/>
      <c r="C232" s="14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x14ac:dyDescent="0.25">
      <c r="A233" s="8"/>
      <c r="B233" s="11"/>
      <c r="C233" s="14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x14ac:dyDescent="0.25">
      <c r="A234" s="8"/>
      <c r="B234" s="11"/>
      <c r="C234" s="14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x14ac:dyDescent="0.25">
      <c r="A235" s="8"/>
      <c r="B235" s="11"/>
      <c r="C235" s="14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x14ac:dyDescent="0.25">
      <c r="A236" s="8"/>
      <c r="B236" s="11"/>
      <c r="C236" s="14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x14ac:dyDescent="0.25">
      <c r="A237" s="8"/>
      <c r="B237" s="11"/>
      <c r="C237" s="14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x14ac:dyDescent="0.25">
      <c r="A238" s="8"/>
      <c r="B238" s="11"/>
      <c r="C238" s="14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x14ac:dyDescent="0.25">
      <c r="A239" s="8"/>
      <c r="B239" s="11"/>
      <c r="C239" s="14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x14ac:dyDescent="0.25">
      <c r="A240" s="8"/>
      <c r="B240" s="11"/>
      <c r="C240" s="14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x14ac:dyDescent="0.25">
      <c r="A241" s="8"/>
      <c r="B241" s="11"/>
      <c r="C241" s="14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x14ac:dyDescent="0.25">
      <c r="A242" s="8"/>
      <c r="B242" s="11"/>
      <c r="C242" s="14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x14ac:dyDescent="0.25">
      <c r="A243" s="8"/>
      <c r="B243" s="11"/>
      <c r="C243" s="14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x14ac:dyDescent="0.25">
      <c r="A244" s="8"/>
      <c r="B244" s="11"/>
      <c r="C244" s="14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x14ac:dyDescent="0.25">
      <c r="A245" s="8"/>
      <c r="B245" s="11"/>
      <c r="C245" s="14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x14ac:dyDescent="0.25">
      <c r="A246" s="8"/>
      <c r="B246" s="11"/>
      <c r="C246" s="14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x14ac:dyDescent="0.25">
      <c r="A247" s="8"/>
      <c r="B247" s="11"/>
      <c r="C247" s="14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x14ac:dyDescent="0.25">
      <c r="A248" s="8"/>
      <c r="B248" s="11"/>
      <c r="C248" s="14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x14ac:dyDescent="0.25">
      <c r="A249" s="8"/>
      <c r="B249" s="11"/>
      <c r="C249" s="14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x14ac:dyDescent="0.25">
      <c r="A250" s="8"/>
      <c r="B250" s="11"/>
      <c r="C250" s="14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x14ac:dyDescent="0.25">
      <c r="A251" s="8"/>
      <c r="B251" s="11"/>
      <c r="C251" s="14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x14ac:dyDescent="0.25">
      <c r="A252" s="8"/>
      <c r="B252" s="11"/>
      <c r="C252" s="14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x14ac:dyDescent="0.25">
      <c r="A253" s="8"/>
      <c r="B253" s="11"/>
      <c r="C253" s="14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x14ac:dyDescent="0.25">
      <c r="A254" s="8"/>
      <c r="B254" s="11"/>
      <c r="C254" s="14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x14ac:dyDescent="0.25">
      <c r="A255" s="8"/>
      <c r="B255" s="11"/>
      <c r="C255" s="14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x14ac:dyDescent="0.25">
      <c r="A256" s="8"/>
      <c r="B256" s="11"/>
      <c r="C256" s="14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x14ac:dyDescent="0.25">
      <c r="A257" s="8"/>
      <c r="B257" s="11"/>
      <c r="C257" s="14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x14ac:dyDescent="0.25">
      <c r="A258" s="8"/>
      <c r="B258" s="11"/>
      <c r="C258" s="14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x14ac:dyDescent="0.25">
      <c r="A259" s="8"/>
      <c r="B259" s="11"/>
      <c r="C259" s="14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x14ac:dyDescent="0.25">
      <c r="A260" s="8"/>
      <c r="B260" s="11"/>
      <c r="C260" s="14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x14ac:dyDescent="0.25">
      <c r="A261" s="8"/>
      <c r="B261" s="11"/>
      <c r="C261" s="14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x14ac:dyDescent="0.25">
      <c r="A262" s="8"/>
      <c r="B262" s="11"/>
      <c r="C262" s="14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x14ac:dyDescent="0.25">
      <c r="A263" s="8"/>
      <c r="B263" s="11"/>
      <c r="C263" s="14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x14ac:dyDescent="0.25">
      <c r="A264" s="8"/>
      <c r="B264" s="11"/>
      <c r="C264" s="14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x14ac:dyDescent="0.25">
      <c r="A265" s="8"/>
      <c r="B265" s="11"/>
      <c r="C265" s="14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x14ac:dyDescent="0.25">
      <c r="A266" s="8"/>
      <c r="B266" s="11"/>
      <c r="C266" s="14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x14ac:dyDescent="0.25">
      <c r="A267" s="8"/>
      <c r="B267" s="11"/>
      <c r="C267" s="14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x14ac:dyDescent="0.25">
      <c r="A268" s="8"/>
      <c r="B268" s="11"/>
      <c r="C268" s="14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x14ac:dyDescent="0.25">
      <c r="A269" s="8"/>
      <c r="B269" s="11"/>
      <c r="C269" s="14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x14ac:dyDescent="0.25">
      <c r="A270" s="8"/>
      <c r="B270" s="11"/>
      <c r="C270" s="14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x14ac:dyDescent="0.25">
      <c r="A271" s="8"/>
      <c r="B271" s="11"/>
      <c r="C271" s="14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x14ac:dyDescent="0.25">
      <c r="A272" s="8"/>
      <c r="B272" s="11"/>
      <c r="C272" s="14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x14ac:dyDescent="0.25">
      <c r="A273" s="8"/>
      <c r="B273" s="11"/>
      <c r="C273" s="14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x14ac:dyDescent="0.25">
      <c r="A274" s="8"/>
      <c r="B274" s="11"/>
      <c r="C274" s="14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x14ac:dyDescent="0.25">
      <c r="A275" s="8"/>
      <c r="B275" s="11"/>
      <c r="C275" s="14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x14ac:dyDescent="0.25">
      <c r="A276" s="8"/>
      <c r="B276" s="11"/>
      <c r="C276" s="14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x14ac:dyDescent="0.25">
      <c r="A277" s="8"/>
      <c r="B277" s="11"/>
      <c r="C277" s="14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x14ac:dyDescent="0.25">
      <c r="A278" s="8"/>
      <c r="B278" s="11"/>
      <c r="C278" s="14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x14ac:dyDescent="0.25">
      <c r="A279" s="8"/>
      <c r="B279" s="11"/>
      <c r="C279" s="14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x14ac:dyDescent="0.25">
      <c r="A280" s="8"/>
      <c r="B280" s="11"/>
      <c r="C280" s="14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x14ac:dyDescent="0.25">
      <c r="A281" s="8"/>
      <c r="B281" s="11"/>
      <c r="C281" s="14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x14ac:dyDescent="0.25">
      <c r="A282" s="8"/>
      <c r="B282" s="11"/>
      <c r="C282" s="14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x14ac:dyDescent="0.25">
      <c r="A283" s="8"/>
      <c r="B283" s="11"/>
      <c r="C283" s="14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x14ac:dyDescent="0.25">
      <c r="A284" s="8"/>
      <c r="B284" s="11"/>
      <c r="C284" s="14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x14ac:dyDescent="0.25">
      <c r="A285" s="8"/>
      <c r="B285" s="11"/>
      <c r="C285" s="14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x14ac:dyDescent="0.25">
      <c r="A286" s="8"/>
      <c r="B286" s="11"/>
      <c r="C286" s="14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x14ac:dyDescent="0.25">
      <c r="A287" s="8"/>
      <c r="B287" s="11"/>
      <c r="C287" s="14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x14ac:dyDescent="0.25">
      <c r="A288" s="8"/>
      <c r="B288" s="11"/>
      <c r="C288" s="14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x14ac:dyDescent="0.25">
      <c r="A289" s="8"/>
      <c r="B289" s="11"/>
      <c r="C289" s="14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x14ac:dyDescent="0.25">
      <c r="A290" s="8"/>
      <c r="B290" s="11"/>
      <c r="C290" s="14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x14ac:dyDescent="0.25">
      <c r="A291" s="8"/>
      <c r="B291" s="11"/>
      <c r="C291" s="14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x14ac:dyDescent="0.25">
      <c r="A292" s="8"/>
      <c r="B292" s="11"/>
      <c r="C292" s="14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x14ac:dyDescent="0.25">
      <c r="A293" s="8"/>
      <c r="B293" s="11"/>
      <c r="C293" s="14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x14ac:dyDescent="0.25">
      <c r="A294" s="8"/>
      <c r="B294" s="11"/>
      <c r="C294" s="14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x14ac:dyDescent="0.25">
      <c r="A295" s="8"/>
      <c r="B295" s="11"/>
      <c r="C295" s="14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x14ac:dyDescent="0.25">
      <c r="A296" s="8"/>
      <c r="B296" s="11"/>
      <c r="C296" s="14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x14ac:dyDescent="0.25">
      <c r="A297" s="8"/>
      <c r="B297" s="11"/>
      <c r="C297" s="14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x14ac:dyDescent="0.25">
      <c r="A298" s="8"/>
      <c r="B298" s="11"/>
      <c r="C298" s="14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x14ac:dyDescent="0.25">
      <c r="A299" s="8"/>
      <c r="B299" s="11"/>
      <c r="C299" s="14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x14ac:dyDescent="0.25">
      <c r="A300" s="8"/>
      <c r="B300" s="11"/>
      <c r="C300" s="14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x14ac:dyDescent="0.25">
      <c r="A301" s="8"/>
      <c r="B301" s="11"/>
      <c r="C301" s="14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x14ac:dyDescent="0.25">
      <c r="A302" s="8"/>
      <c r="B302" s="11"/>
      <c r="C302" s="14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x14ac:dyDescent="0.25">
      <c r="A303" s="8"/>
      <c r="B303" s="11"/>
      <c r="C303" s="14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x14ac:dyDescent="0.25">
      <c r="A304" s="8"/>
      <c r="B304" s="11"/>
      <c r="C304" s="14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x14ac:dyDescent="0.25">
      <c r="A305" s="8"/>
      <c r="B305" s="11"/>
      <c r="C305" s="14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  <row r="306" spans="1:39" x14ac:dyDescent="0.25">
      <c r="A306" s="8"/>
      <c r="B306" s="11"/>
      <c r="C306" s="14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spans="1:39" x14ac:dyDescent="0.25">
      <c r="A307" s="8"/>
      <c r="B307" s="11"/>
      <c r="C307" s="14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</row>
    <row r="308" spans="1:39" x14ac:dyDescent="0.25">
      <c r="A308" s="8"/>
      <c r="B308" s="11"/>
      <c r="C308" s="14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spans="1:39" x14ac:dyDescent="0.25">
      <c r="A309" s="8"/>
      <c r="B309" s="11"/>
      <c r="C309" s="14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</row>
    <row r="310" spans="1:39" x14ac:dyDescent="0.25">
      <c r="A310" s="8"/>
      <c r="B310" s="11"/>
      <c r="C310" s="14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spans="1:39" x14ac:dyDescent="0.25">
      <c r="A311" s="8"/>
      <c r="B311" s="11"/>
      <c r="C311" s="14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</row>
    <row r="312" spans="1:39" x14ac:dyDescent="0.25">
      <c r="A312" s="8"/>
      <c r="B312" s="11"/>
      <c r="C312" s="14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</row>
    <row r="313" spans="1:39" x14ac:dyDescent="0.25">
      <c r="A313" s="8"/>
      <c r="B313" s="11"/>
      <c r="C313" s="14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spans="1:39" x14ac:dyDescent="0.25">
      <c r="A314" s="8"/>
      <c r="B314" s="11"/>
      <c r="C314" s="14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</row>
    <row r="315" spans="1:39" x14ac:dyDescent="0.25">
      <c r="A315" s="8"/>
      <c r="B315" s="11"/>
      <c r="C315" s="14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spans="1:39" x14ac:dyDescent="0.25">
      <c r="A316" s="8"/>
      <c r="B316" s="11"/>
      <c r="C316" s="14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</row>
    <row r="317" spans="1:39" x14ac:dyDescent="0.25">
      <c r="A317" s="8"/>
      <c r="B317" s="11"/>
      <c r="C317" s="14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spans="1:39" x14ac:dyDescent="0.25">
      <c r="A318" s="8"/>
      <c r="B318" s="11"/>
      <c r="C318" s="14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</row>
    <row r="319" spans="1:39" x14ac:dyDescent="0.25">
      <c r="A319" s="8"/>
      <c r="B319" s="11"/>
      <c r="C319" s="14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spans="1:39" x14ac:dyDescent="0.25">
      <c r="A320" s="8"/>
      <c r="B320" s="11"/>
      <c r="C320" s="14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spans="1:39" x14ac:dyDescent="0.25">
      <c r="A321" s="8"/>
      <c r="B321" s="11"/>
      <c r="C321" s="14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spans="1:39" x14ac:dyDescent="0.25">
      <c r="A322" s="8"/>
      <c r="B322" s="11"/>
      <c r="C322" s="14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</row>
    <row r="323" spans="1:39" x14ac:dyDescent="0.25">
      <c r="A323" s="8"/>
      <c r="B323" s="11"/>
      <c r="C323" s="14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spans="1:39" x14ac:dyDescent="0.25">
      <c r="A324" s="8"/>
      <c r="B324" s="11"/>
      <c r="C324" s="14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spans="1:39" x14ac:dyDescent="0.25">
      <c r="A325" s="8"/>
      <c r="B325" s="11"/>
      <c r="C325" s="14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</row>
    <row r="326" spans="1:39" x14ac:dyDescent="0.25">
      <c r="A326" s="8"/>
      <c r="B326" s="11"/>
      <c r="C326" s="14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spans="1:39" x14ac:dyDescent="0.25">
      <c r="A327" s="8"/>
      <c r="B327" s="11"/>
      <c r="C327" s="14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</row>
    <row r="328" spans="1:39" x14ac:dyDescent="0.25">
      <c r="A328" s="8"/>
      <c r="B328" s="11"/>
      <c r="C328" s="14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</row>
    <row r="329" spans="1:39" x14ac:dyDescent="0.25">
      <c r="A329" s="8"/>
      <c r="B329" s="11"/>
      <c r="C329" s="14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spans="1:39" x14ac:dyDescent="0.25">
      <c r="A330" s="8"/>
      <c r="B330" s="11"/>
      <c r="C330" s="14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spans="1:39" x14ac:dyDescent="0.25">
      <c r="A331" s="8"/>
      <c r="B331" s="11"/>
      <c r="C331" s="14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spans="1:39" x14ac:dyDescent="0.25">
      <c r="A332" s="8"/>
      <c r="B332" s="11"/>
      <c r="C332" s="14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spans="1:39" x14ac:dyDescent="0.25">
      <c r="A333" s="8"/>
      <c r="B333" s="11"/>
      <c r="C333" s="14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</row>
    <row r="334" spans="1:39" x14ac:dyDescent="0.25">
      <c r="A334" s="8"/>
      <c r="B334" s="11"/>
      <c r="C334" s="14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</row>
    <row r="335" spans="1:39" x14ac:dyDescent="0.25">
      <c r="A335" s="8"/>
      <c r="B335" s="11"/>
      <c r="C335" s="14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</row>
    <row r="336" spans="1:39" x14ac:dyDescent="0.25">
      <c r="A336" s="8"/>
      <c r="B336" s="11"/>
      <c r="C336" s="14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</row>
    <row r="337" spans="1:39" x14ac:dyDescent="0.25">
      <c r="A337" s="8"/>
      <c r="B337" s="11"/>
      <c r="C337" s="14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</row>
    <row r="338" spans="1:39" x14ac:dyDescent="0.25">
      <c r="A338" s="8"/>
      <c r="B338" s="11"/>
      <c r="C338" s="14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</row>
    <row r="339" spans="1:39" x14ac:dyDescent="0.25">
      <c r="A339" s="8"/>
      <c r="B339" s="11"/>
      <c r="C339" s="14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</row>
    <row r="340" spans="1:39" x14ac:dyDescent="0.25">
      <c r="A340" s="8"/>
      <c r="B340" s="11"/>
      <c r="C340" s="14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</row>
    <row r="341" spans="1:39" x14ac:dyDescent="0.25">
      <c r="A341" s="8"/>
      <c r="B341" s="11"/>
      <c r="C341" s="14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</row>
    <row r="342" spans="1:39" x14ac:dyDescent="0.25">
      <c r="A342" s="8"/>
      <c r="B342" s="11"/>
      <c r="C342" s="14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</row>
    <row r="343" spans="1:39" x14ac:dyDescent="0.25">
      <c r="A343" s="8"/>
      <c r="B343" s="11"/>
      <c r="C343" s="14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</row>
    <row r="344" spans="1:39" x14ac:dyDescent="0.25">
      <c r="A344" s="8"/>
      <c r="B344" s="11"/>
      <c r="C344" s="14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</row>
    <row r="345" spans="1:39" x14ac:dyDescent="0.25">
      <c r="A345" s="8"/>
      <c r="B345" s="11"/>
      <c r="C345" s="14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</row>
    <row r="346" spans="1:39" x14ac:dyDescent="0.25">
      <c r="A346" s="8"/>
      <c r="B346" s="11"/>
      <c r="C346" s="14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spans="1:39" x14ac:dyDescent="0.25">
      <c r="A347" s="8"/>
      <c r="B347" s="11"/>
      <c r="C347" s="14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spans="1:39" x14ac:dyDescent="0.25">
      <c r="A348" s="8"/>
      <c r="B348" s="11"/>
      <c r="C348" s="14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spans="1:39" x14ac:dyDescent="0.25">
      <c r="A349" s="8"/>
      <c r="B349" s="11"/>
      <c r="C349" s="14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spans="1:39" x14ac:dyDescent="0.25">
      <c r="A350" s="8"/>
      <c r="B350" s="11"/>
      <c r="C350" s="14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spans="1:39" x14ac:dyDescent="0.25">
      <c r="A351" s="8"/>
      <c r="B351" s="11"/>
      <c r="C351" s="14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</row>
    <row r="352" spans="1:39" x14ac:dyDescent="0.25">
      <c r="A352" s="8"/>
      <c r="B352" s="11"/>
      <c r="C352" s="14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</row>
    <row r="353" spans="1:39" x14ac:dyDescent="0.25">
      <c r="A353" s="8"/>
      <c r="B353" s="11"/>
      <c r="C353" s="14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</row>
    <row r="354" spans="1:39" x14ac:dyDescent="0.25">
      <c r="A354" s="8"/>
      <c r="B354" s="11"/>
      <c r="C354" s="14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</row>
    <row r="355" spans="1:39" x14ac:dyDescent="0.25">
      <c r="A355" s="8"/>
      <c r="B355" s="11"/>
      <c r="C355" s="14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</row>
    <row r="356" spans="1:39" x14ac:dyDescent="0.25">
      <c r="A356" s="8"/>
      <c r="B356" s="11"/>
      <c r="C356" s="14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</row>
    <row r="357" spans="1:39" x14ac:dyDescent="0.25">
      <c r="A357" s="8"/>
      <c r="B357" s="11"/>
      <c r="C357" s="14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</row>
    <row r="358" spans="1:39" x14ac:dyDescent="0.25">
      <c r="A358" s="8"/>
      <c r="B358" s="11"/>
      <c r="C358" s="14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</row>
    <row r="359" spans="1:39" x14ac:dyDescent="0.25">
      <c r="A359" s="8"/>
      <c r="B359" s="11"/>
      <c r="C359" s="14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</row>
    <row r="360" spans="1:39" x14ac:dyDescent="0.25">
      <c r="A360" s="8"/>
      <c r="B360" s="11"/>
      <c r="C360" s="14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</row>
    <row r="361" spans="1:39" x14ac:dyDescent="0.25">
      <c r="A361" s="8"/>
      <c r="B361" s="11"/>
      <c r="C361" s="14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</row>
    <row r="362" spans="1:39" x14ac:dyDescent="0.25">
      <c r="A362" s="8"/>
      <c r="B362" s="11"/>
      <c r="C362" s="14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</row>
    <row r="363" spans="1:39" x14ac:dyDescent="0.25">
      <c r="A363" s="8"/>
      <c r="B363" s="11"/>
      <c r="C363" s="14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</row>
    <row r="364" spans="1:39" x14ac:dyDescent="0.25">
      <c r="A364" s="8"/>
      <c r="B364" s="11"/>
      <c r="C364" s="14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</row>
    <row r="365" spans="1:39" x14ac:dyDescent="0.25">
      <c r="A365" s="8"/>
      <c r="B365" s="11"/>
      <c r="C365" s="14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</row>
    <row r="366" spans="1:39" x14ac:dyDescent="0.25">
      <c r="A366" s="8"/>
      <c r="B366" s="11"/>
      <c r="C366" s="14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</row>
    <row r="367" spans="1:39" x14ac:dyDescent="0.25">
      <c r="A367" s="8"/>
      <c r="B367" s="11"/>
      <c r="C367" s="14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</row>
    <row r="368" spans="1:39" x14ac:dyDescent="0.25">
      <c r="A368" s="8"/>
      <c r="B368" s="11"/>
      <c r="C368" s="14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</row>
    <row r="369" spans="1:39" x14ac:dyDescent="0.25">
      <c r="A369" s="8"/>
      <c r="B369" s="11"/>
      <c r="C369" s="14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</row>
    <row r="370" spans="1:39" x14ac:dyDescent="0.25">
      <c r="A370" s="8"/>
      <c r="B370" s="11"/>
      <c r="C370" s="14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</row>
    <row r="371" spans="1:39" x14ac:dyDescent="0.25">
      <c r="A371" s="8"/>
      <c r="B371" s="11"/>
      <c r="C371" s="14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</row>
    <row r="372" spans="1:39" x14ac:dyDescent="0.25">
      <c r="A372" s="8"/>
      <c r="B372" s="11"/>
      <c r="C372" s="14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</row>
    <row r="373" spans="1:39" x14ac:dyDescent="0.25">
      <c r="A373" s="8"/>
      <c r="B373" s="11"/>
      <c r="C373" s="14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</row>
    <row r="374" spans="1:39" x14ac:dyDescent="0.25">
      <c r="A374" s="8"/>
      <c r="B374" s="11"/>
      <c r="C374" s="14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</row>
    <row r="375" spans="1:39" x14ac:dyDescent="0.25">
      <c r="A375" s="8"/>
      <c r="B375" s="11"/>
      <c r="C375" s="14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</row>
    <row r="376" spans="1:39" x14ac:dyDescent="0.25">
      <c r="A376" s="8"/>
      <c r="B376" s="11"/>
      <c r="C376" s="14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</row>
    <row r="377" spans="1:39" x14ac:dyDescent="0.25">
      <c r="A377" s="8"/>
      <c r="B377" s="11"/>
      <c r="C377" s="14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</row>
    <row r="378" spans="1:39" x14ac:dyDescent="0.25">
      <c r="A378" s="8"/>
      <c r="B378" s="11"/>
      <c r="C378" s="14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</row>
    <row r="379" spans="1:39" x14ac:dyDescent="0.25">
      <c r="A379" s="8"/>
      <c r="B379" s="11"/>
      <c r="C379" s="14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</row>
    <row r="380" spans="1:39" x14ac:dyDescent="0.25">
      <c r="A380" s="8"/>
      <c r="B380" s="11"/>
      <c r="C380" s="14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</row>
    <row r="381" spans="1:39" x14ac:dyDescent="0.25">
      <c r="A381" s="8"/>
      <c r="B381" s="11"/>
      <c r="C381" s="14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</row>
    <row r="382" spans="1:39" x14ac:dyDescent="0.25">
      <c r="A382" s="8"/>
      <c r="B382" s="11"/>
      <c r="C382" s="14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</row>
    <row r="383" spans="1:39" x14ac:dyDescent="0.25">
      <c r="A383" s="8"/>
      <c r="B383" s="11"/>
      <c r="C383" s="14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</row>
    <row r="384" spans="1:39" x14ac:dyDescent="0.25">
      <c r="A384" s="8"/>
      <c r="B384" s="11"/>
      <c r="C384" s="14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</row>
    <row r="385" spans="1:39" x14ac:dyDescent="0.25">
      <c r="A385" s="8"/>
      <c r="B385" s="11"/>
      <c r="C385" s="14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</row>
    <row r="386" spans="1:39" x14ac:dyDescent="0.25">
      <c r="A386" s="8"/>
      <c r="B386" s="11"/>
      <c r="C386" s="14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</row>
    <row r="387" spans="1:39" x14ac:dyDescent="0.25">
      <c r="A387" s="8"/>
      <c r="B387" s="11"/>
      <c r="C387" s="14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</row>
    <row r="388" spans="1:39" x14ac:dyDescent="0.25">
      <c r="A388" s="8"/>
      <c r="B388" s="11"/>
      <c r="C388" s="14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</row>
    <row r="389" spans="1:39" x14ac:dyDescent="0.25">
      <c r="A389" s="8"/>
      <c r="B389" s="11"/>
      <c r="C389" s="14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</row>
    <row r="390" spans="1:39" x14ac:dyDescent="0.25">
      <c r="A390" s="8"/>
      <c r="B390" s="11"/>
      <c r="C390" s="14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</row>
    <row r="391" spans="1:39" x14ac:dyDescent="0.25">
      <c r="A391" s="8"/>
      <c r="B391" s="11"/>
      <c r="C391" s="14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</row>
    <row r="392" spans="1:39" x14ac:dyDescent="0.25">
      <c r="A392" s="8"/>
      <c r="B392" s="11"/>
      <c r="C392" s="14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</row>
    <row r="393" spans="1:39" x14ac:dyDescent="0.25">
      <c r="A393" s="8"/>
      <c r="B393" s="11"/>
      <c r="C393" s="14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</row>
    <row r="394" spans="1:39" x14ac:dyDescent="0.25">
      <c r="A394" s="8"/>
      <c r="B394" s="11"/>
      <c r="C394" s="14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</row>
    <row r="395" spans="1:39" x14ac:dyDescent="0.25">
      <c r="A395" s="8"/>
      <c r="B395" s="11"/>
      <c r="C395" s="14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</row>
    <row r="396" spans="1:39" x14ac:dyDescent="0.25">
      <c r="A396" s="8"/>
      <c r="B396" s="11"/>
      <c r="C396" s="14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</row>
    <row r="397" spans="1:39" x14ac:dyDescent="0.25">
      <c r="A397" s="8"/>
      <c r="B397" s="11"/>
      <c r="C397" s="14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</row>
    <row r="398" spans="1:39" x14ac:dyDescent="0.25">
      <c r="A398" s="8"/>
      <c r="B398" s="11"/>
      <c r="C398" s="14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</row>
    <row r="399" spans="1:39" x14ac:dyDescent="0.25">
      <c r="A399" s="8"/>
      <c r="B399" s="11"/>
      <c r="C399" s="14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</row>
    <row r="400" spans="1:39" x14ac:dyDescent="0.25">
      <c r="A400" s="8"/>
      <c r="B400" s="11"/>
      <c r="C400" s="14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</row>
    <row r="401" spans="1:39" x14ac:dyDescent="0.25">
      <c r="A401" s="8"/>
      <c r="B401" s="11"/>
      <c r="C401" s="14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</row>
    <row r="402" spans="1:39" x14ac:dyDescent="0.25">
      <c r="A402" s="8"/>
      <c r="B402" s="11"/>
      <c r="C402" s="14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</row>
    <row r="403" spans="1:39" x14ac:dyDescent="0.25">
      <c r="A403" s="8"/>
      <c r="B403" s="11"/>
      <c r="C403" s="14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</row>
    <row r="404" spans="1:39" x14ac:dyDescent="0.25">
      <c r="A404" s="8"/>
      <c r="B404" s="11"/>
      <c r="C404" s="14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</row>
    <row r="405" spans="1:39" x14ac:dyDescent="0.25">
      <c r="A405" s="8"/>
      <c r="B405" s="11"/>
      <c r="C405" s="14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</row>
    <row r="406" spans="1:39" x14ac:dyDescent="0.25">
      <c r="A406" s="8"/>
      <c r="B406" s="11"/>
      <c r="C406" s="14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</row>
    <row r="407" spans="1:39" x14ac:dyDescent="0.25">
      <c r="A407" s="8"/>
      <c r="B407" s="11"/>
      <c r="C407" s="14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</row>
    <row r="408" spans="1:39" x14ac:dyDescent="0.25">
      <c r="A408" s="8"/>
      <c r="B408" s="11"/>
      <c r="C408" s="14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</row>
    <row r="409" spans="1:39" x14ac:dyDescent="0.25">
      <c r="A409" s="8"/>
      <c r="B409" s="11"/>
      <c r="C409" s="14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</row>
    <row r="410" spans="1:39" x14ac:dyDescent="0.25">
      <c r="A410" s="8"/>
      <c r="B410" s="11"/>
      <c r="C410" s="14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</row>
    <row r="411" spans="1:39" x14ac:dyDescent="0.25">
      <c r="A411" s="8"/>
      <c r="B411" s="11"/>
      <c r="C411" s="14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</row>
    <row r="412" spans="1:39" x14ac:dyDescent="0.25">
      <c r="A412" s="8"/>
      <c r="B412" s="11"/>
      <c r="C412" s="14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</row>
    <row r="413" spans="1:39" x14ac:dyDescent="0.25">
      <c r="A413" s="8"/>
      <c r="B413" s="11"/>
      <c r="C413" s="14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</row>
    <row r="414" spans="1:39" x14ac:dyDescent="0.25">
      <c r="A414" s="8"/>
      <c r="B414" s="11"/>
      <c r="C414" s="14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</row>
    <row r="415" spans="1:39" x14ac:dyDescent="0.25">
      <c r="A415" s="8"/>
      <c r="B415" s="11"/>
      <c r="C415" s="14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</row>
    <row r="416" spans="1:39" x14ac:dyDescent="0.25">
      <c r="A416" s="8"/>
      <c r="B416" s="11"/>
      <c r="C416" s="14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</row>
    <row r="417" spans="1:39" x14ac:dyDescent="0.25">
      <c r="A417" s="8"/>
      <c r="B417" s="11"/>
      <c r="C417" s="14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</row>
    <row r="418" spans="1:39" x14ac:dyDescent="0.25">
      <c r="A418" s="8"/>
      <c r="B418" s="11"/>
      <c r="C418" s="14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</row>
    <row r="419" spans="1:39" x14ac:dyDescent="0.25">
      <c r="A419" s="8"/>
      <c r="B419" s="11"/>
      <c r="C419" s="14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</row>
    <row r="420" spans="1:39" x14ac:dyDescent="0.25">
      <c r="A420" s="8"/>
      <c r="B420" s="11"/>
      <c r="C420" s="14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</row>
    <row r="421" spans="1:39" x14ac:dyDescent="0.25">
      <c r="A421" s="8"/>
      <c r="B421" s="11"/>
      <c r="C421" s="14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</row>
    <row r="422" spans="1:39" x14ac:dyDescent="0.25">
      <c r="A422" s="8"/>
      <c r="B422" s="11"/>
      <c r="C422" s="14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</row>
    <row r="423" spans="1:39" x14ac:dyDescent="0.25">
      <c r="A423" s="8"/>
      <c r="B423" s="11"/>
      <c r="C423" s="14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</row>
    <row r="424" spans="1:39" x14ac:dyDescent="0.25">
      <c r="A424" s="8"/>
      <c r="B424" s="11"/>
      <c r="C424" s="14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</row>
    <row r="425" spans="1:39" x14ac:dyDescent="0.25">
      <c r="A425" s="8"/>
      <c r="B425" s="11"/>
      <c r="C425" s="14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</row>
    <row r="426" spans="1:39" x14ac:dyDescent="0.25">
      <c r="A426" s="8"/>
      <c r="B426" s="11"/>
      <c r="C426" s="14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</row>
    <row r="427" spans="1:39" x14ac:dyDescent="0.25">
      <c r="A427" s="8"/>
      <c r="B427" s="11"/>
      <c r="C427" s="14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</row>
    <row r="428" spans="1:39" x14ac:dyDescent="0.25">
      <c r="A428" s="8"/>
      <c r="B428" s="11"/>
      <c r="C428" s="14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</row>
    <row r="429" spans="1:39" x14ac:dyDescent="0.25">
      <c r="A429" s="8"/>
      <c r="B429" s="11"/>
      <c r="C429" s="14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</row>
    <row r="430" spans="1:39" x14ac:dyDescent="0.25">
      <c r="A430" s="8"/>
      <c r="B430" s="11"/>
      <c r="C430" s="14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</row>
    <row r="431" spans="1:39" x14ac:dyDescent="0.25">
      <c r="A431" s="8"/>
      <c r="B431" s="11"/>
      <c r="C431" s="14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</row>
    <row r="432" spans="1:39" x14ac:dyDescent="0.25">
      <c r="A432" s="8"/>
      <c r="B432" s="11"/>
      <c r="C432" s="14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</row>
    <row r="433" spans="1:39" x14ac:dyDescent="0.25">
      <c r="A433" s="8"/>
      <c r="B433" s="11"/>
      <c r="C433" s="14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</row>
    <row r="434" spans="1:39" x14ac:dyDescent="0.25">
      <c r="A434" s="8"/>
      <c r="B434" s="11"/>
      <c r="C434" s="14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</row>
    <row r="435" spans="1:39" x14ac:dyDescent="0.25">
      <c r="A435" s="8"/>
      <c r="B435" s="11"/>
      <c r="C435" s="14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</row>
    <row r="436" spans="1:39" x14ac:dyDescent="0.25">
      <c r="A436" s="8"/>
      <c r="B436" s="11"/>
      <c r="C436" s="14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</row>
    <row r="437" spans="1:39" x14ac:dyDescent="0.25">
      <c r="A437" s="8"/>
      <c r="B437" s="11"/>
      <c r="C437" s="14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</row>
    <row r="438" spans="1:39" x14ac:dyDescent="0.25">
      <c r="A438" s="8"/>
      <c r="B438" s="11"/>
      <c r="C438" s="14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</row>
    <row r="439" spans="1:39" x14ac:dyDescent="0.25">
      <c r="A439" s="8"/>
      <c r="B439" s="11"/>
      <c r="C439" s="14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 spans="1:39" x14ac:dyDescent="0.25">
      <c r="A440" s="8"/>
      <c r="B440" s="11"/>
      <c r="C440" s="14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 spans="1:39" x14ac:dyDescent="0.25">
      <c r="A441" s="8"/>
      <c r="B441" s="11"/>
      <c r="C441" s="14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 spans="1:39" x14ac:dyDescent="0.25">
      <c r="A442" s="8"/>
      <c r="B442" s="11"/>
      <c r="C442" s="14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x14ac:dyDescent="0.25">
      <c r="A443" s="8"/>
      <c r="B443" s="11"/>
      <c r="C443" s="14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 spans="1:39" x14ac:dyDescent="0.25">
      <c r="A444" s="8"/>
      <c r="B444" s="11"/>
      <c r="C444" s="14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</row>
    <row r="445" spans="1:39" x14ac:dyDescent="0.25">
      <c r="A445" s="8"/>
      <c r="B445" s="11"/>
      <c r="C445" s="14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</row>
    <row r="446" spans="1:39" x14ac:dyDescent="0.25">
      <c r="A446" s="8"/>
      <c r="B446" s="11"/>
      <c r="C446" s="14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</row>
    <row r="447" spans="1:39" x14ac:dyDescent="0.25">
      <c r="A447" s="8"/>
      <c r="B447" s="11"/>
      <c r="C447" s="14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</row>
    <row r="448" spans="1:39" x14ac:dyDescent="0.25">
      <c r="A448" s="8"/>
      <c r="B448" s="11"/>
      <c r="C448" s="14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</row>
    <row r="449" spans="1:39" x14ac:dyDescent="0.25">
      <c r="A449" s="8"/>
      <c r="B449" s="11"/>
      <c r="C449" s="14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</row>
    <row r="450" spans="1:39" x14ac:dyDescent="0.25">
      <c r="A450" s="8"/>
      <c r="B450" s="11"/>
      <c r="C450" s="14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</row>
    <row r="451" spans="1:39" x14ac:dyDescent="0.25">
      <c r="A451" s="8"/>
      <c r="B451" s="11"/>
      <c r="C451" s="14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</row>
    <row r="452" spans="1:39" x14ac:dyDescent="0.25">
      <c r="A452" s="8"/>
      <c r="B452" s="11"/>
      <c r="C452" s="14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</row>
    <row r="453" spans="1:39" x14ac:dyDescent="0.25">
      <c r="A453" s="8"/>
      <c r="B453" s="11"/>
      <c r="C453" s="14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</row>
    <row r="454" spans="1:39" x14ac:dyDescent="0.25">
      <c r="A454" s="8"/>
      <c r="B454" s="11"/>
      <c r="C454" s="14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</row>
    <row r="455" spans="1:39" x14ac:dyDescent="0.25">
      <c r="A455" s="8"/>
      <c r="B455" s="11"/>
      <c r="C455" s="14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</row>
    <row r="456" spans="1:39" x14ac:dyDescent="0.25">
      <c r="A456" s="8"/>
      <c r="B456" s="11"/>
      <c r="C456" s="14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</row>
    <row r="457" spans="1:39" x14ac:dyDescent="0.25">
      <c r="A457" s="8"/>
      <c r="B457" s="11"/>
      <c r="C457" s="14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</row>
    <row r="458" spans="1:39" x14ac:dyDescent="0.25">
      <c r="A458" s="8"/>
      <c r="B458" s="11"/>
      <c r="C458" s="14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</row>
    <row r="459" spans="1:39" x14ac:dyDescent="0.25">
      <c r="A459" s="8"/>
      <c r="B459" s="11"/>
      <c r="C459" s="14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</row>
    <row r="460" spans="1:39" x14ac:dyDescent="0.25">
      <c r="A460" s="8"/>
      <c r="B460" s="11"/>
      <c r="C460" s="14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</row>
    <row r="461" spans="1:39" x14ac:dyDescent="0.25">
      <c r="A461" s="8"/>
      <c r="B461" s="11"/>
      <c r="C461" s="14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</row>
    <row r="462" spans="1:39" x14ac:dyDescent="0.25">
      <c r="A462" s="8"/>
      <c r="B462" s="11"/>
      <c r="C462" s="14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</row>
    <row r="463" spans="1:39" x14ac:dyDescent="0.25">
      <c r="A463" s="8"/>
      <c r="B463" s="11"/>
      <c r="C463" s="14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</row>
    <row r="464" spans="1:39" x14ac:dyDescent="0.25">
      <c r="A464" s="8"/>
      <c r="B464" s="11"/>
      <c r="C464" s="14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</row>
    <row r="465" spans="1:39" x14ac:dyDescent="0.25">
      <c r="A465" s="8"/>
      <c r="B465" s="11"/>
      <c r="C465" s="14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</row>
    <row r="466" spans="1:39" x14ac:dyDescent="0.25">
      <c r="A466" s="8"/>
      <c r="B466" s="11"/>
      <c r="C466" s="14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</row>
    <row r="467" spans="1:39" x14ac:dyDescent="0.25">
      <c r="A467" s="8"/>
      <c r="B467" s="11"/>
      <c r="C467" s="14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</row>
    <row r="468" spans="1:39" x14ac:dyDescent="0.25">
      <c r="A468" s="8"/>
      <c r="B468" s="11"/>
      <c r="C468" s="14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</row>
    <row r="469" spans="1:39" x14ac:dyDescent="0.25">
      <c r="A469" s="8"/>
      <c r="B469" s="11"/>
      <c r="C469" s="14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</row>
    <row r="470" spans="1:39" x14ac:dyDescent="0.25">
      <c r="A470" s="8"/>
      <c r="B470" s="11"/>
      <c r="C470" s="14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</row>
    <row r="471" spans="1:39" x14ac:dyDescent="0.25">
      <c r="A471" s="8"/>
      <c r="B471" s="11"/>
      <c r="C471" s="14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</row>
    <row r="472" spans="1:39" x14ac:dyDescent="0.25">
      <c r="A472" s="8"/>
      <c r="B472" s="11"/>
      <c r="C472" s="14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</row>
    <row r="473" spans="1:39" x14ac:dyDescent="0.25">
      <c r="A473" s="8"/>
      <c r="B473" s="11"/>
      <c r="C473" s="14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</row>
    <row r="474" spans="1:39" x14ac:dyDescent="0.25">
      <c r="A474" s="8"/>
      <c r="B474" s="11"/>
      <c r="C474" s="14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</row>
    <row r="475" spans="1:39" x14ac:dyDescent="0.25">
      <c r="A475" s="8"/>
      <c r="B475" s="11"/>
      <c r="C475" s="14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</row>
    <row r="476" spans="1:39" x14ac:dyDescent="0.25">
      <c r="A476" s="8"/>
      <c r="B476" s="11"/>
      <c r="C476" s="14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</row>
    <row r="477" spans="1:39" x14ac:dyDescent="0.25">
      <c r="A477" s="8"/>
      <c r="B477" s="11"/>
      <c r="C477" s="14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</row>
    <row r="478" spans="1:39" x14ac:dyDescent="0.25">
      <c r="A478" s="8"/>
      <c r="B478" s="11"/>
      <c r="C478" s="14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</row>
    <row r="479" spans="1:39" x14ac:dyDescent="0.25">
      <c r="A479" s="8"/>
      <c r="B479" s="11"/>
      <c r="C479" s="14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</row>
    <row r="480" spans="1:39" x14ac:dyDescent="0.25">
      <c r="A480" s="8"/>
      <c r="B480" s="11"/>
      <c r="C480" s="14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</row>
    <row r="481" spans="1:39" x14ac:dyDescent="0.25">
      <c r="A481" s="8"/>
      <c r="B481" s="11"/>
      <c r="C481" s="14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</row>
    <row r="482" spans="1:39" x14ac:dyDescent="0.25">
      <c r="A482" s="8"/>
      <c r="B482" s="11"/>
      <c r="C482" s="14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</row>
    <row r="483" spans="1:39" x14ac:dyDescent="0.25">
      <c r="A483" s="8"/>
      <c r="B483" s="11"/>
      <c r="C483" s="14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</row>
    <row r="484" spans="1:39" x14ac:dyDescent="0.25">
      <c r="A484" s="8"/>
      <c r="B484" s="11"/>
      <c r="C484" s="14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</row>
    <row r="485" spans="1:39" x14ac:dyDescent="0.25">
      <c r="A485" s="8"/>
      <c r="B485" s="11"/>
      <c r="C485" s="14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</row>
    <row r="486" spans="1:39" x14ac:dyDescent="0.25">
      <c r="A486" s="8"/>
      <c r="B486" s="11"/>
      <c r="C486" s="14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</row>
    <row r="487" spans="1:39" x14ac:dyDescent="0.25">
      <c r="A487" s="8"/>
      <c r="B487" s="11"/>
      <c r="C487" s="14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</row>
    <row r="488" spans="1:39" x14ac:dyDescent="0.25">
      <c r="A488" s="8"/>
      <c r="B488" s="11"/>
      <c r="C488" s="14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</row>
    <row r="489" spans="1:39" x14ac:dyDescent="0.25">
      <c r="A489" s="8"/>
      <c r="B489" s="11"/>
      <c r="C489" s="14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</row>
    <row r="490" spans="1:39" x14ac:dyDescent="0.25">
      <c r="A490" s="8"/>
      <c r="B490" s="11"/>
      <c r="C490" s="14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</row>
    <row r="491" spans="1:39" x14ac:dyDescent="0.25">
      <c r="A491" s="8"/>
      <c r="B491" s="11"/>
      <c r="C491" s="14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</row>
    <row r="492" spans="1:39" x14ac:dyDescent="0.25">
      <c r="A492" s="8"/>
      <c r="B492" s="11"/>
      <c r="C492" s="14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</row>
    <row r="493" spans="1:39" x14ac:dyDescent="0.25">
      <c r="A493" s="8"/>
      <c r="B493" s="11"/>
      <c r="C493" s="14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</row>
    <row r="494" spans="1:39" x14ac:dyDescent="0.25">
      <c r="A494" s="8"/>
      <c r="B494" s="11"/>
      <c r="C494" s="14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</row>
    <row r="495" spans="1:39" x14ac:dyDescent="0.25">
      <c r="A495" s="8"/>
      <c r="B495" s="11"/>
      <c r="C495" s="14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</row>
    <row r="496" spans="1:39" x14ac:dyDescent="0.25">
      <c r="A496" s="8"/>
      <c r="B496" s="11"/>
      <c r="C496" s="14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</row>
    <row r="497" spans="1:39" x14ac:dyDescent="0.25">
      <c r="A497" s="8"/>
      <c r="B497" s="11"/>
      <c r="C497" s="14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</row>
    <row r="498" spans="1:39" x14ac:dyDescent="0.25">
      <c r="A498" s="8"/>
      <c r="B498" s="11"/>
      <c r="C498" s="14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</row>
    <row r="499" spans="1:39" x14ac:dyDescent="0.25">
      <c r="A499" s="8"/>
      <c r="B499" s="11"/>
      <c r="C499" s="14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</row>
    <row r="500" spans="1:39" x14ac:dyDescent="0.25">
      <c r="A500" s="8"/>
      <c r="B500" s="11"/>
      <c r="C500" s="14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</row>
    <row r="501" spans="1:39" x14ac:dyDescent="0.25">
      <c r="A501" s="8"/>
      <c r="B501" s="11"/>
      <c r="C501" s="14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</row>
    <row r="502" spans="1:39" x14ac:dyDescent="0.25">
      <c r="A502" s="8"/>
      <c r="B502" s="11"/>
      <c r="C502" s="14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</row>
    <row r="503" spans="1:39" x14ac:dyDescent="0.25">
      <c r="A503" s="8"/>
      <c r="B503" s="11"/>
      <c r="C503" s="14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</row>
    <row r="504" spans="1:39" x14ac:dyDescent="0.25">
      <c r="A504" s="8"/>
      <c r="B504" s="11"/>
      <c r="C504" s="14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</row>
    <row r="505" spans="1:39" x14ac:dyDescent="0.25">
      <c r="A505" s="8"/>
      <c r="B505" s="11"/>
      <c r="C505" s="14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</row>
    <row r="506" spans="1:39" x14ac:dyDescent="0.25">
      <c r="A506" s="8"/>
      <c r="B506" s="11"/>
      <c r="C506" s="14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</row>
    <row r="507" spans="1:39" x14ac:dyDescent="0.25">
      <c r="A507" s="8"/>
      <c r="B507" s="11"/>
      <c r="C507" s="14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</row>
    <row r="508" spans="1:39" x14ac:dyDescent="0.25">
      <c r="A508" s="8"/>
      <c r="B508" s="11"/>
      <c r="C508" s="14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</row>
    <row r="509" spans="1:39" x14ac:dyDescent="0.25">
      <c r="A509" s="8"/>
      <c r="B509" s="11"/>
      <c r="C509" s="14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</row>
    <row r="510" spans="1:39" x14ac:dyDescent="0.25">
      <c r="A510" s="8"/>
      <c r="B510" s="11"/>
      <c r="C510" s="14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</row>
    <row r="511" spans="1:39" x14ac:dyDescent="0.25">
      <c r="A511" s="8"/>
      <c r="B511" s="11"/>
      <c r="C511" s="14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</row>
    <row r="512" spans="1:39" x14ac:dyDescent="0.25">
      <c r="A512" s="8"/>
      <c r="B512" s="11"/>
      <c r="C512" s="14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</row>
    <row r="513" spans="1:39" x14ac:dyDescent="0.25">
      <c r="A513" s="8"/>
      <c r="B513" s="11"/>
      <c r="C513" s="14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</row>
    <row r="514" spans="1:39" x14ac:dyDescent="0.25">
      <c r="A514" s="8"/>
      <c r="B514" s="11"/>
      <c r="C514" s="14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</row>
    <row r="515" spans="1:39" x14ac:dyDescent="0.25">
      <c r="A515" s="8"/>
      <c r="B515" s="11"/>
      <c r="C515" s="14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</row>
    <row r="516" spans="1:39" x14ac:dyDescent="0.25">
      <c r="A516" s="8"/>
      <c r="B516" s="11"/>
      <c r="C516" s="14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</row>
    <row r="517" spans="1:39" x14ac:dyDescent="0.25">
      <c r="A517" s="8"/>
      <c r="B517" s="11"/>
      <c r="C517" s="14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</row>
    <row r="518" spans="1:39" x14ac:dyDescent="0.25">
      <c r="A518" s="8"/>
      <c r="B518" s="11"/>
      <c r="C518" s="14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</row>
    <row r="519" spans="1:39" x14ac:dyDescent="0.25">
      <c r="A519" s="8"/>
      <c r="B519" s="11"/>
      <c r="C519" s="14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</row>
    <row r="520" spans="1:39" x14ac:dyDescent="0.25">
      <c r="A520" s="8"/>
      <c r="B520" s="11"/>
      <c r="C520" s="14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</row>
    <row r="521" spans="1:39" x14ac:dyDescent="0.25">
      <c r="A521" s="8"/>
      <c r="B521" s="11"/>
      <c r="C521" s="14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</row>
    <row r="522" spans="1:39" x14ac:dyDescent="0.25">
      <c r="A522" s="8"/>
      <c r="B522" s="11"/>
      <c r="C522" s="14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</row>
    <row r="523" spans="1:39" x14ac:dyDescent="0.25">
      <c r="A523" s="8"/>
      <c r="B523" s="11"/>
      <c r="C523" s="14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</row>
    <row r="524" spans="1:39" x14ac:dyDescent="0.25">
      <c r="A524" s="8"/>
      <c r="B524" s="11"/>
      <c r="C524" s="14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</row>
    <row r="525" spans="1:39" x14ac:dyDescent="0.25">
      <c r="A525" s="8"/>
      <c r="B525" s="11"/>
      <c r="C525" s="14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</row>
    <row r="526" spans="1:39" x14ac:dyDescent="0.25">
      <c r="A526" s="8"/>
      <c r="B526" s="11"/>
      <c r="C526" s="14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</row>
    <row r="527" spans="1:39" x14ac:dyDescent="0.25">
      <c r="A527" s="8"/>
      <c r="B527" s="11"/>
      <c r="C527" s="14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</row>
    <row r="528" spans="1:39" x14ac:dyDescent="0.25">
      <c r="A528" s="8"/>
      <c r="B528" s="11"/>
      <c r="C528" s="14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</row>
    <row r="529" spans="1:39" x14ac:dyDescent="0.25">
      <c r="A529" s="8"/>
      <c r="B529" s="11"/>
      <c r="C529" s="14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</row>
    <row r="530" spans="1:39" x14ac:dyDescent="0.25">
      <c r="A530" s="8"/>
      <c r="B530" s="11"/>
      <c r="C530" s="14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</row>
    <row r="531" spans="1:39" x14ac:dyDescent="0.25">
      <c r="A531" s="8"/>
      <c r="B531" s="11"/>
      <c r="C531" s="14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</row>
    <row r="532" spans="1:39" x14ac:dyDescent="0.25">
      <c r="A532" s="8"/>
      <c r="B532" s="11"/>
      <c r="C532" s="14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</row>
    <row r="533" spans="1:39" x14ac:dyDescent="0.25">
      <c r="A533" s="8"/>
      <c r="B533" s="11"/>
      <c r="C533" s="14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</row>
    <row r="534" spans="1:39" x14ac:dyDescent="0.25">
      <c r="A534" s="8"/>
      <c r="B534" s="11"/>
      <c r="C534" s="14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</row>
    <row r="535" spans="1:39" x14ac:dyDescent="0.25">
      <c r="A535" s="8"/>
      <c r="B535" s="11"/>
      <c r="C535" s="14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</row>
    <row r="536" spans="1:39" x14ac:dyDescent="0.25">
      <c r="A536" s="8"/>
      <c r="B536" s="11"/>
      <c r="C536" s="14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</row>
    <row r="537" spans="1:39" x14ac:dyDescent="0.25">
      <c r="A537" s="8"/>
      <c r="B537" s="11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</row>
    <row r="538" spans="1:39" x14ac:dyDescent="0.25">
      <c r="A538" s="8"/>
      <c r="B538" s="11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</row>
    <row r="539" spans="1:39" x14ac:dyDescent="0.25">
      <c r="A539" s="8"/>
      <c r="B539" s="11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</row>
    <row r="540" spans="1:39" x14ac:dyDescent="0.25">
      <c r="A540" s="8"/>
      <c r="B540" s="11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</row>
    <row r="541" spans="1:39" x14ac:dyDescent="0.25">
      <c r="A541" s="8"/>
      <c r="B541" s="11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</row>
    <row r="542" spans="1:39" x14ac:dyDescent="0.25">
      <c r="A542" s="8"/>
      <c r="B542" s="11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</row>
    <row r="543" spans="1:39" x14ac:dyDescent="0.25">
      <c r="A543" s="8"/>
      <c r="B543" s="11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</row>
    <row r="544" spans="1:39" x14ac:dyDescent="0.25">
      <c r="A544" s="8"/>
      <c r="B544" s="11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</row>
    <row r="545" spans="1:39" x14ac:dyDescent="0.25">
      <c r="A545" s="8"/>
      <c r="B545" s="11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</row>
    <row r="546" spans="1:39" x14ac:dyDescent="0.25">
      <c r="A546" s="8"/>
      <c r="B546" s="11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</row>
    <row r="547" spans="1:39" x14ac:dyDescent="0.25">
      <c r="A547" s="8"/>
      <c r="B547" s="11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</row>
    <row r="548" spans="1:39" x14ac:dyDescent="0.25">
      <c r="A548" s="8"/>
      <c r="B548" s="11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</row>
    <row r="549" spans="1:39" x14ac:dyDescent="0.25">
      <c r="A549" s="8"/>
      <c r="B549" s="11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</row>
    <row r="550" spans="1:39" x14ac:dyDescent="0.25">
      <c r="A550" s="8"/>
      <c r="B550" s="11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</row>
    <row r="551" spans="1:39" x14ac:dyDescent="0.25">
      <c r="A551" s="8"/>
      <c r="B551" s="11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</row>
    <row r="552" spans="1:39" x14ac:dyDescent="0.25">
      <c r="A552" s="8"/>
      <c r="B552" s="11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</row>
    <row r="553" spans="1:39" x14ac:dyDescent="0.25">
      <c r="A553" s="8"/>
      <c r="B553" s="11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</row>
    <row r="554" spans="1:39" x14ac:dyDescent="0.25">
      <c r="A554" s="8"/>
      <c r="B554" s="11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</row>
    <row r="555" spans="1:39" x14ac:dyDescent="0.25">
      <c r="A555" s="8"/>
      <c r="B555" s="11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</row>
    <row r="556" spans="1:39" x14ac:dyDescent="0.25">
      <c r="A556" s="8"/>
      <c r="B556" s="11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</row>
    <row r="557" spans="1:39" x14ac:dyDescent="0.25">
      <c r="A557" s="8"/>
      <c r="B557" s="11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</row>
    <row r="558" spans="1:39" x14ac:dyDescent="0.25">
      <c r="A558" s="8"/>
      <c r="B558" s="11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</row>
    <row r="559" spans="1:39" x14ac:dyDescent="0.25">
      <c r="A559" s="8"/>
      <c r="B559" s="11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</row>
    <row r="560" spans="1:39" x14ac:dyDescent="0.25">
      <c r="A560" s="8"/>
      <c r="B560" s="11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</row>
    <row r="561" spans="1:39" x14ac:dyDescent="0.25">
      <c r="A561" s="8"/>
      <c r="B561" s="11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</row>
    <row r="562" spans="1:39" x14ac:dyDescent="0.25">
      <c r="A562" s="8"/>
      <c r="B562" s="11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</row>
    <row r="563" spans="1:39" x14ac:dyDescent="0.25">
      <c r="A563" s="8"/>
      <c r="B563" s="11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</row>
    <row r="564" spans="1:39" x14ac:dyDescent="0.25">
      <c r="A564" s="8"/>
      <c r="B564" s="11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</row>
    <row r="565" spans="1:39" x14ac:dyDescent="0.25">
      <c r="A565" s="8"/>
      <c r="B565" s="11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</row>
    <row r="566" spans="1:39" x14ac:dyDescent="0.25">
      <c r="A566" s="8"/>
      <c r="B566" s="11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</row>
    <row r="567" spans="1:39" x14ac:dyDescent="0.25">
      <c r="A567" s="8"/>
      <c r="B567" s="11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</row>
    <row r="568" spans="1:39" x14ac:dyDescent="0.25">
      <c r="A568" s="8"/>
      <c r="B568" s="11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</row>
    <row r="569" spans="1:39" x14ac:dyDescent="0.25">
      <c r="A569" s="8"/>
      <c r="B569" s="11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</row>
    <row r="570" spans="1:39" x14ac:dyDescent="0.25">
      <c r="A570" s="8"/>
      <c r="B570" s="11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</row>
    <row r="571" spans="1:39" x14ac:dyDescent="0.25">
      <c r="A571" s="8"/>
      <c r="B571" s="11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</row>
    <row r="572" spans="1:39" x14ac:dyDescent="0.25">
      <c r="A572" s="8"/>
      <c r="B572" s="11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</row>
    <row r="573" spans="1:39" x14ac:dyDescent="0.25">
      <c r="A573" s="8"/>
      <c r="B573" s="11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</row>
    <row r="574" spans="1:39" x14ac:dyDescent="0.25">
      <c r="A574" s="8"/>
      <c r="B574" s="11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</row>
    <row r="575" spans="1:39" x14ac:dyDescent="0.25">
      <c r="A575" s="8"/>
      <c r="B575" s="11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</row>
    <row r="576" spans="1:39" x14ac:dyDescent="0.25">
      <c r="A576" s="8"/>
      <c r="B576" s="11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</row>
    <row r="577" spans="1:39" x14ac:dyDescent="0.25">
      <c r="A577" s="8"/>
      <c r="B577" s="11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</row>
    <row r="578" spans="1:39" x14ac:dyDescent="0.25">
      <c r="A578" s="8"/>
      <c r="B578" s="11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</row>
    <row r="579" spans="1:39" x14ac:dyDescent="0.25">
      <c r="A579" s="8"/>
      <c r="B579" s="11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</row>
    <row r="580" spans="1:39" x14ac:dyDescent="0.25">
      <c r="A580" s="8"/>
      <c r="B580" s="11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</row>
    <row r="581" spans="1:39" x14ac:dyDescent="0.25">
      <c r="A581" s="8"/>
      <c r="B581" s="11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</row>
    <row r="582" spans="1:39" x14ac:dyDescent="0.25">
      <c r="A582" s="8"/>
      <c r="B582" s="11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</row>
    <row r="583" spans="1:39" x14ac:dyDescent="0.25">
      <c r="A583" s="8"/>
      <c r="B583" s="11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</row>
    <row r="584" spans="1:39" x14ac:dyDescent="0.25">
      <c r="A584" s="8"/>
      <c r="B584" s="11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</row>
    <row r="585" spans="1:39" x14ac:dyDescent="0.25">
      <c r="A585" s="8"/>
      <c r="B585" s="11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</row>
    <row r="586" spans="1:39" x14ac:dyDescent="0.25">
      <c r="A586" s="8"/>
      <c r="B586" s="11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</row>
    <row r="587" spans="1:39" x14ac:dyDescent="0.25">
      <c r="A587" s="8"/>
      <c r="B587" s="11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</row>
    <row r="588" spans="1:39" x14ac:dyDescent="0.25">
      <c r="A588" s="8"/>
      <c r="B588" s="11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</row>
    <row r="589" spans="1:39" x14ac:dyDescent="0.25">
      <c r="A589" s="8"/>
      <c r="B589" s="11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</row>
    <row r="590" spans="1:39" x14ac:dyDescent="0.25">
      <c r="A590" s="8"/>
      <c r="B590" s="11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</row>
    <row r="591" spans="1:39" x14ac:dyDescent="0.25">
      <c r="A591" s="8"/>
      <c r="B591" s="11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</row>
    <row r="592" spans="1:39" x14ac:dyDescent="0.25">
      <c r="A592" s="8"/>
      <c r="B592" s="11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</row>
    <row r="593" spans="1:39" x14ac:dyDescent="0.25">
      <c r="A593" s="8"/>
      <c r="B593" s="11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</row>
    <row r="594" spans="1:39" x14ac:dyDescent="0.25">
      <c r="A594" s="8"/>
      <c r="B594" s="11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</row>
    <row r="595" spans="1:39" x14ac:dyDescent="0.25">
      <c r="A595" s="8"/>
      <c r="B595" s="11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</row>
    <row r="596" spans="1:39" x14ac:dyDescent="0.25">
      <c r="A596" s="8"/>
      <c r="B596" s="11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</row>
    <row r="597" spans="1:39" x14ac:dyDescent="0.25">
      <c r="A597" s="8"/>
      <c r="B597" s="11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</row>
    <row r="598" spans="1:39" x14ac:dyDescent="0.25">
      <c r="A598" s="8"/>
      <c r="B598" s="11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</row>
    <row r="599" spans="1:39" x14ac:dyDescent="0.25">
      <c r="A599" s="8"/>
      <c r="B599" s="11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</row>
    <row r="600" spans="1:39" x14ac:dyDescent="0.25">
      <c r="A600" s="8"/>
      <c r="B600" s="11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</row>
    <row r="601" spans="1:39" x14ac:dyDescent="0.25">
      <c r="A601" s="8"/>
      <c r="B601" s="11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</row>
    <row r="602" spans="1:39" x14ac:dyDescent="0.25">
      <c r="A602" s="8"/>
      <c r="B602" s="11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</row>
    <row r="603" spans="1:39" x14ac:dyDescent="0.25">
      <c r="A603" s="8"/>
      <c r="B603" s="11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</row>
    <row r="604" spans="1:39" x14ac:dyDescent="0.25">
      <c r="A604" s="8"/>
      <c r="B604" s="11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</row>
    <row r="605" spans="1:39" x14ac:dyDescent="0.25">
      <c r="A605" s="8"/>
      <c r="B605" s="11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</row>
    <row r="606" spans="1:39" x14ac:dyDescent="0.25">
      <c r="A606" s="8"/>
      <c r="B606" s="11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</row>
    <row r="607" spans="1:39" x14ac:dyDescent="0.25">
      <c r="A607" s="8"/>
      <c r="B607" s="11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</row>
    <row r="608" spans="1:39" x14ac:dyDescent="0.25">
      <c r="A608" s="8"/>
      <c r="B608" s="11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</row>
    <row r="609" spans="1:39" x14ac:dyDescent="0.25">
      <c r="A609" s="8"/>
      <c r="B609" s="11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</row>
    <row r="610" spans="1:39" x14ac:dyDescent="0.25">
      <c r="A610" s="8"/>
      <c r="B610" s="11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</row>
    <row r="611" spans="1:39" x14ac:dyDescent="0.25">
      <c r="A611" s="8"/>
      <c r="B611" s="11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</row>
    <row r="612" spans="1:39" x14ac:dyDescent="0.25">
      <c r="A612" s="8"/>
      <c r="B612" s="11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</row>
    <row r="613" spans="1:39" x14ac:dyDescent="0.25">
      <c r="A613" s="8"/>
      <c r="B613" s="11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</row>
    <row r="614" spans="1:39" x14ac:dyDescent="0.25">
      <c r="A614" s="8"/>
      <c r="B614" s="11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</row>
    <row r="615" spans="1:39" x14ac:dyDescent="0.25">
      <c r="A615" s="8"/>
      <c r="B615" s="11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</row>
    <row r="616" spans="1:39" x14ac:dyDescent="0.25">
      <c r="A616" s="8"/>
      <c r="B616" s="11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</row>
    <row r="617" spans="1:39" x14ac:dyDescent="0.25">
      <c r="A617" s="8"/>
      <c r="B617" s="11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</row>
    <row r="618" spans="1:39" x14ac:dyDescent="0.25">
      <c r="A618" s="8"/>
      <c r="B618" s="11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</row>
    <row r="619" spans="1:39" x14ac:dyDescent="0.25">
      <c r="A619" s="8"/>
      <c r="B619" s="11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</row>
    <row r="620" spans="1:39" x14ac:dyDescent="0.25">
      <c r="A620" s="8"/>
      <c r="B620" s="11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</row>
    <row r="621" spans="1:39" x14ac:dyDescent="0.25">
      <c r="A621" s="8"/>
      <c r="B621" s="11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</row>
    <row r="622" spans="1:39" x14ac:dyDescent="0.25">
      <c r="A622" s="8"/>
      <c r="B622" s="11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</row>
    <row r="623" spans="1:39" x14ac:dyDescent="0.25">
      <c r="A623" s="8"/>
      <c r="B623" s="11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</row>
    <row r="624" spans="1:39" x14ac:dyDescent="0.25">
      <c r="A624" s="8"/>
      <c r="B624" s="11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</row>
    <row r="625" spans="1:39" x14ac:dyDescent="0.25">
      <c r="A625" s="8"/>
      <c r="B625" s="11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</row>
    <row r="626" spans="1:39" x14ac:dyDescent="0.25">
      <c r="A626" s="8"/>
      <c r="B626" s="11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</row>
    <row r="627" spans="1:39" x14ac:dyDescent="0.25">
      <c r="A627" s="8"/>
      <c r="B627" s="11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</row>
    <row r="628" spans="1:39" x14ac:dyDescent="0.25">
      <c r="A628" s="8"/>
      <c r="B628" s="11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</row>
    <row r="629" spans="1:39" x14ac:dyDescent="0.25">
      <c r="A629" s="8"/>
      <c r="B629" s="11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</row>
    <row r="630" spans="1:39" x14ac:dyDescent="0.25">
      <c r="A630" s="8"/>
      <c r="B630" s="11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</row>
    <row r="631" spans="1:39" x14ac:dyDescent="0.25">
      <c r="A631" s="8"/>
      <c r="B631" s="11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</row>
    <row r="632" spans="1:39" x14ac:dyDescent="0.25">
      <c r="A632" s="8"/>
      <c r="B632" s="11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</row>
    <row r="633" spans="1:39" x14ac:dyDescent="0.25">
      <c r="A633" s="8"/>
      <c r="B633" s="11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</row>
    <row r="634" spans="1:39" x14ac:dyDescent="0.25">
      <c r="A634" s="8"/>
      <c r="B634" s="11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</row>
    <row r="635" spans="1:39" x14ac:dyDescent="0.25">
      <c r="A635" s="8"/>
      <c r="B635" s="11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</row>
    <row r="636" spans="1:39" x14ac:dyDescent="0.25">
      <c r="A636" s="8"/>
      <c r="B636" s="11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</row>
    <row r="637" spans="1:39" x14ac:dyDescent="0.25">
      <c r="A637" s="8"/>
      <c r="B637" s="11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</row>
    <row r="638" spans="1:39" x14ac:dyDescent="0.25">
      <c r="A638" s="8"/>
      <c r="B638" s="11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</row>
    <row r="639" spans="1:39" x14ac:dyDescent="0.25">
      <c r="A639" s="8"/>
      <c r="B639" s="11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</row>
    <row r="640" spans="1:39" x14ac:dyDescent="0.25">
      <c r="A640" s="8"/>
      <c r="B640" s="11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</row>
    <row r="641" spans="1:39" x14ac:dyDescent="0.25">
      <c r="A641" s="8"/>
      <c r="B641" s="11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</row>
    <row r="642" spans="1:39" x14ac:dyDescent="0.25">
      <c r="A642" s="8"/>
      <c r="B642" s="11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</row>
    <row r="643" spans="1:39" x14ac:dyDescent="0.25">
      <c r="A643" s="8"/>
      <c r="B643" s="11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</row>
    <row r="644" spans="1:39" x14ac:dyDescent="0.25">
      <c r="A644" s="8"/>
      <c r="B644" s="11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</row>
    <row r="645" spans="1:39" x14ac:dyDescent="0.25">
      <c r="A645" s="8"/>
      <c r="B645" s="11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</row>
    <row r="646" spans="1:39" x14ac:dyDescent="0.25">
      <c r="A646" s="8"/>
      <c r="B646" s="11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</row>
    <row r="647" spans="1:39" x14ac:dyDescent="0.25">
      <c r="A647" s="8"/>
      <c r="B647" s="11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</row>
    <row r="648" spans="1:39" x14ac:dyDescent="0.25">
      <c r="A648" s="8"/>
      <c r="B648" s="11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</row>
    <row r="649" spans="1:39" x14ac:dyDescent="0.25">
      <c r="A649" s="8"/>
      <c r="B649" s="11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</row>
    <row r="650" spans="1:39" x14ac:dyDescent="0.25">
      <c r="A650" s="8"/>
      <c r="B650" s="11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</row>
    <row r="651" spans="1:39" x14ac:dyDescent="0.25">
      <c r="A651" s="8"/>
      <c r="B651" s="11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</row>
    <row r="652" spans="1:39" x14ac:dyDescent="0.25">
      <c r="A652" s="8"/>
      <c r="B652" s="11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</row>
    <row r="653" spans="1:39" x14ac:dyDescent="0.25">
      <c r="A653" s="8"/>
      <c r="B653" s="11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</row>
    <row r="654" spans="1:39" x14ac:dyDescent="0.25">
      <c r="A654" s="8"/>
      <c r="B654" s="11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</row>
    <row r="655" spans="1:39" x14ac:dyDescent="0.25">
      <c r="A655" s="8"/>
      <c r="B655" s="11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</row>
    <row r="656" spans="1:39" x14ac:dyDescent="0.25">
      <c r="A656" s="8"/>
      <c r="B656" s="11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</row>
    <row r="657" spans="1:39" x14ac:dyDescent="0.25">
      <c r="A657" s="8"/>
      <c r="B657" s="11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</row>
    <row r="658" spans="1:39" x14ac:dyDescent="0.25">
      <c r="A658" s="8"/>
      <c r="B658" s="11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</row>
    <row r="659" spans="1:39" x14ac:dyDescent="0.25">
      <c r="A659" s="8"/>
      <c r="B659" s="11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</row>
    <row r="660" spans="1:39" x14ac:dyDescent="0.25">
      <c r="A660" s="8"/>
      <c r="B660" s="11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</row>
    <row r="661" spans="1:39" x14ac:dyDescent="0.25">
      <c r="A661" s="8"/>
      <c r="B661" s="11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</row>
    <row r="662" spans="1:39" x14ac:dyDescent="0.25">
      <c r="A662" s="8"/>
      <c r="B662" s="11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</row>
    <row r="663" spans="1:39" x14ac:dyDescent="0.25">
      <c r="A663" s="8"/>
      <c r="B663" s="11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</row>
    <row r="664" spans="1:39" x14ac:dyDescent="0.25">
      <c r="A664" s="8"/>
      <c r="B664" s="11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</row>
    <row r="665" spans="1:39" x14ac:dyDescent="0.25">
      <c r="A665" s="8"/>
      <c r="B665" s="11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</row>
    <row r="666" spans="1:39" x14ac:dyDescent="0.25">
      <c r="A666" s="8"/>
      <c r="B666" s="11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</row>
    <row r="667" spans="1:39" x14ac:dyDescent="0.25">
      <c r="A667" s="8"/>
      <c r="B667" s="11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</row>
    <row r="668" spans="1:39" x14ac:dyDescent="0.25">
      <c r="A668" s="8"/>
      <c r="B668" s="11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</row>
    <row r="669" spans="1:39" x14ac:dyDescent="0.25">
      <c r="A669" s="8"/>
      <c r="B669" s="11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</row>
    <row r="670" spans="1:39" x14ac:dyDescent="0.25">
      <c r="A670" s="8"/>
      <c r="B670" s="11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</row>
    <row r="671" spans="1:39" x14ac:dyDescent="0.25">
      <c r="A671" s="8"/>
      <c r="B671" s="11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</row>
    <row r="672" spans="1:39" x14ac:dyDescent="0.25">
      <c r="A672" s="8"/>
      <c r="B672" s="11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</row>
    <row r="673" spans="1:39" x14ac:dyDescent="0.25">
      <c r="A673" s="8"/>
      <c r="B673" s="11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</row>
    <row r="674" spans="1:39" x14ac:dyDescent="0.25">
      <c r="A674" s="8"/>
      <c r="B674" s="11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</row>
    <row r="675" spans="1:39" x14ac:dyDescent="0.25">
      <c r="A675" s="8"/>
      <c r="B675" s="11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</row>
    <row r="676" spans="1:39" x14ac:dyDescent="0.25">
      <c r="A676" s="8"/>
      <c r="B676" s="11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</row>
    <row r="677" spans="1:39" x14ac:dyDescent="0.25">
      <c r="A677" s="8"/>
      <c r="B677" s="11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</row>
    <row r="678" spans="1:39" x14ac:dyDescent="0.25">
      <c r="A678" s="8"/>
      <c r="B678" s="11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</row>
    <row r="679" spans="1:39" x14ac:dyDescent="0.25">
      <c r="A679" s="8"/>
      <c r="B679" s="11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</row>
    <row r="680" spans="1:39" x14ac:dyDescent="0.25">
      <c r="A680" s="8"/>
      <c r="B680" s="11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</row>
    <row r="681" spans="1:39" x14ac:dyDescent="0.25">
      <c r="A681" s="8"/>
      <c r="B681" s="11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</row>
    <row r="682" spans="1:39" x14ac:dyDescent="0.25">
      <c r="A682" s="8"/>
      <c r="B682" s="11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</row>
    <row r="683" spans="1:39" x14ac:dyDescent="0.25">
      <c r="A683" s="8"/>
      <c r="B683" s="11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</row>
    <row r="684" spans="1:39" x14ac:dyDescent="0.25">
      <c r="A684" s="8"/>
      <c r="B684" s="11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</row>
    <row r="685" spans="1:39" x14ac:dyDescent="0.25">
      <c r="A685" s="8"/>
      <c r="B685" s="11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</row>
    <row r="686" spans="1:39" x14ac:dyDescent="0.25">
      <c r="A686" s="8"/>
      <c r="B686" s="11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</row>
    <row r="687" spans="1:39" x14ac:dyDescent="0.25">
      <c r="A687" s="8"/>
      <c r="B687" s="11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</row>
    <row r="688" spans="1:39" x14ac:dyDescent="0.25">
      <c r="A688" s="8"/>
      <c r="B688" s="11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</row>
    <row r="689" spans="1:39" x14ac:dyDescent="0.25">
      <c r="A689" s="8"/>
      <c r="B689" s="11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</row>
    <row r="690" spans="1:39" x14ac:dyDescent="0.25">
      <c r="A690" s="8"/>
      <c r="B690" s="11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</row>
    <row r="691" spans="1:39" x14ac:dyDescent="0.25">
      <c r="A691" s="8"/>
      <c r="B691" s="11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</row>
    <row r="692" spans="1:39" x14ac:dyDescent="0.25">
      <c r="A692" s="8"/>
      <c r="B692" s="11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</row>
    <row r="693" spans="1:39" x14ac:dyDescent="0.25">
      <c r="A693" s="8"/>
      <c r="B693" s="11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</row>
    <row r="694" spans="1:39" x14ac:dyDescent="0.25">
      <c r="A694" s="8"/>
      <c r="B694" s="11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</row>
    <row r="695" spans="1:39" x14ac:dyDescent="0.25">
      <c r="A695" s="8"/>
      <c r="B695" s="11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</row>
    <row r="696" spans="1:39" x14ac:dyDescent="0.25">
      <c r="A696" s="8"/>
      <c r="B696" s="11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</row>
    <row r="697" spans="1:39" x14ac:dyDescent="0.25">
      <c r="A697" s="8"/>
      <c r="B697" s="11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</row>
    <row r="698" spans="1:39" x14ac:dyDescent="0.25">
      <c r="A698" s="8"/>
      <c r="B698" s="11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</row>
    <row r="699" spans="1:39" x14ac:dyDescent="0.25">
      <c r="A699" s="8"/>
      <c r="B699" s="11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</row>
    <row r="700" spans="1:39" x14ac:dyDescent="0.25">
      <c r="A700" s="8"/>
      <c r="B700" s="11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</row>
    <row r="701" spans="1:39" x14ac:dyDescent="0.25">
      <c r="A701" s="8"/>
      <c r="B701" s="11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</row>
    <row r="702" spans="1:39" x14ac:dyDescent="0.25">
      <c r="A702" s="8"/>
      <c r="B702" s="11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</row>
    <row r="703" spans="1:39" x14ac:dyDescent="0.25">
      <c r="A703" s="8"/>
      <c r="B703" s="11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</row>
    <row r="704" spans="1:39" x14ac:dyDescent="0.25">
      <c r="A704" s="8"/>
      <c r="B704" s="11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</row>
    <row r="705" spans="1:39" x14ac:dyDescent="0.25">
      <c r="A705" s="8"/>
      <c r="B705" s="11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</row>
    <row r="706" spans="1:39" x14ac:dyDescent="0.25">
      <c r="A706" s="8"/>
      <c r="B706" s="11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</row>
    <row r="707" spans="1:39" x14ac:dyDescent="0.25">
      <c r="A707" s="8"/>
      <c r="B707" s="11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</row>
    <row r="708" spans="1:39" x14ac:dyDescent="0.25">
      <c r="A708" s="8"/>
      <c r="B708" s="11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</row>
    <row r="709" spans="1:39" x14ac:dyDescent="0.25">
      <c r="A709" s="8"/>
      <c r="B709" s="11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</row>
    <row r="710" spans="1:39" x14ac:dyDescent="0.25">
      <c r="A710" s="8"/>
      <c r="B710" s="11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</row>
    <row r="711" spans="1:39" x14ac:dyDescent="0.25">
      <c r="A711" s="8"/>
      <c r="B711" s="11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</row>
    <row r="712" spans="1:39" x14ac:dyDescent="0.25">
      <c r="A712" s="8"/>
      <c r="B712" s="11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</row>
    <row r="713" spans="1:39" x14ac:dyDescent="0.25">
      <c r="A713" s="8"/>
      <c r="B713" s="11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</row>
    <row r="714" spans="1:39" x14ac:dyDescent="0.25">
      <c r="A714" s="8"/>
      <c r="B714" s="11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</row>
    <row r="715" spans="1:39" x14ac:dyDescent="0.25">
      <c r="A715" s="8"/>
      <c r="B715" s="11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</row>
    <row r="716" spans="1:39" x14ac:dyDescent="0.25">
      <c r="A716" s="8"/>
      <c r="B716" s="11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</row>
    <row r="717" spans="1:39" x14ac:dyDescent="0.25">
      <c r="A717" s="8"/>
      <c r="B717" s="11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</row>
    <row r="718" spans="1:39" x14ac:dyDescent="0.25">
      <c r="A718" s="8"/>
      <c r="B718" s="11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</row>
    <row r="719" spans="1:39" x14ac:dyDescent="0.25">
      <c r="A719" s="8"/>
      <c r="B719" s="11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</row>
    <row r="720" spans="1:39" x14ac:dyDescent="0.25">
      <c r="A720" s="8"/>
      <c r="B720" s="11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</row>
    <row r="721" spans="1:39" x14ac:dyDescent="0.25">
      <c r="A721" s="8"/>
      <c r="B721" s="11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</row>
    <row r="722" spans="1:39" x14ac:dyDescent="0.25">
      <c r="A722" s="8"/>
      <c r="B722" s="11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</row>
    <row r="723" spans="1:39" x14ac:dyDescent="0.25">
      <c r="A723" s="8"/>
      <c r="B723" s="11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</row>
    <row r="724" spans="1:39" x14ac:dyDescent="0.25">
      <c r="A724" s="8"/>
      <c r="B724" s="11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</row>
    <row r="725" spans="1:39" x14ac:dyDescent="0.25">
      <c r="A725" s="8"/>
      <c r="B725" s="11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</row>
    <row r="726" spans="1:39" x14ac:dyDescent="0.25">
      <c r="A726" s="8"/>
      <c r="B726" s="11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</row>
    <row r="727" spans="1:39" x14ac:dyDescent="0.25">
      <c r="A727" s="8"/>
      <c r="B727" s="11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</row>
    <row r="728" spans="1:39" x14ac:dyDescent="0.25">
      <c r="A728" s="8"/>
      <c r="B728" s="11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</row>
    <row r="729" spans="1:39" x14ac:dyDescent="0.25">
      <c r="A729" s="8"/>
      <c r="B729" s="11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</row>
    <row r="730" spans="1:39" x14ac:dyDescent="0.25">
      <c r="A730" s="8"/>
      <c r="B730" s="11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</row>
    <row r="731" spans="1:39" x14ac:dyDescent="0.25">
      <c r="A731" s="8"/>
      <c r="B731" s="11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</row>
    <row r="732" spans="1:39" x14ac:dyDescent="0.25">
      <c r="A732" s="8"/>
      <c r="B732" s="11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</row>
    <row r="733" spans="1:39" x14ac:dyDescent="0.25">
      <c r="A733" s="8"/>
      <c r="B733" s="11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</row>
    <row r="734" spans="1:39" x14ac:dyDescent="0.25">
      <c r="A734" s="8"/>
      <c r="B734" s="11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</row>
    <row r="735" spans="1:39" x14ac:dyDescent="0.25">
      <c r="A735" s="8"/>
      <c r="B735" s="11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</row>
    <row r="736" spans="1:39" x14ac:dyDescent="0.25">
      <c r="A736" s="8"/>
      <c r="B736" s="11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</row>
    <row r="737" spans="1:39" x14ac:dyDescent="0.25">
      <c r="A737" s="8"/>
      <c r="B737" s="11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</row>
    <row r="738" spans="1:39" x14ac:dyDescent="0.25">
      <c r="A738" s="8"/>
      <c r="B738" s="11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</row>
    <row r="739" spans="1:39" x14ac:dyDescent="0.25">
      <c r="A739" s="8"/>
      <c r="B739" s="11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</row>
    <row r="740" spans="1:39" x14ac:dyDescent="0.25">
      <c r="A740" s="8"/>
      <c r="B740" s="11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</row>
    <row r="741" spans="1:39" x14ac:dyDescent="0.25">
      <c r="A741" s="8"/>
      <c r="B741" s="11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</row>
    <row r="742" spans="1:39" x14ac:dyDescent="0.25">
      <c r="A742" s="8"/>
      <c r="B742" s="11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</row>
    <row r="743" spans="1:39" x14ac:dyDescent="0.25">
      <c r="A743" s="8"/>
      <c r="B743" s="11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</row>
    <row r="744" spans="1:39" x14ac:dyDescent="0.25">
      <c r="A744" s="8"/>
      <c r="B744" s="11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</row>
    <row r="745" spans="1:39" x14ac:dyDescent="0.25">
      <c r="A745" s="8"/>
      <c r="B745" s="11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</row>
    <row r="746" spans="1:39" x14ac:dyDescent="0.25">
      <c r="A746" s="8"/>
      <c r="B746" s="11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</row>
    <row r="747" spans="1:39" x14ac:dyDescent="0.25">
      <c r="A747" s="8"/>
      <c r="B747" s="11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</row>
    <row r="748" spans="1:39" x14ac:dyDescent="0.25">
      <c r="A748" s="8"/>
      <c r="B748" s="11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</row>
    <row r="749" spans="1:39" x14ac:dyDescent="0.25">
      <c r="A749" s="8"/>
      <c r="B749" s="11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</row>
    <row r="750" spans="1:39" x14ac:dyDescent="0.25">
      <c r="A750" s="8"/>
      <c r="B750" s="11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</row>
    <row r="751" spans="1:39" x14ac:dyDescent="0.25">
      <c r="A751" s="8"/>
      <c r="B751" s="11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</row>
    <row r="752" spans="1:39" x14ac:dyDescent="0.25">
      <c r="A752" s="8"/>
      <c r="B752" s="11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</row>
    <row r="753" spans="1:39" x14ac:dyDescent="0.25">
      <c r="A753" s="8"/>
      <c r="B753" s="11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</row>
    <row r="754" spans="1:39" x14ac:dyDescent="0.25">
      <c r="A754" s="8"/>
      <c r="B754" s="11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</row>
    <row r="755" spans="1:39" x14ac:dyDescent="0.25">
      <c r="A755" s="8"/>
      <c r="B755" s="11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</row>
    <row r="756" spans="1:39" x14ac:dyDescent="0.25">
      <c r="A756" s="8"/>
      <c r="B756" s="11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</row>
    <row r="757" spans="1:39" x14ac:dyDescent="0.25">
      <c r="A757" s="8"/>
      <c r="B757" s="11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</row>
    <row r="758" spans="1:39" x14ac:dyDescent="0.25">
      <c r="A758" s="8"/>
      <c r="B758" s="11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</row>
    <row r="759" spans="1:39" x14ac:dyDescent="0.25">
      <c r="A759" s="8"/>
      <c r="B759" s="11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</row>
    <row r="760" spans="1:39" x14ac:dyDescent="0.25">
      <c r="A760" s="8"/>
      <c r="B760" s="11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</row>
    <row r="761" spans="1:39" x14ac:dyDescent="0.25">
      <c r="A761" s="8"/>
      <c r="B761" s="11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</row>
    <row r="762" spans="1:39" x14ac:dyDescent="0.25">
      <c r="A762" s="8"/>
      <c r="B762" s="11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</row>
    <row r="763" spans="1:39" x14ac:dyDescent="0.25">
      <c r="A763" s="8"/>
      <c r="B763" s="11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</row>
    <row r="764" spans="1:39" x14ac:dyDescent="0.25">
      <c r="A764" s="8"/>
      <c r="B764" s="11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</row>
    <row r="765" spans="1:39" x14ac:dyDescent="0.25">
      <c r="A765" s="8"/>
      <c r="B765" s="11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</row>
    <row r="766" spans="1:39" x14ac:dyDescent="0.25">
      <c r="A766" s="8"/>
      <c r="B766" s="11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</row>
    <row r="767" spans="1:39" x14ac:dyDescent="0.25">
      <c r="A767" s="8"/>
      <c r="B767" s="11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</row>
    <row r="768" spans="1:39" x14ac:dyDescent="0.25">
      <c r="A768" s="8"/>
      <c r="B768" s="11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</row>
    <row r="769" spans="1:39" x14ac:dyDescent="0.25">
      <c r="A769" s="8"/>
      <c r="B769" s="11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</row>
    <row r="770" spans="1:39" x14ac:dyDescent="0.25">
      <c r="A770" s="8"/>
      <c r="B770" s="11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</row>
    <row r="771" spans="1:39" x14ac:dyDescent="0.25">
      <c r="A771" s="8"/>
      <c r="B771" s="11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</row>
    <row r="772" spans="1:39" x14ac:dyDescent="0.25">
      <c r="A772" s="8"/>
      <c r="B772" s="11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</row>
    <row r="773" spans="1:39" x14ac:dyDescent="0.25">
      <c r="A773" s="8"/>
      <c r="B773" s="11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</row>
    <row r="774" spans="1:39" x14ac:dyDescent="0.25">
      <c r="A774" s="8"/>
      <c r="B774" s="11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</row>
    <row r="775" spans="1:39" x14ac:dyDescent="0.25">
      <c r="A775" s="8"/>
      <c r="B775" s="11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</row>
    <row r="776" spans="1:39" x14ac:dyDescent="0.25">
      <c r="A776" s="8"/>
      <c r="B776" s="11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</row>
    <row r="777" spans="1:39" x14ac:dyDescent="0.25">
      <c r="A777" s="8"/>
      <c r="B777" s="11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</row>
    <row r="778" spans="1:39" x14ac:dyDescent="0.25">
      <c r="A778" s="8"/>
      <c r="B778" s="11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</row>
    <row r="779" spans="1:39" x14ac:dyDescent="0.25">
      <c r="A779" s="8"/>
      <c r="B779" s="11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</row>
    <row r="780" spans="1:39" x14ac:dyDescent="0.25">
      <c r="A780" s="8"/>
      <c r="B780" s="11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</row>
    <row r="781" spans="1:39" x14ac:dyDescent="0.25">
      <c r="A781" s="8"/>
      <c r="B781" s="11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</row>
    <row r="782" spans="1:39" x14ac:dyDescent="0.25">
      <c r="A782" s="8"/>
      <c r="B782" s="11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</row>
    <row r="783" spans="1:39" x14ac:dyDescent="0.25">
      <c r="A783" s="8"/>
      <c r="B783" s="11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</row>
    <row r="784" spans="1:39" x14ac:dyDescent="0.25">
      <c r="A784" s="8"/>
      <c r="B784" s="11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</row>
    <row r="785" spans="1:39" x14ac:dyDescent="0.25">
      <c r="A785" s="8"/>
      <c r="B785" s="11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</row>
    <row r="786" spans="1:39" x14ac:dyDescent="0.25">
      <c r="A786" s="8"/>
      <c r="B786" s="11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</row>
    <row r="787" spans="1:39" x14ac:dyDescent="0.25">
      <c r="A787" s="8"/>
      <c r="B787" s="11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</row>
    <row r="788" spans="1:39" x14ac:dyDescent="0.25">
      <c r="A788" s="8"/>
      <c r="B788" s="11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</row>
    <row r="789" spans="1:39" x14ac:dyDescent="0.25">
      <c r="A789" s="8"/>
      <c r="B789" s="11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</row>
    <row r="790" spans="1:39" x14ac:dyDescent="0.25">
      <c r="A790" s="8"/>
      <c r="B790" s="11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</row>
    <row r="791" spans="1:39" x14ac:dyDescent="0.25">
      <c r="A791" s="8"/>
      <c r="B791" s="11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</row>
    <row r="792" spans="1:39" x14ac:dyDescent="0.25">
      <c r="A792" s="8"/>
      <c r="B792" s="11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</row>
    <row r="793" spans="1:39" x14ac:dyDescent="0.25">
      <c r="A793" s="8"/>
      <c r="B793" s="11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</row>
    <row r="794" spans="1:39" x14ac:dyDescent="0.25">
      <c r="A794" s="8"/>
      <c r="B794" s="11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</row>
    <row r="795" spans="1:39" x14ac:dyDescent="0.25">
      <c r="A795" s="8"/>
      <c r="B795" s="11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</row>
    <row r="796" spans="1:39" x14ac:dyDescent="0.25">
      <c r="A796" s="8"/>
      <c r="B796" s="11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</row>
    <row r="797" spans="1:39" x14ac:dyDescent="0.25">
      <c r="A797" s="8"/>
      <c r="B797" s="11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</row>
    <row r="798" spans="1:39" x14ac:dyDescent="0.25">
      <c r="A798" s="8"/>
      <c r="B798" s="11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</row>
    <row r="799" spans="1:39" x14ac:dyDescent="0.25">
      <c r="A799" s="8"/>
      <c r="B799" s="11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</row>
    <row r="800" spans="1:39" x14ac:dyDescent="0.25">
      <c r="A800" s="8"/>
      <c r="B800" s="11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</row>
    <row r="801" spans="1:39" x14ac:dyDescent="0.25">
      <c r="A801" s="8"/>
      <c r="B801" s="11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</row>
    <row r="802" spans="1:39" x14ac:dyDescent="0.25">
      <c r="A802" s="8"/>
      <c r="B802" s="11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</row>
    <row r="803" spans="1:39" x14ac:dyDescent="0.25">
      <c r="A803" s="8"/>
      <c r="B803" s="11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</row>
    <row r="804" spans="1:39" x14ac:dyDescent="0.25">
      <c r="A804" s="8"/>
      <c r="B804" s="11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</row>
    <row r="805" spans="1:39" x14ac:dyDescent="0.25">
      <c r="A805" s="8"/>
      <c r="B805" s="11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</row>
    <row r="806" spans="1:39" x14ac:dyDescent="0.25">
      <c r="A806" s="8"/>
      <c r="B806" s="11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</row>
    <row r="807" spans="1:39" x14ac:dyDescent="0.25">
      <c r="A807" s="8"/>
      <c r="B807" s="11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</row>
    <row r="808" spans="1:39" x14ac:dyDescent="0.25">
      <c r="A808" s="8"/>
      <c r="B808" s="11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</row>
    <row r="809" spans="1:39" x14ac:dyDescent="0.25">
      <c r="A809" s="8"/>
      <c r="B809" s="11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</row>
    <row r="810" spans="1:39" x14ac:dyDescent="0.25">
      <c r="A810" s="8"/>
      <c r="B810" s="11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</row>
    <row r="811" spans="1:39" x14ac:dyDescent="0.25">
      <c r="A811" s="8"/>
      <c r="B811" s="11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</row>
    <row r="812" spans="1:39" x14ac:dyDescent="0.25">
      <c r="A812" s="8"/>
      <c r="B812" s="11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</row>
    <row r="813" spans="1:39" x14ac:dyDescent="0.25">
      <c r="A813" s="8"/>
      <c r="B813" s="11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</row>
    <row r="814" spans="1:39" x14ac:dyDescent="0.25">
      <c r="A814" s="8"/>
      <c r="B814" s="11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</row>
    <row r="815" spans="1:39" x14ac:dyDescent="0.25">
      <c r="A815" s="8"/>
      <c r="B815" s="11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</row>
    <row r="816" spans="1:39" x14ac:dyDescent="0.25">
      <c r="A816" s="8"/>
      <c r="B816" s="11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</row>
    <row r="817" spans="1:39" x14ac:dyDescent="0.25">
      <c r="A817" s="8"/>
      <c r="B817" s="11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</row>
    <row r="818" spans="1:39" x14ac:dyDescent="0.25">
      <c r="A818" s="8"/>
      <c r="B818" s="11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</row>
    <row r="819" spans="1:39" x14ac:dyDescent="0.25">
      <c r="A819" s="8"/>
      <c r="B819" s="11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</row>
    <row r="820" spans="1:39" x14ac:dyDescent="0.25">
      <c r="A820" s="8"/>
      <c r="B820" s="11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</row>
    <row r="821" spans="1:39" x14ac:dyDescent="0.25">
      <c r="A821" s="8"/>
      <c r="B821" s="11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</row>
    <row r="822" spans="1:39" x14ac:dyDescent="0.25">
      <c r="A822" s="8"/>
      <c r="B822" s="11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</row>
    <row r="823" spans="1:39" x14ac:dyDescent="0.25">
      <c r="A823" s="8"/>
      <c r="B823" s="11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</row>
    <row r="824" spans="1:39" x14ac:dyDescent="0.25">
      <c r="A824" s="8"/>
      <c r="B824" s="11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</row>
    <row r="825" spans="1:39" x14ac:dyDescent="0.25">
      <c r="A825" s="8"/>
      <c r="B825" s="11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</row>
    <row r="826" spans="1:39" x14ac:dyDescent="0.25">
      <c r="A826" s="8"/>
      <c r="B826" s="11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</row>
    <row r="827" spans="1:39" x14ac:dyDescent="0.25">
      <c r="A827" s="8"/>
      <c r="B827" s="11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</row>
    <row r="828" spans="1:39" x14ac:dyDescent="0.25">
      <c r="A828" s="8"/>
      <c r="B828" s="11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</row>
    <row r="829" spans="1:39" x14ac:dyDescent="0.25">
      <c r="A829" s="8"/>
      <c r="B829" s="11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</row>
    <row r="830" spans="1:39" x14ac:dyDescent="0.25">
      <c r="A830" s="8"/>
      <c r="B830" s="11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</row>
    <row r="831" spans="1:39" x14ac:dyDescent="0.25">
      <c r="A831" s="8"/>
      <c r="B831" s="11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</row>
    <row r="832" spans="1:39" x14ac:dyDescent="0.25">
      <c r="A832" s="8"/>
      <c r="B832" s="11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</row>
    <row r="833" spans="1:39" x14ac:dyDescent="0.25">
      <c r="A833" s="8"/>
      <c r="B833" s="11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</row>
    <row r="834" spans="1:39" x14ac:dyDescent="0.25">
      <c r="A834" s="8"/>
      <c r="B834" s="11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</row>
    <row r="835" spans="1:39" x14ac:dyDescent="0.25">
      <c r="A835" s="8"/>
      <c r="B835" s="11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</row>
    <row r="836" spans="1:39" x14ac:dyDescent="0.25">
      <c r="A836" s="8"/>
      <c r="B836" s="11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</row>
    <row r="837" spans="1:39" x14ac:dyDescent="0.25">
      <c r="A837" s="8"/>
      <c r="B837" s="11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</row>
    <row r="838" spans="1:39" x14ac:dyDescent="0.25">
      <c r="A838" s="8"/>
      <c r="B838" s="11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</row>
    <row r="839" spans="1:39" x14ac:dyDescent="0.25">
      <c r="A839" s="8"/>
      <c r="B839" s="11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</row>
    <row r="840" spans="1:39" x14ac:dyDescent="0.25">
      <c r="A840" s="8"/>
      <c r="B840" s="11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</row>
    <row r="841" spans="1:39" x14ac:dyDescent="0.25">
      <c r="A841" s="8"/>
      <c r="B841" s="11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</row>
    <row r="842" spans="1:39" x14ac:dyDescent="0.25">
      <c r="A842" s="8"/>
      <c r="B842" s="11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</row>
    <row r="843" spans="1:39" x14ac:dyDescent="0.25">
      <c r="A843" s="8"/>
      <c r="B843" s="11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</row>
    <row r="844" spans="1:39" x14ac:dyDescent="0.25">
      <c r="A844" s="8"/>
      <c r="B844" s="11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</row>
    <row r="845" spans="1:39" x14ac:dyDescent="0.25">
      <c r="A845" s="8"/>
      <c r="B845" s="11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</row>
    <row r="846" spans="1:39" x14ac:dyDescent="0.25">
      <c r="A846" s="8"/>
      <c r="B846" s="11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</row>
    <row r="847" spans="1:39" x14ac:dyDescent="0.25">
      <c r="A847" s="8"/>
      <c r="B847" s="11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</row>
    <row r="848" spans="1:39" x14ac:dyDescent="0.25">
      <c r="A848" s="8"/>
      <c r="B848" s="11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</row>
    <row r="849" spans="1:39" x14ac:dyDescent="0.25">
      <c r="A849" s="8"/>
      <c r="B849" s="11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</row>
    <row r="850" spans="1:39" x14ac:dyDescent="0.25">
      <c r="A850" s="8"/>
      <c r="B850" s="11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</row>
    <row r="851" spans="1:39" x14ac:dyDescent="0.25">
      <c r="A851" s="8"/>
      <c r="B851" s="11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</row>
    <row r="852" spans="1:39" x14ac:dyDescent="0.25">
      <c r="A852" s="8"/>
      <c r="B852" s="11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</row>
    <row r="853" spans="1:39" x14ac:dyDescent="0.25">
      <c r="A853" s="8"/>
      <c r="B853" s="11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</row>
    <row r="854" spans="1:39" x14ac:dyDescent="0.25">
      <c r="A854" s="8"/>
      <c r="B854" s="11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</row>
    <row r="855" spans="1:39" x14ac:dyDescent="0.25">
      <c r="A855" s="8"/>
      <c r="B855" s="11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</row>
    <row r="856" spans="1:39" x14ac:dyDescent="0.25">
      <c r="A856" s="8"/>
      <c r="B856" s="11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</row>
    <row r="857" spans="1:39" x14ac:dyDescent="0.25">
      <c r="A857" s="8"/>
      <c r="B857" s="11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</row>
    <row r="858" spans="1:39" x14ac:dyDescent="0.25">
      <c r="A858" s="8"/>
      <c r="B858" s="11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</row>
    <row r="859" spans="1:39" x14ac:dyDescent="0.25">
      <c r="A859" s="8"/>
      <c r="B859" s="11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</row>
    <row r="860" spans="1:39" x14ac:dyDescent="0.25">
      <c r="A860" s="8"/>
      <c r="B860" s="11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</row>
    <row r="861" spans="1:39" x14ac:dyDescent="0.25">
      <c r="A861" s="8"/>
      <c r="B861" s="11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</row>
    <row r="862" spans="1:39" x14ac:dyDescent="0.25">
      <c r="A862" s="8"/>
      <c r="B862" s="11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</row>
    <row r="863" spans="1:39" x14ac:dyDescent="0.25">
      <c r="A863" s="8"/>
      <c r="B863" s="11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</row>
    <row r="864" spans="1:39" x14ac:dyDescent="0.25">
      <c r="A864" s="8"/>
      <c r="B864" s="11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</row>
    <row r="865" spans="1:39" x14ac:dyDescent="0.25">
      <c r="A865" s="8"/>
      <c r="B865" s="11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</row>
    <row r="866" spans="1:39" x14ac:dyDescent="0.25">
      <c r="A866" s="8"/>
      <c r="B866" s="11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</row>
    <row r="867" spans="1:39" x14ac:dyDescent="0.25">
      <c r="A867" s="8"/>
      <c r="B867" s="11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</row>
    <row r="868" spans="1:39" x14ac:dyDescent="0.25">
      <c r="A868" s="8"/>
      <c r="B868" s="11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</row>
    <row r="869" spans="1:39" x14ac:dyDescent="0.25">
      <c r="A869" s="8"/>
      <c r="B869" s="11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</row>
    <row r="870" spans="1:39" x14ac:dyDescent="0.25">
      <c r="A870" s="8"/>
      <c r="B870" s="11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</row>
    <row r="871" spans="1:39" x14ac:dyDescent="0.25">
      <c r="A871" s="8"/>
      <c r="B871" s="11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</row>
    <row r="872" spans="1:39" x14ac:dyDescent="0.25">
      <c r="A872" s="8"/>
      <c r="B872" s="11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</row>
    <row r="873" spans="1:39" x14ac:dyDescent="0.25">
      <c r="A873" s="8"/>
      <c r="B873" s="11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</row>
    <row r="874" spans="1:39" x14ac:dyDescent="0.25">
      <c r="A874" s="8"/>
      <c r="B874" s="11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</row>
    <row r="875" spans="1:39" x14ac:dyDescent="0.25">
      <c r="A875" s="8"/>
      <c r="B875" s="11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</row>
    <row r="876" spans="1:39" x14ac:dyDescent="0.25">
      <c r="A876" s="8"/>
      <c r="B876" s="11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</row>
    <row r="877" spans="1:39" x14ac:dyDescent="0.25">
      <c r="A877" s="8"/>
      <c r="B877" s="11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</row>
    <row r="878" spans="1:39" x14ac:dyDescent="0.25">
      <c r="A878" s="8"/>
      <c r="B878" s="11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</row>
    <row r="879" spans="1:39" x14ac:dyDescent="0.25">
      <c r="A879" s="8"/>
      <c r="B879" s="11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</row>
    <row r="880" spans="1:39" x14ac:dyDescent="0.25">
      <c r="A880" s="8"/>
      <c r="B880" s="11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</row>
    <row r="881" spans="1:39" x14ac:dyDescent="0.25">
      <c r="A881" s="8"/>
      <c r="B881" s="11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</row>
    <row r="882" spans="1:39" x14ac:dyDescent="0.25">
      <c r="A882" s="8"/>
      <c r="B882" s="11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</row>
    <row r="883" spans="1:39" x14ac:dyDescent="0.25">
      <c r="A883" s="8"/>
      <c r="B883" s="11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</row>
    <row r="884" spans="1:39" x14ac:dyDescent="0.25">
      <c r="A884" s="8"/>
      <c r="B884" s="11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</row>
    <row r="885" spans="1:39" x14ac:dyDescent="0.25">
      <c r="A885" s="8"/>
      <c r="B885" s="11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</row>
    <row r="886" spans="1:39" x14ac:dyDescent="0.25">
      <c r="A886" s="8"/>
      <c r="B886" s="11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</row>
    <row r="887" spans="1:39" x14ac:dyDescent="0.25">
      <c r="A887" s="8"/>
      <c r="B887" s="11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</row>
    <row r="888" spans="1:39" x14ac:dyDescent="0.25">
      <c r="A888" s="8"/>
      <c r="B888" s="11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</row>
    <row r="889" spans="1:39" x14ac:dyDescent="0.25">
      <c r="A889" s="8"/>
      <c r="B889" s="11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</row>
    <row r="890" spans="1:39" x14ac:dyDescent="0.25">
      <c r="A890" s="8"/>
      <c r="B890" s="11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</row>
    <row r="891" spans="1:39" x14ac:dyDescent="0.25">
      <c r="A891" s="8"/>
      <c r="B891" s="11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</row>
    <row r="892" spans="1:39" x14ac:dyDescent="0.25">
      <c r="A892" s="8"/>
      <c r="B892" s="11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</row>
    <row r="893" spans="1:39" x14ac:dyDescent="0.25">
      <c r="A893" s="8"/>
      <c r="B893" s="11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</row>
    <row r="894" spans="1:39" x14ac:dyDescent="0.25">
      <c r="A894" s="8"/>
      <c r="B894" s="11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</row>
    <row r="895" spans="1:39" x14ac:dyDescent="0.25">
      <c r="A895" s="8"/>
      <c r="B895" s="11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</row>
    <row r="896" spans="1:39" x14ac:dyDescent="0.25">
      <c r="A896" s="8"/>
      <c r="B896" s="11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</row>
    <row r="897" spans="1:39" x14ac:dyDescent="0.25">
      <c r="A897" s="8"/>
      <c r="B897" s="11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</row>
    <row r="898" spans="1:39" x14ac:dyDescent="0.25">
      <c r="A898" s="8"/>
      <c r="B898" s="11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</row>
    <row r="899" spans="1:39" x14ac:dyDescent="0.25">
      <c r="A899" s="8"/>
      <c r="B899" s="11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</row>
    <row r="900" spans="1:39" x14ac:dyDescent="0.25">
      <c r="A900" s="8"/>
      <c r="B900" s="11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</row>
    <row r="901" spans="1:39" x14ac:dyDescent="0.25">
      <c r="A901" s="8"/>
      <c r="B901" s="11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</row>
    <row r="902" spans="1:39" x14ac:dyDescent="0.25">
      <c r="A902" s="8"/>
      <c r="B902" s="11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</row>
    <row r="903" spans="1:39" x14ac:dyDescent="0.25">
      <c r="A903" s="8"/>
      <c r="B903" s="11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</row>
    <row r="904" spans="1:39" x14ac:dyDescent="0.25">
      <c r="A904" s="8"/>
      <c r="B904" s="11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</row>
    <row r="905" spans="1:39" x14ac:dyDescent="0.25">
      <c r="A905" s="8"/>
      <c r="B905" s="11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</row>
    <row r="906" spans="1:39" x14ac:dyDescent="0.25">
      <c r="A906" s="8"/>
      <c r="B906" s="11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</row>
    <row r="907" spans="1:39" x14ac:dyDescent="0.25">
      <c r="A907" s="8"/>
      <c r="B907" s="11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</row>
    <row r="908" spans="1:39" x14ac:dyDescent="0.25">
      <c r="A908" s="8"/>
      <c r="B908" s="11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</row>
    <row r="909" spans="1:39" x14ac:dyDescent="0.25">
      <c r="A909" s="8"/>
      <c r="B909" s="11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</row>
    <row r="910" spans="1:39" x14ac:dyDescent="0.25">
      <c r="A910" s="8"/>
      <c r="B910" s="11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</row>
    <row r="911" spans="1:39" x14ac:dyDescent="0.25">
      <c r="A911" s="8"/>
      <c r="B911" s="11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</row>
    <row r="912" spans="1:39" x14ac:dyDescent="0.25">
      <c r="A912" s="8"/>
      <c r="B912" s="11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</row>
    <row r="913" spans="1:39" x14ac:dyDescent="0.25">
      <c r="A913" s="8"/>
      <c r="B913" s="11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</row>
    <row r="914" spans="1:39" x14ac:dyDescent="0.25">
      <c r="A914" s="8"/>
      <c r="B914" s="11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</row>
    <row r="915" spans="1:39" x14ac:dyDescent="0.25">
      <c r="A915" s="8"/>
      <c r="B915" s="11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</row>
    <row r="916" spans="1:39" x14ac:dyDescent="0.25">
      <c r="A916" s="8"/>
      <c r="B916" s="11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</row>
    <row r="917" spans="1:39" x14ac:dyDescent="0.25">
      <c r="A917" s="8"/>
      <c r="B917" s="11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</row>
    <row r="918" spans="1:39" x14ac:dyDescent="0.25">
      <c r="A918" s="8"/>
      <c r="B918" s="11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</row>
    <row r="919" spans="1:39" x14ac:dyDescent="0.25">
      <c r="A919" s="8"/>
      <c r="B919" s="11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</row>
    <row r="920" spans="1:39" x14ac:dyDescent="0.25">
      <c r="A920" s="8"/>
      <c r="B920" s="11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</row>
    <row r="921" spans="1:39" x14ac:dyDescent="0.25">
      <c r="A921" s="8"/>
      <c r="B921" s="11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</row>
    <row r="922" spans="1:39" x14ac:dyDescent="0.25">
      <c r="A922" s="8"/>
      <c r="B922" s="11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</row>
    <row r="923" spans="1:39" x14ac:dyDescent="0.25">
      <c r="A923" s="8"/>
      <c r="B923" s="11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</row>
    <row r="924" spans="1:39" x14ac:dyDescent="0.25">
      <c r="A924" s="8"/>
      <c r="B924" s="11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</row>
    <row r="925" spans="1:39" x14ac:dyDescent="0.25">
      <c r="A925" s="8"/>
      <c r="B925" s="11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</row>
    <row r="926" spans="1:39" x14ac:dyDescent="0.25">
      <c r="A926" s="8"/>
      <c r="B926" s="11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</row>
    <row r="927" spans="1:39" x14ac:dyDescent="0.25">
      <c r="A927" s="8"/>
      <c r="B927" s="11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</row>
    <row r="928" spans="1:39" x14ac:dyDescent="0.25">
      <c r="A928" s="8"/>
      <c r="B928" s="11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</row>
    <row r="929" spans="1:39" x14ac:dyDescent="0.25">
      <c r="A929" s="8"/>
      <c r="B929" s="11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</row>
    <row r="930" spans="1:39" x14ac:dyDescent="0.25">
      <c r="A930" s="8"/>
      <c r="B930" s="11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</row>
    <row r="931" spans="1:39" x14ac:dyDescent="0.25">
      <c r="A931" s="8"/>
      <c r="B931" s="11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</row>
    <row r="932" spans="1:39" x14ac:dyDescent="0.25">
      <c r="A932" s="8"/>
      <c r="B932" s="11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</row>
    <row r="933" spans="1:39" x14ac:dyDescent="0.25">
      <c r="A933" s="8"/>
      <c r="B933" s="11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</row>
    <row r="934" spans="1:39" x14ac:dyDescent="0.25">
      <c r="A934" s="8"/>
      <c r="B934" s="11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</row>
    <row r="935" spans="1:39" x14ac:dyDescent="0.25">
      <c r="A935" s="8"/>
      <c r="B935" s="11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</row>
    <row r="936" spans="1:39" x14ac:dyDescent="0.25">
      <c r="A936" s="8"/>
      <c r="B936" s="11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</row>
    <row r="937" spans="1:39" x14ac:dyDescent="0.25">
      <c r="A937" s="8"/>
      <c r="B937" s="11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</row>
    <row r="938" spans="1:39" x14ac:dyDescent="0.25">
      <c r="A938" s="8"/>
      <c r="B938" s="11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</row>
    <row r="939" spans="1:39" x14ac:dyDescent="0.25">
      <c r="A939" s="8"/>
      <c r="B939" s="11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</row>
    <row r="940" spans="1:39" x14ac:dyDescent="0.25">
      <c r="A940" s="8"/>
      <c r="B940" s="11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</row>
    <row r="941" spans="1:39" x14ac:dyDescent="0.25">
      <c r="A941" s="8"/>
      <c r="B941" s="11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</row>
    <row r="942" spans="1:39" x14ac:dyDescent="0.25">
      <c r="A942" s="8"/>
      <c r="B942" s="11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</row>
    <row r="943" spans="1:39" x14ac:dyDescent="0.25">
      <c r="A943" s="8"/>
      <c r="B943" s="11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</row>
    <row r="944" spans="1:39" x14ac:dyDescent="0.25">
      <c r="A944" s="8"/>
      <c r="B944" s="11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</row>
    <row r="945" spans="1:39" x14ac:dyDescent="0.25">
      <c r="A945" s="8"/>
      <c r="B945" s="11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</row>
    <row r="946" spans="1:39" x14ac:dyDescent="0.25">
      <c r="A946" s="8"/>
      <c r="B946" s="11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</row>
    <row r="947" spans="1:39" x14ac:dyDescent="0.25">
      <c r="A947" s="8"/>
      <c r="B947" s="11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</row>
    <row r="948" spans="1:39" x14ac:dyDescent="0.25">
      <c r="A948" s="8"/>
      <c r="B948" s="11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</row>
    <row r="949" spans="1:39" x14ac:dyDescent="0.25">
      <c r="A949" s="8"/>
      <c r="B949" s="11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</row>
    <row r="950" spans="1:39" x14ac:dyDescent="0.25">
      <c r="A950" s="8"/>
      <c r="B950" s="11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</row>
    <row r="951" spans="1:39" x14ac:dyDescent="0.25">
      <c r="A951" s="8"/>
      <c r="B951" s="11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</row>
    <row r="952" spans="1:39" x14ac:dyDescent="0.25">
      <c r="A952" s="8"/>
      <c r="B952" s="11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</row>
    <row r="953" spans="1:39" x14ac:dyDescent="0.25">
      <c r="A953" s="8"/>
      <c r="B953" s="11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</row>
    <row r="954" spans="1:39" x14ac:dyDescent="0.25">
      <c r="A954" s="8"/>
      <c r="B954" s="11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</row>
    <row r="955" spans="1:39" x14ac:dyDescent="0.25">
      <c r="A955" s="8"/>
      <c r="B955" s="11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</row>
    <row r="956" spans="1:39" x14ac:dyDescent="0.25">
      <c r="A956" s="8"/>
      <c r="B956" s="11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</row>
    <row r="957" spans="1:39" x14ac:dyDescent="0.25">
      <c r="A957" s="8"/>
      <c r="B957" s="11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</row>
    <row r="958" spans="1:39" x14ac:dyDescent="0.25">
      <c r="A958" s="8"/>
      <c r="B958" s="11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</row>
    <row r="959" spans="1:39" x14ac:dyDescent="0.25">
      <c r="A959" s="8"/>
      <c r="B959" s="11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</row>
    <row r="960" spans="1:39" x14ac:dyDescent="0.25">
      <c r="A960" s="8"/>
      <c r="B960" s="11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</row>
    <row r="961" spans="1:39" x14ac:dyDescent="0.25">
      <c r="A961" s="8"/>
      <c r="B961" s="11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</row>
    <row r="962" spans="1:39" x14ac:dyDescent="0.25">
      <c r="A962" s="8"/>
      <c r="B962" s="11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</row>
    <row r="963" spans="1:39" x14ac:dyDescent="0.25">
      <c r="A963" s="8"/>
      <c r="B963" s="11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</row>
    <row r="964" spans="1:39" x14ac:dyDescent="0.25">
      <c r="A964" s="8"/>
      <c r="B964" s="11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</row>
    <row r="965" spans="1:39" x14ac:dyDescent="0.25">
      <c r="A965" s="8"/>
      <c r="B965" s="11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</row>
    <row r="966" spans="1:39" x14ac:dyDescent="0.25">
      <c r="A966" s="8"/>
      <c r="B966" s="11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</row>
    <row r="967" spans="1:39" x14ac:dyDescent="0.25">
      <c r="A967" s="8"/>
      <c r="B967" s="11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</row>
    <row r="968" spans="1:39" x14ac:dyDescent="0.25">
      <c r="A968" s="8"/>
      <c r="B968" s="11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</row>
    <row r="969" spans="1:39" x14ac:dyDescent="0.25">
      <c r="A969" s="8"/>
      <c r="B969" s="11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</row>
    <row r="970" spans="1:39" x14ac:dyDescent="0.25">
      <c r="A970" s="8"/>
      <c r="B970" s="11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</row>
    <row r="971" spans="1:39" x14ac:dyDescent="0.25">
      <c r="A971" s="8"/>
      <c r="B971" s="11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</row>
    <row r="972" spans="1:39" x14ac:dyDescent="0.25">
      <c r="A972" s="8"/>
      <c r="B972" s="11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</row>
    <row r="973" spans="1:39" x14ac:dyDescent="0.25">
      <c r="A973" s="8"/>
      <c r="B973" s="11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</row>
    <row r="974" spans="1:39" x14ac:dyDescent="0.25">
      <c r="A974" s="8"/>
      <c r="B974" s="11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</row>
    <row r="975" spans="1:39" x14ac:dyDescent="0.25">
      <c r="A975" s="8"/>
      <c r="B975" s="11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</row>
    <row r="976" spans="1:39" x14ac:dyDescent="0.25">
      <c r="A976" s="8"/>
      <c r="B976" s="11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</row>
    <row r="977" spans="1:39" x14ac:dyDescent="0.25">
      <c r="A977" s="8"/>
      <c r="B977" s="11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</row>
    <row r="978" spans="1:39" x14ac:dyDescent="0.25">
      <c r="A978" s="8"/>
      <c r="B978" s="11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</row>
    <row r="979" spans="1:39" x14ac:dyDescent="0.25">
      <c r="A979" s="8"/>
      <c r="B979" s="11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</row>
    <row r="980" spans="1:39" x14ac:dyDescent="0.25">
      <c r="A980" s="8"/>
      <c r="B980" s="11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</row>
    <row r="981" spans="1:39" x14ac:dyDescent="0.25">
      <c r="A981" s="8"/>
      <c r="B981" s="11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</row>
    <row r="982" spans="1:39" x14ac:dyDescent="0.25">
      <c r="A982" s="8"/>
      <c r="B982" s="11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</row>
    <row r="983" spans="1:39" x14ac:dyDescent="0.25">
      <c r="A983" s="8"/>
      <c r="B983" s="11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</row>
    <row r="984" spans="1:39" x14ac:dyDescent="0.25">
      <c r="A984" s="8"/>
      <c r="B984" s="11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</row>
    <row r="985" spans="1:39" x14ac:dyDescent="0.25">
      <c r="A985" s="8"/>
      <c r="B985" s="11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</row>
    <row r="986" spans="1:39" x14ac:dyDescent="0.25">
      <c r="A986" s="8"/>
      <c r="B986" s="11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</row>
    <row r="987" spans="1:39" x14ac:dyDescent="0.25">
      <c r="A987" s="8"/>
      <c r="B987" s="11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</row>
    <row r="988" spans="1:39" x14ac:dyDescent="0.25">
      <c r="A988" s="8"/>
      <c r="B988" s="11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</row>
    <row r="989" spans="1:39" x14ac:dyDescent="0.25">
      <c r="A989" s="8"/>
      <c r="B989" s="11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</row>
    <row r="990" spans="1:39" x14ac:dyDescent="0.25">
      <c r="A990" s="8"/>
      <c r="B990" s="11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</row>
    <row r="991" spans="1:39" x14ac:dyDescent="0.25">
      <c r="A991" s="8"/>
      <c r="B991" s="11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</row>
    <row r="992" spans="1:39" x14ac:dyDescent="0.25">
      <c r="A992" s="8"/>
      <c r="B992" s="11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</row>
    <row r="993" spans="1:39" x14ac:dyDescent="0.25">
      <c r="A993" s="8"/>
      <c r="B993" s="11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</row>
    <row r="994" spans="1:39" x14ac:dyDescent="0.25">
      <c r="A994" s="8"/>
      <c r="B994" s="11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</row>
    <row r="995" spans="1:39" x14ac:dyDescent="0.25">
      <c r="A995" s="8"/>
      <c r="B995" s="11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</row>
    <row r="996" spans="1:39" x14ac:dyDescent="0.25">
      <c r="A996" s="8"/>
      <c r="B996" s="11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</row>
    <row r="997" spans="1:39" x14ac:dyDescent="0.25">
      <c r="A997" s="8"/>
      <c r="B997" s="11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</row>
    <row r="998" spans="1:39" x14ac:dyDescent="0.25">
      <c r="A998" s="8"/>
      <c r="B998" s="11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</row>
    <row r="999" spans="1:39" x14ac:dyDescent="0.25">
      <c r="A999" s="8"/>
      <c r="B999" s="11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</row>
    <row r="1000" spans="1:39" x14ac:dyDescent="0.25">
      <c r="A1000" s="8"/>
      <c r="B1000" s="11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</row>
    <row r="1001" spans="1:39" x14ac:dyDescent="0.25">
      <c r="A1001" s="8"/>
      <c r="B1001" s="11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</row>
    <row r="1002" spans="1:39" x14ac:dyDescent="0.25">
      <c r="A1002" s="8"/>
      <c r="B1002" s="11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</row>
    <row r="1003" spans="1:39" x14ac:dyDescent="0.25">
      <c r="A1003" s="8"/>
      <c r="B1003" s="11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</row>
    <row r="1004" spans="1:39" x14ac:dyDescent="0.25">
      <c r="A1004" s="8"/>
      <c r="B1004" s="11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</row>
    <row r="1005" spans="1:39" x14ac:dyDescent="0.25">
      <c r="A1005" s="8"/>
      <c r="B1005" s="11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</row>
    <row r="1006" spans="1:39" x14ac:dyDescent="0.25">
      <c r="A1006" s="8"/>
      <c r="B1006" s="11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</row>
    <row r="1007" spans="1:39" x14ac:dyDescent="0.25">
      <c r="A1007" s="8"/>
      <c r="B1007" s="11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</row>
    <row r="1008" spans="1:39" x14ac:dyDescent="0.25">
      <c r="A1008" s="8"/>
      <c r="B1008" s="11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</row>
    <row r="1009" spans="1:39" x14ac:dyDescent="0.25">
      <c r="A1009" s="8"/>
      <c r="B1009" s="11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</row>
    <row r="1010" spans="1:39" x14ac:dyDescent="0.25">
      <c r="A1010" s="8"/>
      <c r="B1010" s="11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</row>
    <row r="1011" spans="1:39" x14ac:dyDescent="0.25">
      <c r="A1011" s="8"/>
      <c r="B1011" s="11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</row>
    <row r="1012" spans="1:39" x14ac:dyDescent="0.25">
      <c r="A1012" s="8"/>
      <c r="B1012" s="11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/>
    </row>
    <row r="1013" spans="1:39" x14ac:dyDescent="0.25">
      <c r="A1013" s="8"/>
      <c r="B1013" s="11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  <c r="AM1013" s="8"/>
    </row>
    <row r="1014" spans="1:39" x14ac:dyDescent="0.25">
      <c r="A1014" s="8"/>
      <c r="B1014" s="11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  <c r="AM1014" s="8"/>
    </row>
    <row r="1015" spans="1:39" x14ac:dyDescent="0.25">
      <c r="A1015" s="8"/>
      <c r="B1015" s="11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</row>
    <row r="1016" spans="1:39" x14ac:dyDescent="0.25">
      <c r="A1016" s="8"/>
      <c r="B1016" s="11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  <c r="AM1016" s="8"/>
    </row>
    <row r="1017" spans="1:39" x14ac:dyDescent="0.25">
      <c r="A1017" s="8"/>
      <c r="B1017" s="11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  <c r="AM1017" s="8"/>
    </row>
    <row r="1018" spans="1:39" x14ac:dyDescent="0.25">
      <c r="A1018" s="8"/>
      <c r="B1018" s="11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  <c r="AM1018" s="8"/>
    </row>
    <row r="1019" spans="1:39" x14ac:dyDescent="0.25">
      <c r="A1019" s="8"/>
      <c r="B1019" s="11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  <c r="AM1019" s="8"/>
    </row>
    <row r="1020" spans="1:39" x14ac:dyDescent="0.25">
      <c r="A1020" s="8"/>
      <c r="B1020" s="11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  <c r="AM1020" s="8"/>
    </row>
    <row r="1021" spans="1:39" x14ac:dyDescent="0.25">
      <c r="A1021" s="8"/>
      <c r="B1021" s="11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  <c r="AM1021" s="8"/>
    </row>
    <row r="1022" spans="1:39" x14ac:dyDescent="0.25">
      <c r="A1022" s="8"/>
      <c r="B1022" s="11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  <c r="AM1022" s="8"/>
    </row>
    <row r="1023" spans="1:39" x14ac:dyDescent="0.25">
      <c r="A1023" s="8"/>
      <c r="B1023" s="11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  <c r="AM1023" s="8"/>
    </row>
    <row r="1024" spans="1:39" x14ac:dyDescent="0.25">
      <c r="A1024" s="8"/>
      <c r="B1024" s="11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  <c r="AM1024" s="8"/>
    </row>
    <row r="1025" spans="1:39" x14ac:dyDescent="0.25">
      <c r="A1025" s="8"/>
      <c r="B1025" s="11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  <c r="AM1025" s="8"/>
    </row>
    <row r="1026" spans="1:39" x14ac:dyDescent="0.25">
      <c r="A1026" s="8"/>
      <c r="B1026" s="11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  <c r="AM1026" s="8"/>
    </row>
    <row r="1027" spans="1:39" x14ac:dyDescent="0.25">
      <c r="A1027" s="8"/>
      <c r="B1027" s="11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  <c r="AM1027" s="8"/>
    </row>
    <row r="1028" spans="1:39" x14ac:dyDescent="0.25">
      <c r="A1028" s="8"/>
      <c r="B1028" s="11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  <c r="AM1028" s="8"/>
    </row>
    <row r="1029" spans="1:39" x14ac:dyDescent="0.25">
      <c r="A1029" s="8"/>
      <c r="B1029" s="11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  <c r="AM1029" s="8"/>
    </row>
    <row r="1030" spans="1:39" x14ac:dyDescent="0.25">
      <c r="A1030" s="8"/>
      <c r="B1030" s="11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  <c r="AM1030" s="8"/>
    </row>
    <row r="1031" spans="1:39" x14ac:dyDescent="0.25">
      <c r="A1031" s="8"/>
      <c r="B1031" s="11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  <c r="AM1031" s="8"/>
    </row>
    <row r="1032" spans="1:39" x14ac:dyDescent="0.25">
      <c r="A1032" s="8"/>
      <c r="B1032" s="11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  <c r="AM1032" s="8"/>
    </row>
    <row r="1033" spans="1:39" x14ac:dyDescent="0.25">
      <c r="A1033" s="8"/>
      <c r="B1033" s="11"/>
      <c r="D1033" s="13"/>
      <c r="E1033" s="13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  <c r="AM1033" s="8"/>
    </row>
    <row r="1034" spans="1:39" x14ac:dyDescent="0.25">
      <c r="A1034" s="8"/>
      <c r="B1034" s="11"/>
      <c r="D1034" s="13"/>
      <c r="E1034" s="13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  <c r="AM1034" s="8"/>
    </row>
    <row r="1035" spans="1:39" x14ac:dyDescent="0.25">
      <c r="A1035" s="8"/>
      <c r="B1035" s="11"/>
      <c r="D1035" s="13"/>
      <c r="E1035" s="13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  <c r="AM1035" s="8"/>
    </row>
    <row r="1036" spans="1:39" x14ac:dyDescent="0.25">
      <c r="A1036" s="8"/>
      <c r="B1036" s="11"/>
      <c r="D1036" s="13"/>
      <c r="E1036" s="13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8"/>
      <c r="AL1036" s="8"/>
      <c r="AM1036" s="8"/>
    </row>
    <row r="1037" spans="1:39" x14ac:dyDescent="0.25">
      <c r="A1037" s="8"/>
      <c r="B1037" s="11"/>
      <c r="D1037" s="13"/>
      <c r="E1037" s="13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8"/>
      <c r="AL1037" s="8"/>
      <c r="AM1037" s="8"/>
    </row>
    <row r="1038" spans="1:39" x14ac:dyDescent="0.25">
      <c r="A1038" s="8"/>
      <c r="B1038" s="11"/>
      <c r="D1038" s="13"/>
      <c r="E1038" s="13"/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8"/>
      <c r="AL1038" s="8"/>
      <c r="AM1038" s="8"/>
    </row>
    <row r="1039" spans="1:39" x14ac:dyDescent="0.25">
      <c r="A1039" s="8"/>
      <c r="B1039" s="11"/>
      <c r="D1039" s="13"/>
      <c r="E1039" s="13"/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  <c r="AM1039" s="8"/>
    </row>
    <row r="1040" spans="1:39" x14ac:dyDescent="0.25">
      <c r="A1040" s="8"/>
      <c r="B1040" s="11"/>
      <c r="D1040" s="13"/>
      <c r="E1040" s="13"/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8"/>
      <c r="AL1040" s="8"/>
      <c r="AM1040" s="8"/>
    </row>
    <row r="1041" spans="1:39" x14ac:dyDescent="0.25">
      <c r="A1041" s="8"/>
      <c r="B1041" s="11"/>
      <c r="D1041" s="13"/>
      <c r="E1041" s="13"/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  <c r="AM1041" s="8"/>
    </row>
    <row r="1042" spans="1:39" x14ac:dyDescent="0.25">
      <c r="A1042" s="8"/>
      <c r="B1042" s="11"/>
      <c r="D1042" s="13"/>
      <c r="E1042" s="13"/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8"/>
      <c r="AL1042" s="8"/>
      <c r="AM1042" s="8"/>
    </row>
    <row r="1043" spans="1:39" x14ac:dyDescent="0.25">
      <c r="A1043" s="8"/>
      <c r="B1043" s="11"/>
      <c r="D1043" s="13"/>
      <c r="E1043" s="13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8"/>
      <c r="AL1043" s="8"/>
      <c r="AM1043" s="8"/>
    </row>
    <row r="1044" spans="1:39" x14ac:dyDescent="0.25">
      <c r="A1044" s="8"/>
      <c r="B1044" s="11"/>
      <c r="D1044" s="13"/>
      <c r="E1044" s="13"/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  <c r="AM1044" s="8"/>
    </row>
    <row r="1045" spans="1:39" x14ac:dyDescent="0.25">
      <c r="A1045" s="8"/>
      <c r="B1045" s="11"/>
      <c r="D1045" s="13"/>
      <c r="E1045" s="13"/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8"/>
      <c r="AM1045" s="8"/>
    </row>
    <row r="1046" spans="1:39" x14ac:dyDescent="0.25">
      <c r="A1046" s="8"/>
      <c r="B1046" s="11"/>
      <c r="D1046" s="13"/>
      <c r="E1046" s="13"/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8"/>
      <c r="AL1046" s="8"/>
      <c r="AM1046" s="8"/>
    </row>
    <row r="1047" spans="1:39" x14ac:dyDescent="0.25">
      <c r="A1047" s="8"/>
      <c r="B1047" s="11"/>
      <c r="D1047" s="13"/>
      <c r="E1047" s="13"/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8"/>
      <c r="AL1047" s="8"/>
      <c r="AM1047" s="8"/>
    </row>
    <row r="1048" spans="1:39" x14ac:dyDescent="0.25">
      <c r="A1048" s="8"/>
      <c r="B1048" s="11"/>
      <c r="D1048" s="13"/>
      <c r="E1048" s="13"/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8"/>
      <c r="AL1048" s="8"/>
      <c r="AM1048" s="8"/>
    </row>
    <row r="1049" spans="1:39" x14ac:dyDescent="0.25">
      <c r="A1049" s="8"/>
      <c r="B1049" s="11"/>
      <c r="D1049" s="13"/>
      <c r="E1049" s="13"/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8"/>
      <c r="AM1049" s="8"/>
    </row>
    <row r="1050" spans="1:39" x14ac:dyDescent="0.25">
      <c r="A1050" s="8"/>
      <c r="B1050" s="11"/>
      <c r="D1050" s="13"/>
      <c r="E1050" s="13"/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8"/>
      <c r="AL1050" s="8"/>
      <c r="AM1050" s="8"/>
    </row>
    <row r="1051" spans="1:39" x14ac:dyDescent="0.25">
      <c r="A1051" s="8"/>
      <c r="B1051" s="11"/>
      <c r="D1051" s="13"/>
      <c r="E1051" s="13"/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8"/>
      <c r="AM1051" s="8"/>
    </row>
    <row r="1052" spans="1:39" x14ac:dyDescent="0.25">
      <c r="A1052" s="8"/>
      <c r="B1052" s="11"/>
      <c r="D1052" s="13"/>
      <c r="E1052" s="13"/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8"/>
      <c r="AL1052" s="8"/>
      <c r="AM1052" s="8"/>
    </row>
    <row r="1053" spans="1:39" x14ac:dyDescent="0.25">
      <c r="A1053" s="8"/>
      <c r="B1053" s="11"/>
      <c r="D1053" s="13"/>
      <c r="E1053" s="13"/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8"/>
      <c r="AL1053" s="8"/>
      <c r="AM1053" s="8"/>
    </row>
    <row r="1054" spans="1:39" x14ac:dyDescent="0.25">
      <c r="A1054" s="8"/>
      <c r="B1054" s="11"/>
      <c r="D1054" s="13"/>
      <c r="E1054" s="13"/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8"/>
      <c r="AL1054" s="8"/>
      <c r="AM1054" s="8"/>
    </row>
    <row r="1055" spans="1:39" x14ac:dyDescent="0.25">
      <c r="A1055" s="8"/>
      <c r="B1055" s="11"/>
      <c r="D1055" s="13"/>
      <c r="E1055" s="13"/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8"/>
      <c r="AL1055" s="8"/>
      <c r="AM1055" s="8"/>
    </row>
    <row r="1056" spans="1:39" x14ac:dyDescent="0.25">
      <c r="A1056" s="8"/>
      <c r="B1056" s="11"/>
      <c r="D1056" s="13"/>
      <c r="E1056" s="13"/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8"/>
      <c r="AL1056" s="8"/>
      <c r="AM1056" s="8"/>
    </row>
    <row r="1057" spans="1:39" x14ac:dyDescent="0.25">
      <c r="A1057" s="8"/>
      <c r="B1057" s="11"/>
      <c r="D1057" s="13"/>
      <c r="E1057" s="13"/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8"/>
      <c r="AL1057" s="8"/>
      <c r="AM1057" s="8"/>
    </row>
    <row r="1058" spans="1:39" x14ac:dyDescent="0.25">
      <c r="A1058" s="8"/>
      <c r="B1058" s="11"/>
      <c r="D1058" s="13"/>
      <c r="E1058" s="13"/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8"/>
      <c r="AL1058" s="8"/>
      <c r="AM1058" s="8"/>
    </row>
    <row r="1059" spans="1:39" x14ac:dyDescent="0.25">
      <c r="A1059" s="8"/>
      <c r="B1059" s="11"/>
      <c r="D1059" s="13"/>
      <c r="E1059" s="13"/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8"/>
      <c r="AL1059" s="8"/>
      <c r="AM1059" s="8"/>
    </row>
    <row r="1060" spans="1:39" x14ac:dyDescent="0.25">
      <c r="A1060" s="8"/>
      <c r="B1060" s="11"/>
      <c r="D1060" s="13"/>
      <c r="E1060" s="13"/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8"/>
      <c r="AL1060" s="8"/>
      <c r="AM1060" s="8"/>
    </row>
    <row r="1061" spans="1:39" x14ac:dyDescent="0.25">
      <c r="A1061" s="8"/>
      <c r="B1061" s="11"/>
      <c r="D1061" s="13"/>
      <c r="E1061" s="13"/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8"/>
      <c r="AL1061" s="8"/>
      <c r="AM1061" s="8"/>
    </row>
    <row r="1062" spans="1:39" x14ac:dyDescent="0.25">
      <c r="A1062" s="8"/>
      <c r="B1062" s="11"/>
      <c r="D1062" s="13"/>
      <c r="E1062" s="13"/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8"/>
      <c r="AL1062" s="8"/>
      <c r="AM1062" s="8"/>
    </row>
    <row r="1063" spans="1:39" x14ac:dyDescent="0.25">
      <c r="A1063" s="8"/>
      <c r="B1063" s="11"/>
      <c r="D1063" s="13"/>
      <c r="E1063" s="13"/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8"/>
      <c r="AM1063" s="8"/>
    </row>
    <row r="1064" spans="1:39" x14ac:dyDescent="0.25">
      <c r="A1064" s="8"/>
      <c r="B1064" s="11"/>
      <c r="D1064" s="13"/>
      <c r="E1064" s="13"/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8"/>
      <c r="AL1064" s="8"/>
      <c r="AM1064" s="8"/>
    </row>
    <row r="1065" spans="1:39" x14ac:dyDescent="0.25">
      <c r="A1065" s="8"/>
      <c r="B1065" s="11"/>
      <c r="D1065" s="13"/>
      <c r="E1065" s="13"/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8"/>
      <c r="AL1065" s="8"/>
      <c r="AM1065" s="8"/>
    </row>
    <row r="1066" spans="1:39" x14ac:dyDescent="0.25">
      <c r="A1066" s="8"/>
      <c r="B1066" s="11"/>
      <c r="D1066" s="13"/>
      <c r="E1066" s="13"/>
      <c r="F1066" s="13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8"/>
      <c r="AL1066" s="8"/>
      <c r="AM1066" s="8"/>
    </row>
    <row r="1067" spans="1:39" x14ac:dyDescent="0.25">
      <c r="A1067" s="8"/>
      <c r="B1067" s="11"/>
      <c r="D1067" s="13"/>
      <c r="E1067" s="13"/>
      <c r="F1067" s="13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8"/>
      <c r="AL1067" s="8"/>
      <c r="AM1067" s="8"/>
    </row>
    <row r="1068" spans="1:39" x14ac:dyDescent="0.25">
      <c r="A1068" s="8"/>
      <c r="B1068" s="11"/>
      <c r="D1068" s="13"/>
      <c r="E1068" s="13"/>
      <c r="F1068" s="13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  <c r="AK1068" s="8"/>
      <c r="AL1068" s="8"/>
      <c r="AM1068" s="8"/>
    </row>
    <row r="1069" spans="1:39" x14ac:dyDescent="0.25">
      <c r="A1069" s="8"/>
      <c r="B1069" s="11"/>
      <c r="D1069" s="13"/>
      <c r="E1069" s="13"/>
      <c r="F1069" s="13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8"/>
      <c r="AL1069" s="8"/>
      <c r="AM1069" s="8"/>
    </row>
    <row r="1070" spans="1:39" x14ac:dyDescent="0.25">
      <c r="A1070" s="8"/>
      <c r="B1070" s="11"/>
      <c r="D1070" s="13"/>
      <c r="E1070" s="13"/>
      <c r="F1070" s="13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  <c r="AK1070" s="8"/>
      <c r="AL1070" s="8"/>
      <c r="AM1070" s="8"/>
    </row>
    <row r="1071" spans="1:39" x14ac:dyDescent="0.25">
      <c r="A1071" s="8"/>
      <c r="B1071" s="11"/>
      <c r="D1071" s="13"/>
      <c r="E1071" s="13"/>
      <c r="F1071" s="13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8"/>
      <c r="AL1071" s="8"/>
      <c r="AM1071" s="8"/>
    </row>
    <row r="1072" spans="1:39" x14ac:dyDescent="0.25">
      <c r="A1072" s="8"/>
      <c r="B1072" s="11"/>
      <c r="D1072" s="13"/>
      <c r="E1072" s="13"/>
      <c r="F1072" s="13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  <c r="AK1072" s="8"/>
      <c r="AL1072" s="8"/>
      <c r="AM1072" s="8"/>
    </row>
    <row r="1073" spans="1:39" x14ac:dyDescent="0.25">
      <c r="A1073" s="8"/>
      <c r="B1073" s="11"/>
      <c r="D1073" s="13"/>
      <c r="E1073" s="13"/>
      <c r="F1073" s="13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  <c r="AK1073" s="8"/>
      <c r="AL1073" s="8"/>
      <c r="AM1073" s="8"/>
    </row>
    <row r="1074" spans="1:39" x14ac:dyDescent="0.25">
      <c r="A1074" s="8"/>
      <c r="B1074" s="11"/>
      <c r="D1074" s="13"/>
      <c r="E1074" s="13"/>
      <c r="F1074" s="13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8"/>
      <c r="AL1074" s="8"/>
      <c r="AM1074" s="8"/>
    </row>
    <row r="1075" spans="1:39" x14ac:dyDescent="0.25">
      <c r="A1075" s="8"/>
      <c r="B1075" s="11"/>
      <c r="D1075" s="13"/>
      <c r="E1075" s="13"/>
      <c r="F1075" s="13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8"/>
      <c r="AJ1075" s="8"/>
      <c r="AK1075" s="8"/>
      <c r="AL1075" s="8"/>
      <c r="AM1075" s="8"/>
    </row>
    <row r="1076" spans="1:39" x14ac:dyDescent="0.25">
      <c r="A1076" s="8"/>
      <c r="B1076" s="11"/>
      <c r="D1076" s="13"/>
      <c r="E1076" s="13"/>
      <c r="F1076" s="13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8"/>
      <c r="AJ1076" s="8"/>
      <c r="AK1076" s="8"/>
      <c r="AL1076" s="8"/>
      <c r="AM1076" s="8"/>
    </row>
    <row r="1077" spans="1:39" x14ac:dyDescent="0.25">
      <c r="A1077" s="8"/>
      <c r="B1077" s="11"/>
      <c r="D1077" s="13"/>
      <c r="E1077" s="13"/>
      <c r="F1077" s="13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8"/>
      <c r="AJ1077" s="8"/>
      <c r="AK1077" s="8"/>
      <c r="AL1077" s="8"/>
      <c r="AM1077" s="8"/>
    </row>
    <row r="1078" spans="1:39" x14ac:dyDescent="0.25">
      <c r="A1078" s="8"/>
      <c r="B1078" s="11"/>
      <c r="D1078" s="13"/>
      <c r="E1078" s="13"/>
      <c r="F1078" s="13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  <c r="AH1078" s="8"/>
      <c r="AI1078" s="8"/>
      <c r="AJ1078" s="8"/>
      <c r="AK1078" s="8"/>
      <c r="AL1078" s="8"/>
      <c r="AM1078" s="8"/>
    </row>
    <row r="1079" spans="1:39" x14ac:dyDescent="0.25">
      <c r="A1079" s="8"/>
      <c r="B1079" s="11"/>
      <c r="D1079" s="13"/>
      <c r="E1079" s="13"/>
      <c r="F1079" s="13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  <c r="AH1079" s="8"/>
      <c r="AI1079" s="8"/>
      <c r="AJ1079" s="8"/>
      <c r="AK1079" s="8"/>
      <c r="AL1079" s="8"/>
      <c r="AM1079" s="8"/>
    </row>
    <row r="1080" spans="1:39" x14ac:dyDescent="0.25">
      <c r="A1080" s="8"/>
      <c r="B1080" s="11"/>
      <c r="D1080" s="13"/>
      <c r="E1080" s="13"/>
      <c r="F1080" s="13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  <c r="AH1080" s="8"/>
      <c r="AI1080" s="8"/>
      <c r="AJ1080" s="8"/>
      <c r="AK1080" s="8"/>
      <c r="AL1080" s="8"/>
      <c r="AM1080" s="8"/>
    </row>
    <row r="1081" spans="1:39" x14ac:dyDescent="0.25">
      <c r="A1081" s="8"/>
      <c r="B1081" s="11"/>
      <c r="D1081" s="13"/>
      <c r="E1081" s="13"/>
      <c r="F1081" s="13"/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  <c r="AI1081" s="8"/>
      <c r="AJ1081" s="8"/>
      <c r="AK1081" s="8"/>
      <c r="AL1081" s="8"/>
      <c r="AM1081" s="8"/>
    </row>
    <row r="1082" spans="1:39" x14ac:dyDescent="0.25">
      <c r="A1082" s="8"/>
      <c r="B1082" s="11"/>
      <c r="D1082" s="13"/>
      <c r="E1082" s="13"/>
      <c r="F1082" s="13"/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  <c r="AI1082" s="8"/>
      <c r="AJ1082" s="8"/>
      <c r="AK1082" s="8"/>
      <c r="AL1082" s="8"/>
      <c r="AM1082" s="8"/>
    </row>
    <row r="1083" spans="1:39" x14ac:dyDescent="0.25">
      <c r="A1083" s="8"/>
      <c r="B1083" s="11"/>
      <c r="D1083" s="13"/>
      <c r="E1083" s="13"/>
      <c r="F1083" s="13"/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  <c r="AI1083" s="8"/>
      <c r="AJ1083" s="8"/>
      <c r="AK1083" s="8"/>
      <c r="AL1083" s="8"/>
      <c r="AM1083" s="8"/>
    </row>
    <row r="1084" spans="1:39" x14ac:dyDescent="0.25">
      <c r="A1084" s="8"/>
      <c r="B1084" s="11"/>
      <c r="D1084" s="13"/>
      <c r="E1084" s="13"/>
      <c r="F1084" s="13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/>
      <c r="AG1084" s="8"/>
      <c r="AH1084" s="8"/>
      <c r="AI1084" s="8"/>
      <c r="AJ1084" s="8"/>
      <c r="AK1084" s="8"/>
      <c r="AL1084" s="8"/>
      <c r="AM1084" s="8"/>
    </row>
    <row r="1085" spans="1:39" x14ac:dyDescent="0.25">
      <c r="A1085" s="8"/>
      <c r="B1085" s="11"/>
      <c r="D1085" s="13"/>
      <c r="E1085" s="13"/>
      <c r="F1085" s="13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  <c r="AH1085" s="8"/>
      <c r="AI1085" s="8"/>
      <c r="AJ1085" s="8"/>
      <c r="AK1085" s="8"/>
      <c r="AL1085" s="8"/>
      <c r="AM1085" s="8"/>
    </row>
    <row r="1086" spans="1:39" x14ac:dyDescent="0.25">
      <c r="A1086" s="8"/>
      <c r="B1086" s="11"/>
      <c r="D1086" s="13"/>
      <c r="E1086" s="13"/>
      <c r="F1086" s="13"/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  <c r="AH1086" s="8"/>
      <c r="AI1086" s="8"/>
      <c r="AJ1086" s="8"/>
      <c r="AK1086" s="8"/>
      <c r="AL1086" s="8"/>
      <c r="AM1086" s="8"/>
    </row>
    <row r="1087" spans="1:39" x14ac:dyDescent="0.25">
      <c r="A1087" s="8"/>
      <c r="B1087" s="11"/>
      <c r="D1087" s="13"/>
      <c r="E1087" s="13"/>
      <c r="F1087" s="13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  <c r="AH1087" s="8"/>
      <c r="AI1087" s="8"/>
      <c r="AJ1087" s="8"/>
      <c r="AK1087" s="8"/>
      <c r="AL1087" s="8"/>
      <c r="AM1087" s="8"/>
    </row>
    <row r="1088" spans="1:39" x14ac:dyDescent="0.25">
      <c r="A1088" s="8"/>
      <c r="B1088" s="11"/>
      <c r="D1088" s="13"/>
      <c r="E1088" s="13"/>
      <c r="F1088" s="13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  <c r="AI1088" s="8"/>
      <c r="AJ1088" s="8"/>
      <c r="AK1088" s="8"/>
      <c r="AL1088" s="8"/>
      <c r="AM1088" s="8"/>
    </row>
    <row r="1089" spans="1:39" x14ac:dyDescent="0.25">
      <c r="A1089" s="8"/>
      <c r="B1089" s="11"/>
      <c r="D1089" s="13"/>
      <c r="E1089" s="13"/>
      <c r="F1089" s="13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  <c r="AH1089" s="8"/>
      <c r="AI1089" s="8"/>
      <c r="AJ1089" s="8"/>
      <c r="AK1089" s="8"/>
      <c r="AL1089" s="8"/>
      <c r="AM1089" s="8"/>
    </row>
    <row r="1090" spans="1:39" x14ac:dyDescent="0.25">
      <c r="A1090" s="8"/>
      <c r="B1090" s="11"/>
      <c r="D1090" s="13"/>
      <c r="E1090" s="13"/>
      <c r="F1090" s="13"/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/>
      <c r="AG1090" s="8"/>
      <c r="AH1090" s="8"/>
      <c r="AI1090" s="8"/>
      <c r="AJ1090" s="8"/>
      <c r="AK1090" s="8"/>
      <c r="AL1090" s="8"/>
      <c r="AM1090" s="8"/>
    </row>
    <row r="1091" spans="1:39" x14ac:dyDescent="0.25">
      <c r="A1091" s="8"/>
      <c r="B1091" s="11"/>
      <c r="D1091" s="13"/>
      <c r="E1091" s="13"/>
      <c r="F1091" s="13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  <c r="AI1091" s="8"/>
      <c r="AJ1091" s="8"/>
      <c r="AK1091" s="8"/>
      <c r="AL1091" s="8"/>
      <c r="AM1091" s="8"/>
    </row>
    <row r="1092" spans="1:39" x14ac:dyDescent="0.25">
      <c r="A1092" s="8"/>
      <c r="B1092" s="11"/>
      <c r="D1092" s="13"/>
      <c r="E1092" s="13"/>
      <c r="F1092" s="13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  <c r="AH1092" s="8"/>
      <c r="AI1092" s="8"/>
      <c r="AJ1092" s="8"/>
      <c r="AK1092" s="8"/>
      <c r="AL1092" s="8"/>
      <c r="AM1092" s="8"/>
    </row>
    <row r="1093" spans="1:39" x14ac:dyDescent="0.25">
      <c r="A1093" s="8"/>
      <c r="B1093" s="11"/>
      <c r="D1093" s="13"/>
      <c r="E1093" s="13"/>
      <c r="F1093" s="13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  <c r="AI1093" s="8"/>
      <c r="AJ1093" s="8"/>
      <c r="AK1093" s="8"/>
      <c r="AL1093" s="8"/>
      <c r="AM1093" s="8"/>
    </row>
    <row r="1094" spans="1:39" x14ac:dyDescent="0.25">
      <c r="A1094" s="8"/>
      <c r="B1094" s="11"/>
      <c r="D1094" s="13"/>
      <c r="E1094" s="13"/>
      <c r="F1094" s="13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  <c r="AI1094" s="8"/>
      <c r="AJ1094" s="8"/>
      <c r="AK1094" s="8"/>
      <c r="AL1094" s="8"/>
      <c r="AM1094" s="8"/>
    </row>
    <row r="1095" spans="1:39" x14ac:dyDescent="0.25">
      <c r="A1095" s="8"/>
      <c r="B1095" s="11"/>
      <c r="D1095" s="13"/>
      <c r="E1095" s="13"/>
      <c r="F1095" s="13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  <c r="AI1095" s="8"/>
      <c r="AJ1095" s="8"/>
      <c r="AK1095" s="8"/>
      <c r="AL1095" s="8"/>
      <c r="AM1095" s="8"/>
    </row>
    <row r="1096" spans="1:39" x14ac:dyDescent="0.25">
      <c r="A1096" s="8"/>
      <c r="B1096" s="11"/>
      <c r="D1096" s="13"/>
      <c r="E1096" s="13"/>
      <c r="F1096" s="13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  <c r="AF1096" s="8"/>
      <c r="AG1096" s="8"/>
      <c r="AH1096" s="8"/>
      <c r="AI1096" s="8"/>
      <c r="AJ1096" s="8"/>
      <c r="AK1096" s="8"/>
      <c r="AL1096" s="8"/>
      <c r="AM1096" s="8"/>
    </row>
    <row r="1097" spans="1:39" x14ac:dyDescent="0.25">
      <c r="A1097" s="8"/>
      <c r="B1097" s="11"/>
      <c r="D1097" s="13"/>
      <c r="E1097" s="13"/>
      <c r="F1097" s="13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/>
      <c r="AG1097" s="8"/>
      <c r="AH1097" s="8"/>
      <c r="AI1097" s="8"/>
      <c r="AJ1097" s="8"/>
      <c r="AK1097" s="8"/>
      <c r="AL1097" s="8"/>
      <c r="AM1097" s="8"/>
    </row>
    <row r="1098" spans="1:39" x14ac:dyDescent="0.25">
      <c r="A1098" s="8"/>
      <c r="B1098" s="11"/>
      <c r="D1098" s="13"/>
      <c r="E1098" s="13"/>
      <c r="F1098" s="13"/>
      <c r="G1098" s="13"/>
      <c r="H1098" s="13"/>
      <c r="I1098" s="13"/>
      <c r="J1098" s="13"/>
      <c r="K1098" s="13"/>
      <c r="L1098" s="13"/>
      <c r="M1098" s="13"/>
      <c r="N1098" s="13"/>
      <c r="O1098" s="13"/>
      <c r="P1098" s="13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/>
      <c r="AG1098" s="8"/>
      <c r="AH1098" s="8"/>
      <c r="AI1098" s="8"/>
      <c r="AJ1098" s="8"/>
      <c r="AK1098" s="8"/>
      <c r="AL1098" s="8"/>
      <c r="AM1098" s="8"/>
    </row>
    <row r="1099" spans="1:39" x14ac:dyDescent="0.25">
      <c r="A1099" s="8"/>
      <c r="B1099" s="11"/>
      <c r="D1099" s="13"/>
      <c r="E1099" s="13"/>
      <c r="F1099" s="13"/>
      <c r="G1099" s="13"/>
      <c r="H1099" s="13"/>
      <c r="I1099" s="13"/>
      <c r="J1099" s="13"/>
      <c r="K1099" s="13"/>
      <c r="L1099" s="13"/>
      <c r="M1099" s="13"/>
      <c r="N1099" s="13"/>
      <c r="O1099" s="13"/>
      <c r="P1099" s="13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  <c r="AF1099" s="8"/>
      <c r="AG1099" s="8"/>
      <c r="AH1099" s="8"/>
      <c r="AI1099" s="8"/>
      <c r="AJ1099" s="8"/>
      <c r="AK1099" s="8"/>
      <c r="AL1099" s="8"/>
      <c r="AM1099" s="8"/>
    </row>
    <row r="1100" spans="1:39" x14ac:dyDescent="0.25">
      <c r="A1100" s="8"/>
      <c r="B1100" s="11"/>
      <c r="D1100" s="13"/>
      <c r="E1100" s="13"/>
      <c r="F1100" s="13"/>
      <c r="G1100" s="13"/>
      <c r="H1100" s="13"/>
      <c r="I1100" s="13"/>
      <c r="J1100" s="13"/>
      <c r="K1100" s="13"/>
      <c r="L1100" s="13"/>
      <c r="M1100" s="13"/>
      <c r="N1100" s="13"/>
      <c r="O1100" s="13"/>
      <c r="P1100" s="13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  <c r="AF1100" s="8"/>
      <c r="AG1100" s="8"/>
      <c r="AH1100" s="8"/>
      <c r="AI1100" s="8"/>
      <c r="AJ1100" s="8"/>
      <c r="AK1100" s="8"/>
      <c r="AL1100" s="8"/>
      <c r="AM1100" s="8"/>
    </row>
    <row r="1101" spans="1:39" x14ac:dyDescent="0.25">
      <c r="A1101" s="8"/>
      <c r="B1101" s="11"/>
      <c r="D1101" s="13"/>
      <c r="E1101" s="13"/>
      <c r="F1101" s="13"/>
      <c r="G1101" s="13"/>
      <c r="H1101" s="13"/>
      <c r="I1101" s="13"/>
      <c r="J1101" s="13"/>
      <c r="K1101" s="13"/>
      <c r="L1101" s="13"/>
      <c r="M1101" s="13"/>
      <c r="N1101" s="13"/>
      <c r="O1101" s="13"/>
      <c r="P1101" s="13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  <c r="AF1101" s="8"/>
      <c r="AG1101" s="8"/>
      <c r="AH1101" s="8"/>
      <c r="AI1101" s="8"/>
      <c r="AJ1101" s="8"/>
      <c r="AK1101" s="8"/>
      <c r="AL1101" s="8"/>
      <c r="AM1101" s="8"/>
    </row>
    <row r="1102" spans="1:39" x14ac:dyDescent="0.25">
      <c r="A1102" s="8"/>
      <c r="B1102" s="11"/>
      <c r="D1102" s="13"/>
      <c r="E1102" s="13"/>
      <c r="F1102" s="13"/>
      <c r="G1102" s="13"/>
      <c r="H1102" s="13"/>
      <c r="I1102" s="13"/>
      <c r="J1102" s="13"/>
      <c r="K1102" s="13"/>
      <c r="L1102" s="13"/>
      <c r="M1102" s="13"/>
      <c r="N1102" s="13"/>
      <c r="O1102" s="13"/>
      <c r="P1102" s="13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  <c r="AF1102" s="8"/>
      <c r="AG1102" s="8"/>
      <c r="AH1102" s="8"/>
      <c r="AI1102" s="8"/>
      <c r="AJ1102" s="8"/>
      <c r="AK1102" s="8"/>
      <c r="AL1102" s="8"/>
      <c r="AM1102" s="8"/>
    </row>
    <row r="1103" spans="1:39" x14ac:dyDescent="0.25">
      <c r="A1103" s="8"/>
      <c r="B1103" s="11"/>
      <c r="D1103" s="13"/>
      <c r="E1103" s="13"/>
      <c r="F1103" s="13"/>
      <c r="G1103" s="13"/>
      <c r="H1103" s="13"/>
      <c r="I1103" s="13"/>
      <c r="J1103" s="13"/>
      <c r="K1103" s="13"/>
      <c r="L1103" s="13"/>
      <c r="M1103" s="13"/>
      <c r="N1103" s="13"/>
      <c r="O1103" s="13"/>
      <c r="P1103" s="13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  <c r="AF1103" s="8"/>
      <c r="AG1103" s="8"/>
      <c r="AH1103" s="8"/>
      <c r="AI1103" s="8"/>
      <c r="AJ1103" s="8"/>
      <c r="AK1103" s="8"/>
      <c r="AL1103" s="8"/>
      <c r="AM1103" s="8"/>
    </row>
    <row r="1104" spans="1:39" x14ac:dyDescent="0.25">
      <c r="A1104" s="8"/>
      <c r="B1104" s="11"/>
      <c r="D1104" s="13"/>
      <c r="E1104" s="13"/>
      <c r="F1104" s="13"/>
      <c r="G1104" s="13"/>
      <c r="H1104" s="13"/>
      <c r="I1104" s="13"/>
      <c r="J1104" s="13"/>
      <c r="K1104" s="13"/>
      <c r="L1104" s="13"/>
      <c r="M1104" s="13"/>
      <c r="N1104" s="13"/>
      <c r="O1104" s="13"/>
      <c r="P1104" s="13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  <c r="AF1104" s="8"/>
      <c r="AG1104" s="8"/>
      <c r="AH1104" s="8"/>
      <c r="AI1104" s="8"/>
      <c r="AJ1104" s="8"/>
      <c r="AK1104" s="8"/>
      <c r="AL1104" s="8"/>
      <c r="AM1104" s="8"/>
    </row>
    <row r="1105" spans="1:39" x14ac:dyDescent="0.25">
      <c r="A1105" s="8"/>
      <c r="B1105" s="11"/>
      <c r="D1105" s="13"/>
      <c r="E1105" s="13"/>
      <c r="F1105" s="13"/>
      <c r="G1105" s="13"/>
      <c r="H1105" s="13"/>
      <c r="I1105" s="13"/>
      <c r="J1105" s="13"/>
      <c r="K1105" s="13"/>
      <c r="L1105" s="13"/>
      <c r="M1105" s="13"/>
      <c r="N1105" s="13"/>
      <c r="O1105" s="13"/>
      <c r="P1105" s="13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  <c r="AF1105" s="8"/>
      <c r="AG1105" s="8"/>
      <c r="AH1105" s="8"/>
      <c r="AI1105" s="8"/>
      <c r="AJ1105" s="8"/>
      <c r="AK1105" s="8"/>
      <c r="AL1105" s="8"/>
      <c r="AM1105" s="8"/>
    </row>
    <row r="1106" spans="1:39" x14ac:dyDescent="0.25">
      <c r="A1106" s="8"/>
      <c r="B1106" s="11"/>
      <c r="D1106" s="13"/>
      <c r="E1106" s="13"/>
      <c r="F1106" s="13"/>
      <c r="G1106" s="13"/>
      <c r="H1106" s="13"/>
      <c r="I1106" s="13"/>
      <c r="J1106" s="13"/>
      <c r="K1106" s="13"/>
      <c r="L1106" s="13"/>
      <c r="M1106" s="13"/>
      <c r="N1106" s="13"/>
      <c r="O1106" s="13"/>
      <c r="P1106" s="13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  <c r="AF1106" s="8"/>
      <c r="AG1106" s="8"/>
      <c r="AH1106" s="8"/>
      <c r="AI1106" s="8"/>
      <c r="AJ1106" s="8"/>
      <c r="AK1106" s="8"/>
      <c r="AL1106" s="8"/>
      <c r="AM1106" s="8"/>
    </row>
    <row r="1107" spans="1:39" x14ac:dyDescent="0.25">
      <c r="A1107" s="8"/>
      <c r="B1107" s="11"/>
      <c r="D1107" s="13"/>
      <c r="E1107" s="13"/>
      <c r="F1107" s="13"/>
      <c r="G1107" s="13"/>
      <c r="H1107" s="13"/>
      <c r="I1107" s="13"/>
      <c r="J1107" s="13"/>
      <c r="K1107" s="13"/>
      <c r="L1107" s="13"/>
      <c r="M1107" s="13"/>
      <c r="N1107" s="13"/>
      <c r="O1107" s="13"/>
      <c r="P1107" s="13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  <c r="AF1107" s="8"/>
      <c r="AG1107" s="8"/>
      <c r="AH1107" s="8"/>
      <c r="AI1107" s="8"/>
      <c r="AJ1107" s="8"/>
      <c r="AK1107" s="8"/>
      <c r="AL1107" s="8"/>
      <c r="AM1107" s="8"/>
    </row>
    <row r="1108" spans="1:39" x14ac:dyDescent="0.25">
      <c r="A1108" s="8"/>
      <c r="B1108" s="11"/>
      <c r="D1108" s="13"/>
      <c r="E1108" s="13"/>
      <c r="F1108" s="13"/>
      <c r="G1108" s="13"/>
      <c r="H1108" s="13"/>
      <c r="I1108" s="13"/>
      <c r="J1108" s="13"/>
      <c r="K1108" s="13"/>
      <c r="L1108" s="13"/>
      <c r="M1108" s="13"/>
      <c r="N1108" s="13"/>
      <c r="O1108" s="13"/>
      <c r="P1108" s="13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/>
      <c r="AG1108" s="8"/>
      <c r="AH1108" s="8"/>
      <c r="AI1108" s="8"/>
      <c r="AJ1108" s="8"/>
      <c r="AK1108" s="8"/>
      <c r="AL1108" s="8"/>
      <c r="AM1108" s="8"/>
    </row>
    <row r="1109" spans="1:39" x14ac:dyDescent="0.25">
      <c r="A1109" s="8"/>
      <c r="B1109" s="11"/>
      <c r="D1109" s="13"/>
      <c r="E1109" s="13"/>
      <c r="F1109" s="13"/>
      <c r="G1109" s="13"/>
      <c r="H1109" s="13"/>
      <c r="I1109" s="13"/>
      <c r="J1109" s="13"/>
      <c r="K1109" s="13"/>
      <c r="L1109" s="13"/>
      <c r="M1109" s="13"/>
      <c r="N1109" s="13"/>
      <c r="O1109" s="13"/>
      <c r="P1109" s="13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/>
      <c r="AG1109" s="8"/>
      <c r="AH1109" s="8"/>
      <c r="AI1109" s="8"/>
      <c r="AJ1109" s="8"/>
      <c r="AK1109" s="8"/>
      <c r="AL1109" s="8"/>
      <c r="AM1109" s="8"/>
    </row>
    <row r="1110" spans="1:39" x14ac:dyDescent="0.25">
      <c r="A1110" s="8"/>
      <c r="B1110" s="11"/>
      <c r="D1110" s="13"/>
      <c r="E1110" s="13"/>
      <c r="F1110" s="13"/>
      <c r="G1110" s="13"/>
      <c r="H1110" s="13"/>
      <c r="I1110" s="13"/>
      <c r="J1110" s="13"/>
      <c r="K1110" s="13"/>
      <c r="L1110" s="13"/>
      <c r="M1110" s="13"/>
      <c r="N1110" s="13"/>
      <c r="O1110" s="13"/>
      <c r="P1110" s="13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  <c r="AF1110" s="8"/>
      <c r="AG1110" s="8"/>
      <c r="AH1110" s="8"/>
      <c r="AI1110" s="8"/>
      <c r="AJ1110" s="8"/>
      <c r="AK1110" s="8"/>
      <c r="AL1110" s="8"/>
      <c r="AM1110" s="8"/>
    </row>
    <row r="1111" spans="1:39" x14ac:dyDescent="0.25">
      <c r="A1111" s="8"/>
      <c r="B1111" s="11"/>
      <c r="D1111" s="13"/>
      <c r="E1111" s="13"/>
      <c r="F1111" s="13"/>
      <c r="G1111" s="13"/>
      <c r="H1111" s="13"/>
      <c r="I1111" s="13"/>
      <c r="J1111" s="13"/>
      <c r="K1111" s="13"/>
      <c r="L1111" s="13"/>
      <c r="M1111" s="13"/>
      <c r="N1111" s="13"/>
      <c r="O1111" s="13"/>
      <c r="P1111" s="13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/>
      <c r="AG1111" s="8"/>
      <c r="AH1111" s="8"/>
      <c r="AI1111" s="8"/>
      <c r="AJ1111" s="8"/>
      <c r="AK1111" s="8"/>
      <c r="AL1111" s="8"/>
      <c r="AM1111" s="8"/>
    </row>
    <row r="1112" spans="1:39" x14ac:dyDescent="0.25">
      <c r="A1112" s="8"/>
      <c r="B1112" s="11"/>
      <c r="D1112" s="13"/>
      <c r="E1112" s="13"/>
      <c r="F1112" s="13"/>
      <c r="G1112" s="13"/>
      <c r="H1112" s="13"/>
      <c r="I1112" s="13"/>
      <c r="J1112" s="13"/>
      <c r="K1112" s="13"/>
      <c r="L1112" s="13"/>
      <c r="M1112" s="13"/>
      <c r="N1112" s="13"/>
      <c r="O1112" s="13"/>
      <c r="P1112" s="13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  <c r="AF1112" s="8"/>
      <c r="AG1112" s="8"/>
      <c r="AH1112" s="8"/>
      <c r="AI1112" s="8"/>
      <c r="AJ1112" s="8"/>
      <c r="AK1112" s="8"/>
      <c r="AL1112" s="8"/>
      <c r="AM1112" s="8"/>
    </row>
    <row r="1113" spans="1:39" x14ac:dyDescent="0.25">
      <c r="A1113" s="8"/>
      <c r="B1113" s="11"/>
      <c r="D1113" s="13"/>
      <c r="E1113" s="13"/>
      <c r="F1113" s="13"/>
      <c r="G1113" s="13"/>
      <c r="H1113" s="13"/>
      <c r="I1113" s="13"/>
      <c r="J1113" s="13"/>
      <c r="K1113" s="13"/>
      <c r="L1113" s="13"/>
      <c r="M1113" s="13"/>
      <c r="N1113" s="13"/>
      <c r="O1113" s="13"/>
      <c r="P1113" s="13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  <c r="AH1113" s="8"/>
      <c r="AI1113" s="8"/>
      <c r="AJ1113" s="8"/>
      <c r="AK1113" s="8"/>
      <c r="AL1113" s="8"/>
      <c r="AM1113" s="8"/>
    </row>
    <row r="1114" spans="1:39" x14ac:dyDescent="0.25">
      <c r="A1114" s="8"/>
      <c r="B1114" s="11"/>
      <c r="D1114" s="13"/>
      <c r="E1114" s="13"/>
      <c r="F1114" s="13"/>
      <c r="G1114" s="13"/>
      <c r="H1114" s="13"/>
      <c r="I1114" s="13"/>
      <c r="J1114" s="13"/>
      <c r="K1114" s="13"/>
      <c r="L1114" s="13"/>
      <c r="M1114" s="13"/>
      <c r="N1114" s="13"/>
      <c r="O1114" s="13"/>
      <c r="P1114" s="13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  <c r="AF1114" s="8"/>
      <c r="AG1114" s="8"/>
      <c r="AH1114" s="8"/>
      <c r="AI1114" s="8"/>
      <c r="AJ1114" s="8"/>
      <c r="AK1114" s="8"/>
      <c r="AL1114" s="8"/>
      <c r="AM1114" s="8"/>
    </row>
    <row r="1115" spans="1:39" x14ac:dyDescent="0.25">
      <c r="A1115" s="8"/>
      <c r="B1115" s="11"/>
      <c r="D1115" s="13"/>
      <c r="E1115" s="13"/>
      <c r="F1115" s="13"/>
      <c r="G1115" s="13"/>
      <c r="H1115" s="13"/>
      <c r="I1115" s="13"/>
      <c r="J1115" s="13"/>
      <c r="K1115" s="13"/>
      <c r="L1115" s="13"/>
      <c r="M1115" s="13"/>
      <c r="N1115" s="13"/>
      <c r="O1115" s="13"/>
      <c r="P1115" s="13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  <c r="AF1115" s="8"/>
      <c r="AG1115" s="8"/>
      <c r="AH1115" s="8"/>
      <c r="AI1115" s="8"/>
      <c r="AJ1115" s="8"/>
      <c r="AK1115" s="8"/>
      <c r="AL1115" s="8"/>
      <c r="AM1115" s="8"/>
    </row>
    <row r="1116" spans="1:39" x14ac:dyDescent="0.25">
      <c r="A1116" s="8"/>
      <c r="B1116" s="11"/>
      <c r="D1116" s="13"/>
      <c r="E1116" s="13"/>
      <c r="F1116" s="13"/>
      <c r="G1116" s="13"/>
      <c r="H1116" s="13"/>
      <c r="I1116" s="13"/>
      <c r="J1116" s="13"/>
      <c r="K1116" s="13"/>
      <c r="L1116" s="13"/>
      <c r="M1116" s="13"/>
      <c r="N1116" s="13"/>
      <c r="O1116" s="13"/>
      <c r="P1116" s="13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  <c r="AF1116" s="8"/>
      <c r="AG1116" s="8"/>
      <c r="AH1116" s="8"/>
      <c r="AI1116" s="8"/>
      <c r="AJ1116" s="8"/>
      <c r="AK1116" s="8"/>
      <c r="AL1116" s="8"/>
      <c r="AM1116" s="8"/>
    </row>
    <row r="1117" spans="1:39" x14ac:dyDescent="0.25">
      <c r="A1117" s="8"/>
      <c r="B1117" s="11"/>
      <c r="D1117" s="13"/>
      <c r="E1117" s="13"/>
      <c r="F1117" s="13"/>
      <c r="G1117" s="13"/>
      <c r="H1117" s="13"/>
      <c r="I1117" s="13"/>
      <c r="J1117" s="13"/>
      <c r="K1117" s="13"/>
      <c r="L1117" s="13"/>
      <c r="M1117" s="13"/>
      <c r="N1117" s="13"/>
      <c r="O1117" s="13"/>
      <c r="P1117" s="13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  <c r="AF1117" s="8"/>
      <c r="AG1117" s="8"/>
      <c r="AH1117" s="8"/>
      <c r="AI1117" s="8"/>
      <c r="AJ1117" s="8"/>
      <c r="AK1117" s="8"/>
      <c r="AL1117" s="8"/>
      <c r="AM1117" s="8"/>
    </row>
    <row r="1118" spans="1:39" x14ac:dyDescent="0.25">
      <c r="A1118" s="8"/>
      <c r="B1118" s="11"/>
      <c r="D1118" s="13"/>
      <c r="E1118" s="13"/>
      <c r="F1118" s="13"/>
      <c r="G1118" s="13"/>
      <c r="H1118" s="13"/>
      <c r="I1118" s="13"/>
      <c r="J1118" s="13"/>
      <c r="K1118" s="13"/>
      <c r="L1118" s="13"/>
      <c r="M1118" s="13"/>
      <c r="N1118" s="13"/>
      <c r="O1118" s="13"/>
      <c r="P1118" s="13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/>
      <c r="AG1118" s="8"/>
      <c r="AH1118" s="8"/>
      <c r="AI1118" s="8"/>
      <c r="AJ1118" s="8"/>
      <c r="AK1118" s="8"/>
      <c r="AL1118" s="8"/>
      <c r="AM1118" s="8"/>
    </row>
    <row r="1119" spans="1:39" x14ac:dyDescent="0.25">
      <c r="A1119" s="8"/>
      <c r="B1119" s="11"/>
      <c r="D1119" s="13"/>
      <c r="E1119" s="13"/>
      <c r="F1119" s="13"/>
      <c r="G1119" s="13"/>
      <c r="H1119" s="13"/>
      <c r="I1119" s="13"/>
      <c r="J1119" s="13"/>
      <c r="K1119" s="13"/>
      <c r="L1119" s="13"/>
      <c r="M1119" s="13"/>
      <c r="N1119" s="13"/>
      <c r="O1119" s="13"/>
      <c r="P1119" s="13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/>
      <c r="AG1119" s="8"/>
      <c r="AH1119" s="8"/>
      <c r="AI1119" s="8"/>
      <c r="AJ1119" s="8"/>
      <c r="AK1119" s="8"/>
      <c r="AL1119" s="8"/>
      <c r="AM1119" s="8"/>
    </row>
    <row r="1120" spans="1:39" x14ac:dyDescent="0.25">
      <c r="A1120" s="8"/>
      <c r="B1120" s="11"/>
      <c r="D1120" s="13"/>
      <c r="E1120" s="13"/>
      <c r="F1120" s="13"/>
      <c r="G1120" s="13"/>
      <c r="H1120" s="13"/>
      <c r="I1120" s="13"/>
      <c r="J1120" s="13"/>
      <c r="K1120" s="13"/>
      <c r="L1120" s="13"/>
      <c r="M1120" s="13"/>
      <c r="N1120" s="13"/>
      <c r="O1120" s="13"/>
      <c r="P1120" s="13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  <c r="AF1120" s="8"/>
      <c r="AG1120" s="8"/>
      <c r="AH1120" s="8"/>
      <c r="AI1120" s="8"/>
      <c r="AJ1120" s="8"/>
      <c r="AK1120" s="8"/>
      <c r="AL1120" s="8"/>
      <c r="AM1120" s="8"/>
    </row>
    <row r="1121" spans="1:39" x14ac:dyDescent="0.25">
      <c r="A1121" s="8"/>
      <c r="B1121" s="11"/>
      <c r="D1121" s="13"/>
      <c r="E1121" s="13"/>
      <c r="F1121" s="13"/>
      <c r="G1121" s="13"/>
      <c r="H1121" s="13"/>
      <c r="I1121" s="13"/>
      <c r="J1121" s="13"/>
      <c r="K1121" s="13"/>
      <c r="L1121" s="13"/>
      <c r="M1121" s="13"/>
      <c r="N1121" s="13"/>
      <c r="O1121" s="13"/>
      <c r="P1121" s="13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  <c r="AF1121" s="8"/>
      <c r="AG1121" s="8"/>
      <c r="AH1121" s="8"/>
      <c r="AI1121" s="8"/>
      <c r="AJ1121" s="8"/>
      <c r="AK1121" s="8"/>
      <c r="AL1121" s="8"/>
      <c r="AM1121" s="8"/>
    </row>
    <row r="1122" spans="1:39" x14ac:dyDescent="0.25">
      <c r="A1122" s="8"/>
      <c r="B1122" s="11"/>
      <c r="D1122" s="13"/>
      <c r="E1122" s="13"/>
      <c r="F1122" s="13"/>
      <c r="G1122" s="13"/>
      <c r="H1122" s="13"/>
      <c r="I1122" s="13"/>
      <c r="J1122" s="13"/>
      <c r="K1122" s="13"/>
      <c r="L1122" s="13"/>
      <c r="M1122" s="13"/>
      <c r="N1122" s="13"/>
      <c r="O1122" s="13"/>
      <c r="P1122" s="13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  <c r="AF1122" s="8"/>
      <c r="AG1122" s="8"/>
      <c r="AH1122" s="8"/>
      <c r="AI1122" s="8"/>
      <c r="AJ1122" s="8"/>
      <c r="AK1122" s="8"/>
      <c r="AL1122" s="8"/>
      <c r="AM1122" s="8"/>
    </row>
    <row r="1123" spans="1:39" x14ac:dyDescent="0.25">
      <c r="A1123" s="8"/>
      <c r="B1123" s="11"/>
      <c r="D1123" s="13"/>
      <c r="E1123" s="13"/>
      <c r="F1123" s="13"/>
      <c r="G1123" s="13"/>
      <c r="H1123" s="13"/>
      <c r="I1123" s="13"/>
      <c r="J1123" s="13"/>
      <c r="K1123" s="13"/>
      <c r="L1123" s="13"/>
      <c r="M1123" s="13"/>
      <c r="N1123" s="13"/>
      <c r="O1123" s="13"/>
      <c r="P1123" s="13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  <c r="AF1123" s="8"/>
      <c r="AG1123" s="8"/>
      <c r="AH1123" s="8"/>
      <c r="AI1123" s="8"/>
      <c r="AJ1123" s="8"/>
      <c r="AK1123" s="8"/>
      <c r="AL1123" s="8"/>
      <c r="AM1123" s="8"/>
    </row>
    <row r="1124" spans="1:39" x14ac:dyDescent="0.25">
      <c r="A1124" s="8"/>
      <c r="B1124" s="11"/>
      <c r="D1124" s="13"/>
      <c r="E1124" s="13"/>
      <c r="F1124" s="13"/>
      <c r="G1124" s="13"/>
      <c r="H1124" s="13"/>
      <c r="I1124" s="13"/>
      <c r="J1124" s="13"/>
      <c r="K1124" s="13"/>
      <c r="L1124" s="13"/>
      <c r="M1124" s="13"/>
      <c r="N1124" s="13"/>
      <c r="O1124" s="13"/>
      <c r="P1124" s="13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  <c r="AF1124" s="8"/>
      <c r="AG1124" s="8"/>
      <c r="AH1124" s="8"/>
      <c r="AI1124" s="8"/>
      <c r="AJ1124" s="8"/>
      <c r="AK1124" s="8"/>
      <c r="AL1124" s="8"/>
      <c r="AM1124" s="8"/>
    </row>
    <row r="1125" spans="1:39" x14ac:dyDescent="0.25">
      <c r="A1125" s="8"/>
      <c r="B1125" s="11"/>
      <c r="D1125" s="13"/>
      <c r="E1125" s="13"/>
      <c r="F1125" s="13"/>
      <c r="G1125" s="13"/>
      <c r="H1125" s="13"/>
      <c r="I1125" s="13"/>
      <c r="J1125" s="13"/>
      <c r="K1125" s="13"/>
      <c r="L1125" s="13"/>
      <c r="M1125" s="13"/>
      <c r="N1125" s="13"/>
      <c r="O1125" s="13"/>
      <c r="P1125" s="13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  <c r="AF1125" s="8"/>
      <c r="AG1125" s="8"/>
      <c r="AH1125" s="8"/>
      <c r="AI1125" s="8"/>
      <c r="AJ1125" s="8"/>
      <c r="AK1125" s="8"/>
      <c r="AL1125" s="8"/>
      <c r="AM1125" s="8"/>
    </row>
    <row r="1126" spans="1:39" x14ac:dyDescent="0.25">
      <c r="A1126" s="8"/>
      <c r="B1126" s="11"/>
      <c r="D1126" s="13"/>
      <c r="E1126" s="13"/>
      <c r="F1126" s="13"/>
      <c r="G1126" s="13"/>
      <c r="H1126" s="13"/>
      <c r="I1126" s="13"/>
      <c r="J1126" s="13"/>
      <c r="K1126" s="13"/>
      <c r="L1126" s="13"/>
      <c r="M1126" s="13"/>
      <c r="N1126" s="13"/>
      <c r="O1126" s="13"/>
      <c r="P1126" s="13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  <c r="AF1126" s="8"/>
      <c r="AG1126" s="8"/>
      <c r="AH1126" s="8"/>
      <c r="AI1126" s="8"/>
      <c r="AJ1126" s="8"/>
      <c r="AK1126" s="8"/>
      <c r="AL1126" s="8"/>
      <c r="AM1126" s="8"/>
    </row>
    <row r="1127" spans="1:39" x14ac:dyDescent="0.25">
      <c r="A1127" s="8"/>
      <c r="B1127" s="11"/>
      <c r="D1127" s="13"/>
      <c r="E1127" s="13"/>
      <c r="F1127" s="13"/>
      <c r="G1127" s="13"/>
      <c r="H1127" s="13"/>
      <c r="I1127" s="13"/>
      <c r="J1127" s="13"/>
      <c r="K1127" s="13"/>
      <c r="L1127" s="13"/>
      <c r="M1127" s="13"/>
      <c r="N1127" s="13"/>
      <c r="O1127" s="13"/>
      <c r="P1127" s="13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  <c r="AF1127" s="8"/>
      <c r="AG1127" s="8"/>
      <c r="AH1127" s="8"/>
      <c r="AI1127" s="8"/>
      <c r="AJ1127" s="8"/>
      <c r="AK1127" s="8"/>
      <c r="AL1127" s="8"/>
      <c r="AM1127" s="8"/>
    </row>
    <row r="1128" spans="1:39" x14ac:dyDescent="0.25">
      <c r="A1128" s="8"/>
      <c r="B1128" s="11"/>
      <c r="D1128" s="13"/>
      <c r="E1128" s="13"/>
      <c r="F1128" s="13"/>
      <c r="G1128" s="13"/>
      <c r="H1128" s="13"/>
      <c r="I1128" s="13"/>
      <c r="J1128" s="13"/>
      <c r="K1128" s="13"/>
      <c r="L1128" s="13"/>
      <c r="M1128" s="13"/>
      <c r="N1128" s="13"/>
      <c r="O1128" s="13"/>
      <c r="P1128" s="13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  <c r="AF1128" s="8"/>
      <c r="AG1128" s="8"/>
      <c r="AH1128" s="8"/>
      <c r="AI1128" s="8"/>
      <c r="AJ1128" s="8"/>
      <c r="AK1128" s="8"/>
      <c r="AL1128" s="8"/>
      <c r="AM1128" s="8"/>
    </row>
    <row r="1129" spans="1:39" x14ac:dyDescent="0.25">
      <c r="A1129" s="8"/>
      <c r="B1129" s="11"/>
      <c r="D1129" s="13"/>
      <c r="E1129" s="13"/>
      <c r="F1129" s="13"/>
      <c r="G1129" s="13"/>
      <c r="H1129" s="13"/>
      <c r="I1129" s="13"/>
      <c r="J1129" s="13"/>
      <c r="K1129" s="13"/>
      <c r="L1129" s="13"/>
      <c r="M1129" s="13"/>
      <c r="N1129" s="13"/>
      <c r="O1129" s="13"/>
      <c r="P1129" s="13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  <c r="AF1129" s="8"/>
      <c r="AG1129" s="8"/>
      <c r="AH1129" s="8"/>
      <c r="AI1129" s="8"/>
      <c r="AJ1129" s="8"/>
      <c r="AK1129" s="8"/>
      <c r="AL1129" s="8"/>
      <c r="AM1129" s="8"/>
    </row>
    <row r="1130" spans="1:39" x14ac:dyDescent="0.25">
      <c r="A1130" s="8"/>
      <c r="B1130" s="11"/>
      <c r="D1130" s="13"/>
      <c r="E1130" s="13"/>
      <c r="F1130" s="13"/>
      <c r="G1130" s="13"/>
      <c r="H1130" s="13"/>
      <c r="I1130" s="13"/>
      <c r="J1130" s="13"/>
      <c r="K1130" s="13"/>
      <c r="L1130" s="13"/>
      <c r="M1130" s="13"/>
      <c r="N1130" s="13"/>
      <c r="O1130" s="13"/>
      <c r="P1130" s="13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  <c r="AF1130" s="8"/>
      <c r="AG1130" s="8"/>
      <c r="AH1130" s="8"/>
      <c r="AI1130" s="8"/>
      <c r="AJ1130" s="8"/>
      <c r="AK1130" s="8"/>
      <c r="AL1130" s="8"/>
      <c r="AM1130" s="8"/>
    </row>
    <row r="1131" spans="1:39" x14ac:dyDescent="0.25">
      <c r="A1131" s="8"/>
      <c r="B1131" s="11"/>
      <c r="D1131" s="13"/>
      <c r="E1131" s="13"/>
      <c r="F1131" s="13"/>
      <c r="G1131" s="13"/>
      <c r="H1131" s="13"/>
      <c r="I1131" s="13"/>
      <c r="J1131" s="13"/>
      <c r="K1131" s="13"/>
      <c r="L1131" s="13"/>
      <c r="M1131" s="13"/>
      <c r="N1131" s="13"/>
      <c r="O1131" s="13"/>
      <c r="P1131" s="13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  <c r="AF1131" s="8"/>
      <c r="AG1131" s="8"/>
      <c r="AH1131" s="8"/>
      <c r="AI1131" s="8"/>
      <c r="AJ1131" s="8"/>
      <c r="AK1131" s="8"/>
      <c r="AL1131" s="8"/>
      <c r="AM1131" s="8"/>
    </row>
    <row r="1132" spans="1:39" x14ac:dyDescent="0.25">
      <c r="A1132" s="8"/>
      <c r="B1132" s="11"/>
      <c r="D1132" s="13"/>
      <c r="E1132" s="13"/>
      <c r="F1132" s="13"/>
      <c r="G1132" s="13"/>
      <c r="H1132" s="13"/>
      <c r="I1132" s="13"/>
      <c r="J1132" s="13"/>
      <c r="K1132" s="13"/>
      <c r="L1132" s="13"/>
      <c r="M1132" s="13"/>
      <c r="N1132" s="13"/>
      <c r="O1132" s="13"/>
      <c r="P1132" s="13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  <c r="AF1132" s="8"/>
      <c r="AG1132" s="8"/>
      <c r="AH1132" s="8"/>
      <c r="AI1132" s="8"/>
      <c r="AJ1132" s="8"/>
      <c r="AK1132" s="8"/>
      <c r="AL1132" s="8"/>
      <c r="AM1132" s="8"/>
    </row>
    <row r="1133" spans="1:39" x14ac:dyDescent="0.25">
      <c r="A1133" s="8"/>
      <c r="B1133" s="11"/>
      <c r="D1133" s="13"/>
      <c r="E1133" s="13"/>
      <c r="F1133" s="13"/>
      <c r="G1133" s="13"/>
      <c r="H1133" s="13"/>
      <c r="I1133" s="13"/>
      <c r="J1133" s="13"/>
      <c r="K1133" s="13"/>
      <c r="L1133" s="13"/>
      <c r="M1133" s="13"/>
      <c r="N1133" s="13"/>
      <c r="O1133" s="13"/>
      <c r="P1133" s="13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  <c r="AF1133" s="8"/>
      <c r="AG1133" s="8"/>
      <c r="AH1133" s="8"/>
      <c r="AI1133" s="8"/>
      <c r="AJ1133" s="8"/>
      <c r="AK1133" s="8"/>
      <c r="AL1133" s="8"/>
      <c r="AM1133" s="8"/>
    </row>
    <row r="1134" spans="1:39" x14ac:dyDescent="0.25">
      <c r="A1134" s="8"/>
      <c r="B1134" s="11"/>
      <c r="D1134" s="13"/>
      <c r="E1134" s="13"/>
      <c r="F1134" s="13"/>
      <c r="G1134" s="13"/>
      <c r="H1134" s="13"/>
      <c r="I1134" s="13"/>
      <c r="J1134" s="13"/>
      <c r="K1134" s="13"/>
      <c r="L1134" s="13"/>
      <c r="M1134" s="13"/>
      <c r="N1134" s="13"/>
      <c r="O1134" s="13"/>
      <c r="P1134" s="13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  <c r="AF1134" s="8"/>
      <c r="AG1134" s="8"/>
      <c r="AH1134" s="8"/>
      <c r="AI1134" s="8"/>
      <c r="AJ1134" s="8"/>
      <c r="AK1134" s="8"/>
      <c r="AL1134" s="8"/>
      <c r="AM1134" s="8"/>
    </row>
    <row r="1135" spans="1:39" x14ac:dyDescent="0.25">
      <c r="A1135" s="8"/>
      <c r="B1135" s="11"/>
      <c r="D1135" s="13"/>
      <c r="E1135" s="13"/>
      <c r="F1135" s="13"/>
      <c r="G1135" s="13"/>
      <c r="H1135" s="13"/>
      <c r="I1135" s="13"/>
      <c r="J1135" s="13"/>
      <c r="K1135" s="13"/>
      <c r="L1135" s="13"/>
      <c r="M1135" s="13"/>
      <c r="N1135" s="13"/>
      <c r="O1135" s="13"/>
      <c r="P1135" s="13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  <c r="AF1135" s="8"/>
      <c r="AG1135" s="8"/>
      <c r="AH1135" s="8"/>
      <c r="AI1135" s="8"/>
      <c r="AJ1135" s="8"/>
      <c r="AK1135" s="8"/>
      <c r="AL1135" s="8"/>
      <c r="AM1135" s="8"/>
    </row>
    <row r="1136" spans="1:39" x14ac:dyDescent="0.25">
      <c r="A1136" s="8"/>
      <c r="B1136" s="11"/>
      <c r="D1136" s="13"/>
      <c r="E1136" s="13"/>
      <c r="F1136" s="13"/>
      <c r="G1136" s="13"/>
      <c r="H1136" s="13"/>
      <c r="I1136" s="13"/>
      <c r="J1136" s="13"/>
      <c r="K1136" s="13"/>
      <c r="L1136" s="13"/>
      <c r="M1136" s="13"/>
      <c r="N1136" s="13"/>
      <c r="O1136" s="13"/>
      <c r="P1136" s="13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  <c r="AF1136" s="8"/>
      <c r="AG1136" s="8"/>
      <c r="AH1136" s="8"/>
      <c r="AI1136" s="8"/>
      <c r="AJ1136" s="8"/>
      <c r="AK1136" s="8"/>
      <c r="AL1136" s="8"/>
      <c r="AM1136" s="8"/>
    </row>
    <row r="1137" spans="1:39" x14ac:dyDescent="0.25">
      <c r="A1137" s="8"/>
      <c r="B1137" s="11"/>
      <c r="D1137" s="13"/>
      <c r="E1137" s="13"/>
      <c r="F1137" s="13"/>
      <c r="G1137" s="13"/>
      <c r="H1137" s="13"/>
      <c r="I1137" s="13"/>
      <c r="J1137" s="13"/>
      <c r="K1137" s="13"/>
      <c r="L1137" s="13"/>
      <c r="M1137" s="13"/>
      <c r="N1137" s="13"/>
      <c r="O1137" s="13"/>
      <c r="P1137" s="13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  <c r="AF1137" s="8"/>
      <c r="AG1137" s="8"/>
      <c r="AH1137" s="8"/>
      <c r="AI1137" s="8"/>
      <c r="AJ1137" s="8"/>
      <c r="AK1137" s="8"/>
      <c r="AL1137" s="8"/>
      <c r="AM1137" s="8"/>
    </row>
    <row r="1138" spans="1:39" x14ac:dyDescent="0.25">
      <c r="A1138" s="8"/>
      <c r="B1138" s="11"/>
      <c r="D1138" s="13"/>
      <c r="E1138" s="13"/>
      <c r="F1138" s="13"/>
      <c r="G1138" s="13"/>
      <c r="H1138" s="13"/>
      <c r="I1138" s="13"/>
      <c r="J1138" s="13"/>
      <c r="K1138" s="13"/>
      <c r="L1138" s="13"/>
      <c r="M1138" s="13"/>
      <c r="N1138" s="13"/>
      <c r="O1138" s="13"/>
      <c r="P1138" s="13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  <c r="AF1138" s="8"/>
      <c r="AG1138" s="8"/>
      <c r="AH1138" s="8"/>
      <c r="AI1138" s="8"/>
      <c r="AJ1138" s="8"/>
      <c r="AK1138" s="8"/>
      <c r="AL1138" s="8"/>
      <c r="AM1138" s="8"/>
    </row>
    <row r="1139" spans="1:39" x14ac:dyDescent="0.25">
      <c r="A1139" s="8"/>
      <c r="B1139" s="11"/>
      <c r="D1139" s="13"/>
      <c r="E1139" s="13"/>
      <c r="F1139" s="13"/>
      <c r="G1139" s="13"/>
      <c r="H1139" s="13"/>
      <c r="I1139" s="13"/>
      <c r="J1139" s="13"/>
      <c r="K1139" s="13"/>
      <c r="L1139" s="13"/>
      <c r="M1139" s="13"/>
      <c r="N1139" s="13"/>
      <c r="O1139" s="13"/>
      <c r="P1139" s="13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  <c r="AF1139" s="8"/>
      <c r="AG1139" s="8"/>
      <c r="AH1139" s="8"/>
      <c r="AI1139" s="8"/>
      <c r="AJ1139" s="8"/>
      <c r="AK1139" s="8"/>
      <c r="AL1139" s="8"/>
      <c r="AM1139" s="8"/>
    </row>
    <row r="1140" spans="1:39" x14ac:dyDescent="0.25">
      <c r="A1140" s="8"/>
      <c r="B1140" s="11"/>
      <c r="D1140" s="13"/>
      <c r="E1140" s="13"/>
      <c r="F1140" s="13"/>
      <c r="G1140" s="13"/>
      <c r="H1140" s="13"/>
      <c r="I1140" s="13"/>
      <c r="J1140" s="13"/>
      <c r="K1140" s="13"/>
      <c r="L1140" s="13"/>
      <c r="M1140" s="13"/>
      <c r="N1140" s="13"/>
      <c r="O1140" s="13"/>
      <c r="P1140" s="13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  <c r="AF1140" s="8"/>
      <c r="AG1140" s="8"/>
      <c r="AH1140" s="8"/>
      <c r="AI1140" s="8"/>
      <c r="AJ1140" s="8"/>
      <c r="AK1140" s="8"/>
      <c r="AL1140" s="8"/>
      <c r="AM1140" s="8"/>
    </row>
    <row r="1141" spans="1:39" x14ac:dyDescent="0.25">
      <c r="A1141" s="8"/>
      <c r="B1141" s="11"/>
      <c r="D1141" s="13"/>
      <c r="E1141" s="13"/>
      <c r="F1141" s="13"/>
      <c r="G1141" s="13"/>
      <c r="H1141" s="13"/>
      <c r="I1141" s="13"/>
      <c r="J1141" s="13"/>
      <c r="K1141" s="13"/>
      <c r="L1141" s="13"/>
      <c r="M1141" s="13"/>
      <c r="N1141" s="13"/>
      <c r="O1141" s="13"/>
      <c r="P1141" s="13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  <c r="AF1141" s="8"/>
      <c r="AG1141" s="8"/>
      <c r="AH1141" s="8"/>
      <c r="AI1141" s="8"/>
      <c r="AJ1141" s="8"/>
      <c r="AK1141" s="8"/>
      <c r="AL1141" s="8"/>
      <c r="AM1141" s="8"/>
    </row>
    <row r="1142" spans="1:39" x14ac:dyDescent="0.25">
      <c r="A1142" s="8"/>
      <c r="B1142" s="11"/>
      <c r="D1142" s="13"/>
      <c r="E1142" s="13"/>
      <c r="F1142" s="13"/>
      <c r="G1142" s="13"/>
      <c r="H1142" s="13"/>
      <c r="I1142" s="13"/>
      <c r="J1142" s="13"/>
      <c r="K1142" s="13"/>
      <c r="L1142" s="13"/>
      <c r="M1142" s="13"/>
      <c r="N1142" s="13"/>
      <c r="O1142" s="13"/>
      <c r="P1142" s="13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  <c r="AF1142" s="8"/>
      <c r="AG1142" s="8"/>
      <c r="AH1142" s="8"/>
      <c r="AI1142" s="8"/>
      <c r="AJ1142" s="8"/>
      <c r="AK1142" s="8"/>
      <c r="AL1142" s="8"/>
      <c r="AM1142" s="8"/>
    </row>
    <row r="1143" spans="1:39" x14ac:dyDescent="0.25">
      <c r="A1143" s="8"/>
      <c r="B1143" s="11"/>
      <c r="D1143" s="13"/>
      <c r="E1143" s="13"/>
      <c r="F1143" s="13"/>
      <c r="G1143" s="13"/>
      <c r="H1143" s="13"/>
      <c r="I1143" s="13"/>
      <c r="J1143" s="13"/>
      <c r="K1143" s="13"/>
      <c r="L1143" s="13"/>
      <c r="M1143" s="13"/>
      <c r="N1143" s="13"/>
      <c r="O1143" s="13"/>
      <c r="P1143" s="13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  <c r="AF1143" s="8"/>
      <c r="AG1143" s="8"/>
      <c r="AH1143" s="8"/>
      <c r="AI1143" s="8"/>
      <c r="AJ1143" s="8"/>
      <c r="AK1143" s="8"/>
      <c r="AL1143" s="8"/>
      <c r="AM1143" s="8"/>
    </row>
    <row r="1144" spans="1:39" x14ac:dyDescent="0.25">
      <c r="A1144" s="8"/>
      <c r="B1144" s="11"/>
      <c r="D1144" s="13"/>
      <c r="E1144" s="13"/>
      <c r="F1144" s="13"/>
      <c r="G1144" s="13"/>
      <c r="H1144" s="13"/>
      <c r="I1144" s="13"/>
      <c r="J1144" s="13"/>
      <c r="K1144" s="13"/>
      <c r="L1144" s="13"/>
      <c r="M1144" s="13"/>
      <c r="N1144" s="13"/>
      <c r="O1144" s="13"/>
      <c r="P1144" s="13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  <c r="AF1144" s="8"/>
      <c r="AG1144" s="8"/>
      <c r="AH1144" s="8"/>
      <c r="AI1144" s="8"/>
      <c r="AJ1144" s="8"/>
      <c r="AK1144" s="8"/>
      <c r="AL1144" s="8"/>
      <c r="AM1144" s="8"/>
    </row>
    <row r="1145" spans="1:39" x14ac:dyDescent="0.25">
      <c r="A1145" s="8"/>
      <c r="B1145" s="11"/>
      <c r="D1145" s="13"/>
      <c r="E1145" s="13"/>
      <c r="F1145" s="13"/>
      <c r="G1145" s="13"/>
      <c r="H1145" s="13"/>
      <c r="I1145" s="13"/>
      <c r="J1145" s="13"/>
      <c r="K1145" s="13"/>
      <c r="L1145" s="13"/>
      <c r="M1145" s="13"/>
      <c r="N1145" s="13"/>
      <c r="O1145" s="13"/>
      <c r="P1145" s="13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  <c r="AF1145" s="8"/>
      <c r="AG1145" s="8"/>
      <c r="AH1145" s="8"/>
      <c r="AI1145" s="8"/>
      <c r="AJ1145" s="8"/>
      <c r="AK1145" s="8"/>
      <c r="AL1145" s="8"/>
      <c r="AM1145" s="8"/>
    </row>
    <row r="1146" spans="1:39" x14ac:dyDescent="0.25">
      <c r="A1146" s="8"/>
      <c r="B1146" s="11"/>
      <c r="D1146" s="13"/>
      <c r="E1146" s="13"/>
      <c r="F1146" s="13"/>
      <c r="G1146" s="13"/>
      <c r="H1146" s="13"/>
      <c r="I1146" s="13"/>
      <c r="J1146" s="13"/>
      <c r="K1146" s="13"/>
      <c r="L1146" s="13"/>
      <c r="M1146" s="13"/>
      <c r="N1146" s="13"/>
      <c r="O1146" s="13"/>
      <c r="P1146" s="13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  <c r="AF1146" s="8"/>
      <c r="AG1146" s="8"/>
      <c r="AH1146" s="8"/>
      <c r="AI1146" s="8"/>
      <c r="AJ1146" s="8"/>
      <c r="AK1146" s="8"/>
      <c r="AL1146" s="8"/>
      <c r="AM1146" s="8"/>
    </row>
    <row r="1147" spans="1:39" x14ac:dyDescent="0.25">
      <c r="A1147" s="8"/>
      <c r="B1147" s="11"/>
      <c r="D1147" s="13"/>
      <c r="E1147" s="13"/>
      <c r="F1147" s="13"/>
      <c r="G1147" s="13"/>
      <c r="H1147" s="13"/>
      <c r="I1147" s="13"/>
      <c r="J1147" s="13"/>
      <c r="K1147" s="13"/>
      <c r="L1147" s="13"/>
      <c r="M1147" s="13"/>
      <c r="N1147" s="13"/>
      <c r="O1147" s="13"/>
      <c r="P1147" s="13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  <c r="AF1147" s="8"/>
      <c r="AG1147" s="8"/>
      <c r="AH1147" s="8"/>
      <c r="AI1147" s="8"/>
      <c r="AJ1147" s="8"/>
      <c r="AK1147" s="8"/>
      <c r="AL1147" s="8"/>
      <c r="AM1147" s="8"/>
    </row>
    <row r="1148" spans="1:39" x14ac:dyDescent="0.25">
      <c r="A1148" s="8"/>
      <c r="B1148" s="11"/>
      <c r="D1148" s="13"/>
      <c r="E1148" s="13"/>
      <c r="F1148" s="13"/>
      <c r="G1148" s="13"/>
      <c r="H1148" s="13"/>
      <c r="I1148" s="13"/>
      <c r="J1148" s="13"/>
      <c r="K1148" s="13"/>
      <c r="L1148" s="13"/>
      <c r="M1148" s="13"/>
      <c r="N1148" s="13"/>
      <c r="O1148" s="13"/>
      <c r="P1148" s="13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  <c r="AF1148" s="8"/>
      <c r="AG1148" s="8"/>
      <c r="AH1148" s="8"/>
      <c r="AI1148" s="8"/>
      <c r="AJ1148" s="8"/>
      <c r="AK1148" s="8"/>
      <c r="AL1148" s="8"/>
      <c r="AM1148" s="8"/>
    </row>
    <row r="1149" spans="1:39" x14ac:dyDescent="0.25">
      <c r="A1149" s="8"/>
      <c r="B1149" s="11"/>
      <c r="D1149" s="13"/>
      <c r="E1149" s="13"/>
      <c r="F1149" s="13"/>
      <c r="G1149" s="13"/>
      <c r="H1149" s="13"/>
      <c r="I1149" s="13"/>
      <c r="J1149" s="13"/>
      <c r="K1149" s="13"/>
      <c r="L1149" s="13"/>
      <c r="M1149" s="13"/>
      <c r="N1149" s="13"/>
      <c r="O1149" s="13"/>
      <c r="P1149" s="13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  <c r="AF1149" s="8"/>
      <c r="AG1149" s="8"/>
      <c r="AH1149" s="8"/>
      <c r="AI1149" s="8"/>
      <c r="AJ1149" s="8"/>
      <c r="AK1149" s="8"/>
      <c r="AL1149" s="8"/>
      <c r="AM1149" s="8"/>
    </row>
    <row r="1150" spans="1:39" x14ac:dyDescent="0.25">
      <c r="A1150" s="8"/>
      <c r="B1150" s="11"/>
      <c r="D1150" s="13"/>
      <c r="E1150" s="13"/>
      <c r="F1150" s="13"/>
      <c r="G1150" s="13"/>
      <c r="H1150" s="13"/>
      <c r="I1150" s="13"/>
      <c r="J1150" s="13"/>
      <c r="K1150" s="13"/>
      <c r="L1150" s="13"/>
      <c r="M1150" s="13"/>
      <c r="N1150" s="13"/>
      <c r="O1150" s="13"/>
      <c r="P1150" s="13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  <c r="AF1150" s="8"/>
      <c r="AG1150" s="8"/>
      <c r="AH1150" s="8"/>
      <c r="AI1150" s="8"/>
      <c r="AJ1150" s="8"/>
      <c r="AK1150" s="8"/>
      <c r="AL1150" s="8"/>
      <c r="AM1150" s="8"/>
    </row>
    <row r="1151" spans="1:39" x14ac:dyDescent="0.25">
      <c r="A1151" s="8"/>
      <c r="B1151" s="11"/>
      <c r="D1151" s="13"/>
      <c r="E1151" s="13"/>
      <c r="F1151" s="13"/>
      <c r="G1151" s="13"/>
      <c r="H1151" s="13"/>
      <c r="I1151" s="13"/>
      <c r="J1151" s="13"/>
      <c r="K1151" s="13"/>
      <c r="L1151" s="13"/>
      <c r="M1151" s="13"/>
      <c r="N1151" s="13"/>
      <c r="O1151" s="13"/>
      <c r="P1151" s="13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  <c r="AF1151" s="8"/>
      <c r="AG1151" s="8"/>
      <c r="AH1151" s="8"/>
      <c r="AI1151" s="8"/>
      <c r="AJ1151" s="8"/>
      <c r="AK1151" s="8"/>
      <c r="AL1151" s="8"/>
      <c r="AM1151" s="8"/>
    </row>
    <row r="1152" spans="1:39" x14ac:dyDescent="0.25">
      <c r="A1152" s="8"/>
      <c r="B1152" s="11"/>
      <c r="D1152" s="13"/>
      <c r="E1152" s="13"/>
      <c r="F1152" s="13"/>
      <c r="G1152" s="13"/>
      <c r="H1152" s="13"/>
      <c r="I1152" s="13"/>
      <c r="J1152" s="13"/>
      <c r="K1152" s="13"/>
      <c r="L1152" s="13"/>
      <c r="M1152" s="13"/>
      <c r="N1152" s="13"/>
      <c r="O1152" s="13"/>
      <c r="P1152" s="13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  <c r="AF1152" s="8"/>
      <c r="AG1152" s="8"/>
      <c r="AH1152" s="8"/>
      <c r="AI1152" s="8"/>
      <c r="AJ1152" s="8"/>
      <c r="AK1152" s="8"/>
      <c r="AL1152" s="8"/>
      <c r="AM1152" s="8"/>
    </row>
    <row r="1153" spans="1:39" x14ac:dyDescent="0.25">
      <c r="A1153" s="8"/>
      <c r="B1153" s="11"/>
      <c r="D1153" s="13"/>
      <c r="E1153" s="13"/>
      <c r="F1153" s="13"/>
      <c r="G1153" s="13"/>
      <c r="H1153" s="13"/>
      <c r="I1153" s="13"/>
      <c r="J1153" s="13"/>
      <c r="K1153" s="13"/>
      <c r="L1153" s="13"/>
      <c r="M1153" s="13"/>
      <c r="N1153" s="13"/>
      <c r="O1153" s="13"/>
      <c r="P1153" s="13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  <c r="AF1153" s="8"/>
      <c r="AG1153" s="8"/>
      <c r="AH1153" s="8"/>
      <c r="AI1153" s="8"/>
      <c r="AJ1153" s="8"/>
      <c r="AK1153" s="8"/>
      <c r="AL1153" s="8"/>
      <c r="AM1153" s="8"/>
    </row>
    <row r="1154" spans="1:39" x14ac:dyDescent="0.25">
      <c r="A1154" s="8"/>
      <c r="B1154" s="11"/>
      <c r="D1154" s="13"/>
      <c r="E1154" s="13"/>
      <c r="F1154" s="13"/>
      <c r="G1154" s="13"/>
      <c r="H1154" s="13"/>
      <c r="I1154" s="13"/>
      <c r="J1154" s="13"/>
      <c r="K1154" s="13"/>
      <c r="L1154" s="13"/>
      <c r="M1154" s="13"/>
      <c r="N1154" s="13"/>
      <c r="O1154" s="13"/>
      <c r="P1154" s="13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  <c r="AF1154" s="8"/>
      <c r="AG1154" s="8"/>
      <c r="AH1154" s="8"/>
      <c r="AI1154" s="8"/>
      <c r="AJ1154" s="8"/>
      <c r="AK1154" s="8"/>
      <c r="AL1154" s="8"/>
      <c r="AM1154" s="8"/>
    </row>
    <row r="1155" spans="1:39" x14ac:dyDescent="0.25">
      <c r="A1155" s="8"/>
      <c r="B1155" s="11"/>
      <c r="D1155" s="13"/>
      <c r="E1155" s="13"/>
      <c r="F1155" s="13"/>
      <c r="G1155" s="13"/>
      <c r="H1155" s="13"/>
      <c r="I1155" s="13"/>
      <c r="J1155" s="13"/>
      <c r="K1155" s="13"/>
      <c r="L1155" s="13"/>
      <c r="M1155" s="13"/>
      <c r="N1155" s="13"/>
      <c r="O1155" s="13"/>
      <c r="P1155" s="13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  <c r="AF1155" s="8"/>
      <c r="AG1155" s="8"/>
      <c r="AH1155" s="8"/>
      <c r="AI1155" s="8"/>
      <c r="AJ1155" s="8"/>
      <c r="AK1155" s="8"/>
      <c r="AL1155" s="8"/>
      <c r="AM1155" s="8"/>
    </row>
    <row r="1156" spans="1:39" x14ac:dyDescent="0.25">
      <c r="A1156" s="8"/>
      <c r="B1156" s="11"/>
      <c r="D1156" s="13"/>
      <c r="E1156" s="13"/>
      <c r="F1156" s="13"/>
      <c r="G1156" s="13"/>
      <c r="H1156" s="13"/>
      <c r="I1156" s="13"/>
      <c r="J1156" s="13"/>
      <c r="K1156" s="13"/>
      <c r="L1156" s="13"/>
      <c r="M1156" s="13"/>
      <c r="N1156" s="13"/>
      <c r="O1156" s="13"/>
      <c r="P1156" s="13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  <c r="AF1156" s="8"/>
      <c r="AG1156" s="8"/>
      <c r="AH1156" s="8"/>
      <c r="AI1156" s="8"/>
      <c r="AJ1156" s="8"/>
      <c r="AK1156" s="8"/>
      <c r="AL1156" s="8"/>
      <c r="AM1156" s="8"/>
    </row>
    <row r="1157" spans="1:39" x14ac:dyDescent="0.25">
      <c r="A1157" s="8"/>
      <c r="B1157" s="11"/>
      <c r="D1157" s="13"/>
      <c r="E1157" s="13"/>
      <c r="F1157" s="13"/>
      <c r="G1157" s="13"/>
      <c r="H1157" s="13"/>
      <c r="I1157" s="13"/>
      <c r="J1157" s="13"/>
      <c r="K1157" s="13"/>
      <c r="L1157" s="13"/>
      <c r="M1157" s="13"/>
      <c r="N1157" s="13"/>
      <c r="O1157" s="13"/>
      <c r="P1157" s="13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  <c r="AF1157" s="8"/>
      <c r="AG1157" s="8"/>
      <c r="AH1157" s="8"/>
      <c r="AI1157" s="8"/>
      <c r="AJ1157" s="8"/>
      <c r="AK1157" s="8"/>
      <c r="AL1157" s="8"/>
      <c r="AM1157" s="8"/>
    </row>
    <row r="1158" spans="1:39" x14ac:dyDescent="0.25">
      <c r="A1158" s="8"/>
      <c r="B1158" s="11"/>
      <c r="D1158" s="13"/>
      <c r="E1158" s="13"/>
      <c r="F1158" s="13"/>
      <c r="G1158" s="13"/>
      <c r="H1158" s="13"/>
      <c r="I1158" s="13"/>
      <c r="J1158" s="13"/>
      <c r="K1158" s="13"/>
      <c r="L1158" s="13"/>
      <c r="M1158" s="13"/>
      <c r="N1158" s="13"/>
      <c r="O1158" s="13"/>
      <c r="P1158" s="13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  <c r="AF1158" s="8"/>
      <c r="AG1158" s="8"/>
      <c r="AH1158" s="8"/>
      <c r="AI1158" s="8"/>
      <c r="AJ1158" s="8"/>
      <c r="AK1158" s="8"/>
      <c r="AL1158" s="8"/>
      <c r="AM1158" s="8"/>
    </row>
    <row r="1159" spans="1:39" x14ac:dyDescent="0.25">
      <c r="A1159" s="8"/>
      <c r="B1159" s="11"/>
      <c r="D1159" s="13"/>
      <c r="E1159" s="13"/>
      <c r="F1159" s="13"/>
      <c r="G1159" s="13"/>
      <c r="H1159" s="13"/>
      <c r="I1159" s="13"/>
      <c r="J1159" s="13"/>
      <c r="K1159" s="13"/>
      <c r="L1159" s="13"/>
      <c r="M1159" s="13"/>
      <c r="N1159" s="13"/>
      <c r="O1159" s="13"/>
      <c r="P1159" s="13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  <c r="AF1159" s="8"/>
      <c r="AG1159" s="8"/>
      <c r="AH1159" s="8"/>
      <c r="AI1159" s="8"/>
      <c r="AJ1159" s="8"/>
      <c r="AK1159" s="8"/>
      <c r="AL1159" s="8"/>
      <c r="AM1159" s="8"/>
    </row>
    <row r="1160" spans="1:39" x14ac:dyDescent="0.25">
      <c r="A1160" s="8"/>
      <c r="B1160" s="11"/>
      <c r="D1160" s="13"/>
      <c r="E1160" s="13"/>
      <c r="F1160" s="13"/>
      <c r="G1160" s="13"/>
      <c r="H1160" s="13"/>
      <c r="I1160" s="13"/>
      <c r="J1160" s="13"/>
      <c r="K1160" s="13"/>
      <c r="L1160" s="13"/>
      <c r="M1160" s="13"/>
      <c r="N1160" s="13"/>
      <c r="O1160" s="13"/>
      <c r="P1160" s="13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  <c r="AF1160" s="8"/>
      <c r="AG1160" s="8"/>
      <c r="AH1160" s="8"/>
      <c r="AI1160" s="8"/>
      <c r="AJ1160" s="8"/>
      <c r="AK1160" s="8"/>
      <c r="AL1160" s="8"/>
      <c r="AM1160" s="8"/>
    </row>
    <row r="1161" spans="1:39" x14ac:dyDescent="0.25">
      <c r="A1161" s="8"/>
      <c r="B1161" s="11"/>
      <c r="D1161" s="13"/>
      <c r="E1161" s="13"/>
      <c r="F1161" s="13"/>
      <c r="G1161" s="13"/>
      <c r="H1161" s="13"/>
      <c r="I1161" s="13"/>
      <c r="J1161" s="13"/>
      <c r="K1161" s="13"/>
      <c r="L1161" s="13"/>
      <c r="M1161" s="13"/>
      <c r="N1161" s="13"/>
      <c r="O1161" s="13"/>
      <c r="P1161" s="13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  <c r="AF1161" s="8"/>
      <c r="AG1161" s="8"/>
      <c r="AH1161" s="8"/>
      <c r="AI1161" s="8"/>
      <c r="AJ1161" s="8"/>
      <c r="AK1161" s="8"/>
      <c r="AL1161" s="8"/>
      <c r="AM1161" s="8"/>
    </row>
    <row r="1162" spans="1:39" x14ac:dyDescent="0.25">
      <c r="A1162" s="8"/>
      <c r="B1162" s="11"/>
      <c r="D1162" s="13"/>
      <c r="E1162" s="13"/>
      <c r="F1162" s="13"/>
      <c r="G1162" s="13"/>
      <c r="H1162" s="13"/>
      <c r="I1162" s="13"/>
      <c r="J1162" s="13"/>
      <c r="K1162" s="13"/>
      <c r="L1162" s="13"/>
      <c r="M1162" s="13"/>
      <c r="N1162" s="13"/>
      <c r="O1162" s="13"/>
      <c r="P1162" s="13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  <c r="AF1162" s="8"/>
      <c r="AG1162" s="8"/>
      <c r="AH1162" s="8"/>
      <c r="AI1162" s="8"/>
      <c r="AJ1162" s="8"/>
      <c r="AK1162" s="8"/>
      <c r="AL1162" s="8"/>
      <c r="AM1162" s="8"/>
    </row>
    <row r="1163" spans="1:39" x14ac:dyDescent="0.25">
      <c r="A1163" s="8"/>
      <c r="B1163" s="11"/>
      <c r="D1163" s="13"/>
      <c r="E1163" s="13"/>
      <c r="F1163" s="13"/>
      <c r="G1163" s="13"/>
      <c r="H1163" s="13"/>
      <c r="I1163" s="13"/>
      <c r="J1163" s="13"/>
      <c r="K1163" s="13"/>
      <c r="L1163" s="13"/>
      <c r="M1163" s="13"/>
      <c r="N1163" s="13"/>
      <c r="O1163" s="13"/>
      <c r="P1163" s="13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  <c r="AF1163" s="8"/>
      <c r="AG1163" s="8"/>
      <c r="AH1163" s="8"/>
      <c r="AI1163" s="8"/>
      <c r="AJ1163" s="8"/>
      <c r="AK1163" s="8"/>
      <c r="AL1163" s="8"/>
      <c r="AM1163" s="8"/>
    </row>
    <row r="1164" spans="1:39" x14ac:dyDescent="0.25">
      <c r="A1164" s="8"/>
      <c r="B1164" s="11"/>
      <c r="D1164" s="13"/>
      <c r="E1164" s="13"/>
      <c r="F1164" s="13"/>
      <c r="G1164" s="13"/>
      <c r="H1164" s="13"/>
      <c r="I1164" s="13"/>
      <c r="J1164" s="13"/>
      <c r="K1164" s="13"/>
      <c r="L1164" s="13"/>
      <c r="M1164" s="13"/>
      <c r="N1164" s="13"/>
      <c r="O1164" s="13"/>
      <c r="P1164" s="13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  <c r="AF1164" s="8"/>
      <c r="AG1164" s="8"/>
      <c r="AH1164" s="8"/>
      <c r="AI1164" s="8"/>
      <c r="AJ1164" s="8"/>
      <c r="AK1164" s="8"/>
      <c r="AL1164" s="8"/>
      <c r="AM1164" s="8"/>
    </row>
    <row r="1165" spans="1:39" x14ac:dyDescent="0.25">
      <c r="A1165" s="8"/>
      <c r="B1165" s="11"/>
      <c r="D1165" s="13"/>
      <c r="E1165" s="13"/>
      <c r="F1165" s="13"/>
      <c r="G1165" s="13"/>
      <c r="H1165" s="13"/>
      <c r="I1165" s="13"/>
      <c r="J1165" s="13"/>
      <c r="K1165" s="13"/>
      <c r="L1165" s="13"/>
      <c r="M1165" s="13"/>
      <c r="N1165" s="13"/>
      <c r="O1165" s="13"/>
      <c r="P1165" s="13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  <c r="AF1165" s="8"/>
      <c r="AG1165" s="8"/>
      <c r="AH1165" s="8"/>
      <c r="AI1165" s="8"/>
      <c r="AJ1165" s="8"/>
      <c r="AK1165" s="8"/>
      <c r="AL1165" s="8"/>
      <c r="AM1165" s="8"/>
    </row>
    <row r="1166" spans="1:39" x14ac:dyDescent="0.25">
      <c r="A1166" s="8"/>
      <c r="B1166" s="11"/>
      <c r="D1166" s="13"/>
      <c r="E1166" s="13"/>
      <c r="F1166" s="13"/>
      <c r="G1166" s="13"/>
      <c r="H1166" s="13"/>
      <c r="I1166" s="13"/>
      <c r="J1166" s="13"/>
      <c r="K1166" s="13"/>
      <c r="L1166" s="13"/>
      <c r="M1166" s="13"/>
      <c r="N1166" s="13"/>
      <c r="O1166" s="13"/>
      <c r="P1166" s="13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  <c r="AF1166" s="8"/>
      <c r="AG1166" s="8"/>
      <c r="AH1166" s="8"/>
      <c r="AI1166" s="8"/>
      <c r="AJ1166" s="8"/>
      <c r="AK1166" s="8"/>
      <c r="AL1166" s="8"/>
      <c r="AM1166" s="8"/>
    </row>
    <row r="1167" spans="1:39" x14ac:dyDescent="0.25">
      <c r="A1167" s="8"/>
      <c r="B1167" s="11"/>
      <c r="D1167" s="13"/>
      <c r="E1167" s="13"/>
      <c r="F1167" s="13"/>
      <c r="G1167" s="13"/>
      <c r="H1167" s="13"/>
      <c r="I1167" s="13"/>
      <c r="J1167" s="13"/>
      <c r="K1167" s="13"/>
      <c r="L1167" s="13"/>
      <c r="M1167" s="13"/>
      <c r="N1167" s="13"/>
      <c r="O1167" s="13"/>
      <c r="P1167" s="13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  <c r="AF1167" s="8"/>
      <c r="AG1167" s="8"/>
      <c r="AH1167" s="8"/>
      <c r="AI1167" s="8"/>
      <c r="AJ1167" s="8"/>
      <c r="AK1167" s="8"/>
      <c r="AL1167" s="8"/>
      <c r="AM1167" s="8"/>
    </row>
    <row r="1168" spans="1:39" x14ac:dyDescent="0.25">
      <c r="A1168" s="8"/>
      <c r="B1168" s="11"/>
      <c r="D1168" s="13"/>
      <c r="E1168" s="13"/>
      <c r="F1168" s="13"/>
      <c r="G1168" s="13"/>
      <c r="H1168" s="13"/>
      <c r="I1168" s="13"/>
      <c r="J1168" s="13"/>
      <c r="K1168" s="13"/>
      <c r="L1168" s="13"/>
      <c r="M1168" s="13"/>
      <c r="N1168" s="13"/>
      <c r="O1168" s="13"/>
      <c r="P1168" s="13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  <c r="AF1168" s="8"/>
      <c r="AG1168" s="8"/>
      <c r="AH1168" s="8"/>
      <c r="AI1168" s="8"/>
      <c r="AJ1168" s="8"/>
      <c r="AK1168" s="8"/>
      <c r="AL1168" s="8"/>
      <c r="AM1168" s="8"/>
    </row>
    <row r="1169" spans="1:39" x14ac:dyDescent="0.25">
      <c r="A1169" s="8"/>
      <c r="B1169" s="11"/>
      <c r="D1169" s="13"/>
      <c r="E1169" s="13"/>
      <c r="F1169" s="13"/>
      <c r="G1169" s="13"/>
      <c r="H1169" s="13"/>
      <c r="I1169" s="13"/>
      <c r="J1169" s="13"/>
      <c r="K1169" s="13"/>
      <c r="L1169" s="13"/>
      <c r="M1169" s="13"/>
      <c r="N1169" s="13"/>
      <c r="O1169" s="13"/>
      <c r="P1169" s="13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  <c r="AF1169" s="8"/>
      <c r="AG1169" s="8"/>
      <c r="AH1169" s="8"/>
      <c r="AI1169" s="8"/>
      <c r="AJ1169" s="8"/>
      <c r="AK1169" s="8"/>
      <c r="AL1169" s="8"/>
      <c r="AM1169" s="8"/>
    </row>
    <row r="1170" spans="1:39" x14ac:dyDescent="0.25">
      <c r="A1170" s="8"/>
      <c r="B1170" s="11"/>
      <c r="D1170" s="13"/>
      <c r="E1170" s="13"/>
      <c r="F1170" s="13"/>
      <c r="G1170" s="13"/>
      <c r="H1170" s="13"/>
      <c r="I1170" s="13"/>
      <c r="J1170" s="13"/>
      <c r="K1170" s="13"/>
      <c r="L1170" s="13"/>
      <c r="M1170" s="13"/>
      <c r="N1170" s="13"/>
      <c r="O1170" s="13"/>
      <c r="P1170" s="13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  <c r="AF1170" s="8"/>
      <c r="AG1170" s="8"/>
      <c r="AH1170" s="8"/>
      <c r="AI1170" s="8"/>
      <c r="AJ1170" s="8"/>
      <c r="AK1170" s="8"/>
      <c r="AL1170" s="8"/>
      <c r="AM1170" s="8"/>
    </row>
    <row r="1171" spans="1:39" x14ac:dyDescent="0.25">
      <c r="A1171" s="8"/>
      <c r="B1171" s="11"/>
      <c r="D1171" s="13"/>
      <c r="E1171" s="13"/>
      <c r="F1171" s="13"/>
      <c r="G1171" s="13"/>
      <c r="H1171" s="13"/>
      <c r="I1171" s="13"/>
      <c r="J1171" s="13"/>
      <c r="K1171" s="13"/>
      <c r="L1171" s="13"/>
      <c r="M1171" s="13"/>
      <c r="N1171" s="13"/>
      <c r="O1171" s="13"/>
      <c r="P1171" s="13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  <c r="AF1171" s="8"/>
      <c r="AG1171" s="8"/>
      <c r="AH1171" s="8"/>
      <c r="AI1171" s="8"/>
      <c r="AJ1171" s="8"/>
      <c r="AK1171" s="8"/>
      <c r="AL1171" s="8"/>
      <c r="AM1171" s="8"/>
    </row>
    <row r="1172" spans="1:39" x14ac:dyDescent="0.25">
      <c r="A1172" s="8"/>
      <c r="B1172" s="11"/>
      <c r="D1172" s="13"/>
      <c r="E1172" s="13"/>
      <c r="F1172" s="13"/>
      <c r="G1172" s="13"/>
      <c r="H1172" s="13"/>
      <c r="I1172" s="13"/>
      <c r="J1172" s="13"/>
      <c r="K1172" s="13"/>
      <c r="L1172" s="13"/>
      <c r="M1172" s="13"/>
      <c r="N1172" s="13"/>
      <c r="O1172" s="13"/>
      <c r="P1172" s="13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  <c r="AF1172" s="8"/>
      <c r="AG1172" s="8"/>
      <c r="AH1172" s="8"/>
      <c r="AI1172" s="8"/>
      <c r="AJ1172" s="8"/>
      <c r="AK1172" s="8"/>
      <c r="AL1172" s="8"/>
      <c r="AM1172" s="8"/>
    </row>
    <row r="1173" spans="1:39" x14ac:dyDescent="0.25">
      <c r="A1173" s="8"/>
      <c r="B1173" s="11"/>
      <c r="D1173" s="13"/>
      <c r="E1173" s="13"/>
      <c r="F1173" s="13"/>
      <c r="G1173" s="13"/>
      <c r="H1173" s="13"/>
      <c r="I1173" s="13"/>
      <c r="J1173" s="13"/>
      <c r="K1173" s="13"/>
      <c r="L1173" s="13"/>
      <c r="M1173" s="13"/>
      <c r="N1173" s="13"/>
      <c r="O1173" s="13"/>
      <c r="P1173" s="13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  <c r="AF1173" s="8"/>
      <c r="AG1173" s="8"/>
      <c r="AH1173" s="8"/>
      <c r="AI1173" s="8"/>
      <c r="AJ1173" s="8"/>
      <c r="AK1173" s="8"/>
      <c r="AL1173" s="8"/>
      <c r="AM1173" s="8"/>
    </row>
    <row r="1174" spans="1:39" x14ac:dyDescent="0.25">
      <c r="A1174" s="8"/>
      <c r="B1174" s="11"/>
      <c r="D1174" s="13"/>
      <c r="E1174" s="13"/>
      <c r="F1174" s="13"/>
      <c r="G1174" s="13"/>
      <c r="H1174" s="13"/>
      <c r="I1174" s="13"/>
      <c r="J1174" s="13"/>
      <c r="K1174" s="13"/>
      <c r="L1174" s="13"/>
      <c r="M1174" s="13"/>
      <c r="N1174" s="13"/>
      <c r="O1174" s="13"/>
      <c r="P1174" s="13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  <c r="AF1174" s="8"/>
      <c r="AG1174" s="8"/>
      <c r="AH1174" s="8"/>
      <c r="AI1174" s="8"/>
      <c r="AJ1174" s="8"/>
      <c r="AK1174" s="8"/>
      <c r="AL1174" s="8"/>
      <c r="AM1174" s="8"/>
    </row>
    <row r="1175" spans="1:39" x14ac:dyDescent="0.25">
      <c r="A1175" s="8"/>
      <c r="B1175" s="11"/>
      <c r="D1175" s="13"/>
      <c r="E1175" s="13"/>
      <c r="F1175" s="13"/>
      <c r="G1175" s="13"/>
      <c r="H1175" s="13"/>
      <c r="I1175" s="13"/>
      <c r="J1175" s="13"/>
      <c r="K1175" s="13"/>
      <c r="L1175" s="13"/>
      <c r="M1175" s="13"/>
      <c r="N1175" s="13"/>
      <c r="O1175" s="13"/>
      <c r="P1175" s="13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  <c r="AF1175" s="8"/>
      <c r="AG1175" s="8"/>
      <c r="AH1175" s="8"/>
      <c r="AI1175" s="8"/>
      <c r="AJ1175" s="8"/>
      <c r="AK1175" s="8"/>
      <c r="AL1175" s="8"/>
      <c r="AM1175" s="8"/>
    </row>
    <row r="1176" spans="1:39" x14ac:dyDescent="0.25">
      <c r="A1176" s="8"/>
      <c r="B1176" s="11"/>
      <c r="D1176" s="13"/>
      <c r="E1176" s="13"/>
      <c r="F1176" s="13"/>
      <c r="G1176" s="13"/>
      <c r="H1176" s="13"/>
      <c r="I1176" s="13"/>
      <c r="J1176" s="13"/>
      <c r="K1176" s="13"/>
      <c r="L1176" s="13"/>
      <c r="M1176" s="13"/>
      <c r="N1176" s="13"/>
      <c r="O1176" s="13"/>
      <c r="P1176" s="13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  <c r="AF1176" s="8"/>
      <c r="AG1176" s="8"/>
      <c r="AH1176" s="8"/>
      <c r="AI1176" s="8"/>
      <c r="AJ1176" s="8"/>
      <c r="AK1176" s="8"/>
      <c r="AL1176" s="8"/>
      <c r="AM1176" s="8"/>
    </row>
    <row r="1177" spans="1:39" x14ac:dyDescent="0.25">
      <c r="A1177" s="8"/>
      <c r="B1177" s="11"/>
      <c r="D1177" s="13"/>
      <c r="E1177" s="13"/>
      <c r="F1177" s="13"/>
      <c r="G1177" s="13"/>
      <c r="H1177" s="13"/>
      <c r="I1177" s="13"/>
      <c r="J1177" s="13"/>
      <c r="K1177" s="13"/>
      <c r="L1177" s="13"/>
      <c r="M1177" s="13"/>
      <c r="N1177" s="13"/>
      <c r="O1177" s="13"/>
      <c r="P1177" s="13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  <c r="AF1177" s="8"/>
      <c r="AG1177" s="8"/>
      <c r="AH1177" s="8"/>
      <c r="AI1177" s="8"/>
      <c r="AJ1177" s="8"/>
      <c r="AK1177" s="8"/>
      <c r="AL1177" s="8"/>
      <c r="AM1177" s="8"/>
    </row>
    <row r="1178" spans="1:39" x14ac:dyDescent="0.25">
      <c r="A1178" s="8"/>
      <c r="B1178" s="11"/>
      <c r="D1178" s="13"/>
      <c r="E1178" s="13"/>
      <c r="F1178" s="13"/>
      <c r="G1178" s="13"/>
      <c r="H1178" s="13"/>
      <c r="I1178" s="13"/>
      <c r="J1178" s="13"/>
      <c r="K1178" s="13"/>
      <c r="L1178" s="13"/>
      <c r="M1178" s="13"/>
      <c r="N1178" s="13"/>
      <c r="O1178" s="13"/>
      <c r="P1178" s="13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  <c r="AF1178" s="8"/>
      <c r="AG1178" s="8"/>
      <c r="AH1178" s="8"/>
      <c r="AI1178" s="8"/>
      <c r="AJ1178" s="8"/>
      <c r="AK1178" s="8"/>
      <c r="AL1178" s="8"/>
      <c r="AM1178" s="8"/>
    </row>
    <row r="1179" spans="1:39" x14ac:dyDescent="0.25">
      <c r="A1179" s="8"/>
      <c r="B1179" s="11"/>
      <c r="D1179" s="13"/>
      <c r="E1179" s="13"/>
      <c r="F1179" s="13"/>
      <c r="G1179" s="13"/>
      <c r="H1179" s="13"/>
      <c r="I1179" s="13"/>
      <c r="J1179" s="13"/>
      <c r="K1179" s="13"/>
      <c r="L1179" s="13"/>
      <c r="M1179" s="13"/>
      <c r="N1179" s="13"/>
      <c r="O1179" s="13"/>
      <c r="P1179" s="13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  <c r="AF1179" s="8"/>
      <c r="AG1179" s="8"/>
      <c r="AH1179" s="8"/>
      <c r="AI1179" s="8"/>
      <c r="AJ1179" s="8"/>
      <c r="AK1179" s="8"/>
      <c r="AL1179" s="8"/>
      <c r="AM1179" s="8"/>
    </row>
    <row r="1180" spans="1:39" x14ac:dyDescent="0.25">
      <c r="A1180" s="8"/>
      <c r="B1180" s="11"/>
      <c r="D1180" s="13"/>
      <c r="E1180" s="13"/>
      <c r="F1180" s="13"/>
      <c r="G1180" s="13"/>
      <c r="H1180" s="13"/>
      <c r="I1180" s="13"/>
      <c r="J1180" s="13"/>
      <c r="K1180" s="13"/>
      <c r="L1180" s="13"/>
      <c r="M1180" s="13"/>
      <c r="N1180" s="13"/>
      <c r="O1180" s="13"/>
      <c r="P1180" s="13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  <c r="AF1180" s="8"/>
      <c r="AG1180" s="8"/>
      <c r="AH1180" s="8"/>
      <c r="AI1180" s="8"/>
      <c r="AJ1180" s="8"/>
      <c r="AK1180" s="8"/>
      <c r="AL1180" s="8"/>
      <c r="AM1180" s="8"/>
    </row>
    <row r="1181" spans="1:39" x14ac:dyDescent="0.25">
      <c r="A1181" s="8"/>
      <c r="B1181" s="11"/>
      <c r="D1181" s="13"/>
      <c r="E1181" s="13"/>
      <c r="F1181" s="13"/>
      <c r="G1181" s="13"/>
      <c r="H1181" s="13"/>
      <c r="I1181" s="13"/>
      <c r="J1181" s="13"/>
      <c r="K1181" s="13"/>
      <c r="L1181" s="13"/>
      <c r="M1181" s="13"/>
      <c r="N1181" s="13"/>
      <c r="O1181" s="13"/>
      <c r="P1181" s="13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  <c r="AF1181" s="8"/>
      <c r="AG1181" s="8"/>
      <c r="AH1181" s="8"/>
      <c r="AI1181" s="8"/>
      <c r="AJ1181" s="8"/>
      <c r="AK1181" s="8"/>
      <c r="AL1181" s="8"/>
      <c r="AM1181" s="8"/>
    </row>
    <row r="1182" spans="1:39" x14ac:dyDescent="0.25">
      <c r="A1182" s="8"/>
      <c r="B1182" s="11"/>
      <c r="D1182" s="13"/>
      <c r="E1182" s="13"/>
      <c r="F1182" s="13"/>
      <c r="G1182" s="13"/>
      <c r="H1182" s="13"/>
      <c r="I1182" s="13"/>
      <c r="J1182" s="13"/>
      <c r="K1182" s="13"/>
      <c r="L1182" s="13"/>
      <c r="M1182" s="13"/>
      <c r="N1182" s="13"/>
      <c r="O1182" s="13"/>
      <c r="P1182" s="13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  <c r="AF1182" s="8"/>
      <c r="AG1182" s="8"/>
      <c r="AH1182" s="8"/>
      <c r="AI1182" s="8"/>
      <c r="AJ1182" s="8"/>
      <c r="AK1182" s="8"/>
      <c r="AL1182" s="8"/>
      <c r="AM1182" s="8"/>
    </row>
    <row r="1183" spans="1:39" x14ac:dyDescent="0.25">
      <c r="A1183" s="8"/>
      <c r="B1183" s="11"/>
      <c r="D1183" s="13"/>
      <c r="E1183" s="13"/>
      <c r="F1183" s="13"/>
      <c r="G1183" s="13"/>
      <c r="H1183" s="13"/>
      <c r="I1183" s="13"/>
      <c r="J1183" s="13"/>
      <c r="K1183" s="13"/>
      <c r="L1183" s="13"/>
      <c r="M1183" s="13"/>
      <c r="N1183" s="13"/>
      <c r="O1183" s="13"/>
      <c r="P1183" s="13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  <c r="AF1183" s="8"/>
      <c r="AG1183" s="8"/>
      <c r="AH1183" s="8"/>
      <c r="AI1183" s="8"/>
      <c r="AJ1183" s="8"/>
      <c r="AK1183" s="8"/>
      <c r="AL1183" s="8"/>
      <c r="AM1183" s="8"/>
    </row>
    <row r="1184" spans="1:39" x14ac:dyDescent="0.25">
      <c r="A1184" s="8"/>
      <c r="B1184" s="11"/>
      <c r="D1184" s="13"/>
      <c r="E1184" s="13"/>
      <c r="F1184" s="13"/>
      <c r="G1184" s="13"/>
      <c r="H1184" s="13"/>
      <c r="I1184" s="13"/>
      <c r="J1184" s="13"/>
      <c r="K1184" s="13"/>
      <c r="L1184" s="13"/>
      <c r="M1184" s="13"/>
      <c r="N1184" s="13"/>
      <c r="O1184" s="13"/>
      <c r="P1184" s="13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  <c r="AF1184" s="8"/>
      <c r="AG1184" s="8"/>
      <c r="AH1184" s="8"/>
      <c r="AI1184" s="8"/>
      <c r="AJ1184" s="8"/>
      <c r="AK1184" s="8"/>
      <c r="AL1184" s="8"/>
      <c r="AM1184" s="8"/>
    </row>
    <row r="1185" spans="1:39" x14ac:dyDescent="0.25">
      <c r="A1185" s="8"/>
      <c r="B1185" s="11"/>
      <c r="D1185" s="13"/>
      <c r="E1185" s="13"/>
      <c r="F1185" s="13"/>
      <c r="G1185" s="13"/>
      <c r="H1185" s="13"/>
      <c r="I1185" s="13"/>
      <c r="J1185" s="13"/>
      <c r="K1185" s="13"/>
      <c r="L1185" s="13"/>
      <c r="M1185" s="13"/>
      <c r="N1185" s="13"/>
      <c r="O1185" s="13"/>
      <c r="P1185" s="13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  <c r="AF1185" s="8"/>
      <c r="AG1185" s="8"/>
      <c r="AH1185" s="8"/>
      <c r="AI1185" s="8"/>
      <c r="AJ1185" s="8"/>
      <c r="AK1185" s="8"/>
      <c r="AL1185" s="8"/>
      <c r="AM1185" s="8"/>
    </row>
    <row r="1186" spans="1:39" x14ac:dyDescent="0.25">
      <c r="A1186" s="8"/>
      <c r="B1186" s="11"/>
      <c r="D1186" s="13"/>
      <c r="E1186" s="13"/>
      <c r="F1186" s="13"/>
      <c r="G1186" s="13"/>
      <c r="H1186" s="13"/>
      <c r="I1186" s="13"/>
      <c r="J1186" s="13"/>
      <c r="K1186" s="13"/>
      <c r="L1186" s="13"/>
      <c r="M1186" s="13"/>
      <c r="N1186" s="13"/>
      <c r="O1186" s="13"/>
      <c r="P1186" s="13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  <c r="AI1186" s="8"/>
      <c r="AJ1186" s="8"/>
      <c r="AK1186" s="8"/>
      <c r="AL1186" s="8"/>
      <c r="AM1186" s="8"/>
    </row>
    <row r="1187" spans="1:39" x14ac:dyDescent="0.25">
      <c r="A1187" s="8"/>
      <c r="B1187" s="11"/>
      <c r="D1187" s="13"/>
      <c r="E1187" s="13"/>
      <c r="F1187" s="13"/>
      <c r="G1187" s="13"/>
      <c r="H1187" s="13"/>
      <c r="I1187" s="13"/>
      <c r="J1187" s="13"/>
      <c r="K1187" s="13"/>
      <c r="L1187" s="13"/>
      <c r="M1187" s="13"/>
      <c r="N1187" s="13"/>
      <c r="O1187" s="13"/>
      <c r="P1187" s="13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I1187" s="8"/>
      <c r="AJ1187" s="8"/>
      <c r="AK1187" s="8"/>
      <c r="AL1187" s="8"/>
      <c r="AM1187" s="8"/>
    </row>
    <row r="1188" spans="1:39" x14ac:dyDescent="0.25">
      <c r="A1188" s="8"/>
      <c r="B1188" s="11"/>
      <c r="D1188" s="13"/>
      <c r="E1188" s="13"/>
      <c r="F1188" s="13"/>
      <c r="G1188" s="13"/>
      <c r="H1188" s="13"/>
      <c r="I1188" s="13"/>
      <c r="J1188" s="13"/>
      <c r="K1188" s="13"/>
      <c r="L1188" s="13"/>
      <c r="M1188" s="13"/>
      <c r="N1188" s="13"/>
      <c r="O1188" s="13"/>
      <c r="P1188" s="13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  <c r="AI1188" s="8"/>
      <c r="AJ1188" s="8"/>
      <c r="AK1188" s="8"/>
      <c r="AL1188" s="8"/>
      <c r="AM1188" s="8"/>
    </row>
    <row r="1189" spans="1:39" x14ac:dyDescent="0.25">
      <c r="A1189" s="8"/>
      <c r="B1189" s="11"/>
      <c r="D1189" s="13"/>
      <c r="E1189" s="13"/>
      <c r="F1189" s="13"/>
      <c r="G1189" s="13"/>
      <c r="H1189" s="13"/>
      <c r="I1189" s="13"/>
      <c r="J1189" s="13"/>
      <c r="K1189" s="13"/>
      <c r="L1189" s="13"/>
      <c r="M1189" s="13"/>
      <c r="N1189" s="13"/>
      <c r="O1189" s="13"/>
      <c r="P1189" s="13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I1189" s="8"/>
      <c r="AJ1189" s="8"/>
      <c r="AK1189" s="8"/>
      <c r="AL1189" s="8"/>
      <c r="AM1189" s="8"/>
    </row>
    <row r="1190" spans="1:39" x14ac:dyDescent="0.25">
      <c r="A1190" s="8"/>
      <c r="B1190" s="11"/>
      <c r="D1190" s="13"/>
      <c r="E1190" s="13"/>
      <c r="F1190" s="13"/>
      <c r="G1190" s="13"/>
      <c r="H1190" s="13"/>
      <c r="I1190" s="13"/>
      <c r="J1190" s="13"/>
      <c r="K1190" s="13"/>
      <c r="L1190" s="13"/>
      <c r="M1190" s="13"/>
      <c r="N1190" s="13"/>
      <c r="O1190" s="13"/>
      <c r="P1190" s="13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I1190" s="8"/>
      <c r="AJ1190" s="8"/>
      <c r="AK1190" s="8"/>
      <c r="AL1190" s="8"/>
      <c r="AM1190" s="8"/>
    </row>
    <row r="1191" spans="1:39" x14ac:dyDescent="0.25">
      <c r="A1191" s="8"/>
      <c r="B1191" s="11"/>
      <c r="D1191" s="13"/>
      <c r="E1191" s="13"/>
      <c r="F1191" s="13"/>
      <c r="G1191" s="13"/>
      <c r="H1191" s="13"/>
      <c r="I1191" s="13"/>
      <c r="J1191" s="13"/>
      <c r="K1191" s="13"/>
      <c r="L1191" s="13"/>
      <c r="M1191" s="13"/>
      <c r="N1191" s="13"/>
      <c r="O1191" s="13"/>
      <c r="P1191" s="13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  <c r="AI1191" s="8"/>
      <c r="AJ1191" s="8"/>
      <c r="AK1191" s="8"/>
      <c r="AL1191" s="8"/>
      <c r="AM1191" s="8"/>
    </row>
    <row r="1192" spans="1:39" x14ac:dyDescent="0.25">
      <c r="A1192" s="8"/>
      <c r="B1192" s="11"/>
      <c r="D1192" s="13"/>
      <c r="E1192" s="13"/>
      <c r="F1192" s="13"/>
      <c r="G1192" s="13"/>
      <c r="H1192" s="13"/>
      <c r="I1192" s="13"/>
      <c r="J1192" s="13"/>
      <c r="K1192" s="13"/>
      <c r="L1192" s="13"/>
      <c r="M1192" s="13"/>
      <c r="N1192" s="13"/>
      <c r="O1192" s="13"/>
      <c r="P1192" s="13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  <c r="AI1192" s="8"/>
      <c r="AJ1192" s="8"/>
      <c r="AK1192" s="8"/>
      <c r="AL1192" s="8"/>
      <c r="AM1192" s="8"/>
    </row>
    <row r="1193" spans="1:39" x14ac:dyDescent="0.25">
      <c r="A1193" s="8"/>
      <c r="B1193" s="11"/>
      <c r="D1193" s="13"/>
      <c r="E1193" s="13"/>
      <c r="F1193" s="13"/>
      <c r="G1193" s="13"/>
      <c r="H1193" s="13"/>
      <c r="I1193" s="13"/>
      <c r="J1193" s="13"/>
      <c r="K1193" s="13"/>
      <c r="L1193" s="13"/>
      <c r="M1193" s="13"/>
      <c r="N1193" s="13"/>
      <c r="O1193" s="13"/>
      <c r="P1193" s="13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  <c r="AI1193" s="8"/>
      <c r="AJ1193" s="8"/>
      <c r="AK1193" s="8"/>
      <c r="AL1193" s="8"/>
      <c r="AM1193" s="8"/>
    </row>
    <row r="1194" spans="1:39" x14ac:dyDescent="0.25">
      <c r="A1194" s="8"/>
      <c r="B1194" s="11"/>
      <c r="D1194" s="13"/>
      <c r="E1194" s="13"/>
      <c r="F1194" s="13"/>
      <c r="G1194" s="13"/>
      <c r="H1194" s="13"/>
      <c r="I1194" s="13"/>
      <c r="J1194" s="13"/>
      <c r="K1194" s="13"/>
      <c r="L1194" s="13"/>
      <c r="M1194" s="13"/>
      <c r="N1194" s="13"/>
      <c r="O1194" s="13"/>
      <c r="P1194" s="13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  <c r="AI1194" s="8"/>
      <c r="AJ1194" s="8"/>
      <c r="AK1194" s="8"/>
      <c r="AL1194" s="8"/>
      <c r="AM1194" s="8"/>
    </row>
    <row r="1195" spans="1:39" x14ac:dyDescent="0.25">
      <c r="A1195" s="8"/>
      <c r="B1195" s="11"/>
      <c r="D1195" s="13"/>
      <c r="E1195" s="13"/>
      <c r="F1195" s="13"/>
      <c r="G1195" s="13"/>
      <c r="H1195" s="13"/>
      <c r="I1195" s="13"/>
      <c r="J1195" s="13"/>
      <c r="K1195" s="13"/>
      <c r="L1195" s="13"/>
      <c r="M1195" s="13"/>
      <c r="N1195" s="13"/>
      <c r="O1195" s="13"/>
      <c r="P1195" s="13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  <c r="AI1195" s="8"/>
      <c r="AJ1195" s="8"/>
      <c r="AK1195" s="8"/>
      <c r="AL1195" s="8"/>
      <c r="AM1195" s="8"/>
    </row>
    <row r="1196" spans="1:39" x14ac:dyDescent="0.25">
      <c r="A1196" s="8"/>
      <c r="B1196" s="11"/>
      <c r="D1196" s="13"/>
      <c r="E1196" s="13"/>
      <c r="F1196" s="13"/>
      <c r="G1196" s="13"/>
      <c r="H1196" s="13"/>
      <c r="I1196" s="13"/>
      <c r="J1196" s="13"/>
      <c r="K1196" s="13"/>
      <c r="L1196" s="13"/>
      <c r="M1196" s="13"/>
      <c r="N1196" s="13"/>
      <c r="O1196" s="13"/>
      <c r="P1196" s="13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  <c r="AI1196" s="8"/>
      <c r="AJ1196" s="8"/>
      <c r="AK1196" s="8"/>
      <c r="AL1196" s="8"/>
      <c r="AM1196" s="8"/>
    </row>
    <row r="1197" spans="1:39" x14ac:dyDescent="0.25">
      <c r="A1197" s="8"/>
      <c r="B1197" s="11"/>
      <c r="D1197" s="13"/>
      <c r="E1197" s="13"/>
      <c r="F1197" s="13"/>
      <c r="G1197" s="13"/>
      <c r="H1197" s="13"/>
      <c r="I1197" s="13"/>
      <c r="J1197" s="13"/>
      <c r="K1197" s="13"/>
      <c r="L1197" s="13"/>
      <c r="M1197" s="13"/>
      <c r="N1197" s="13"/>
      <c r="O1197" s="13"/>
      <c r="P1197" s="13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I1197" s="8"/>
      <c r="AJ1197" s="8"/>
      <c r="AK1197" s="8"/>
      <c r="AL1197" s="8"/>
      <c r="AM1197" s="8"/>
    </row>
    <row r="1198" spans="1:39" x14ac:dyDescent="0.25">
      <c r="A1198" s="8"/>
      <c r="B1198" s="11"/>
      <c r="D1198" s="13"/>
      <c r="E1198" s="13"/>
      <c r="F1198" s="13"/>
      <c r="G1198" s="13"/>
      <c r="H1198" s="13"/>
      <c r="I1198" s="13"/>
      <c r="J1198" s="13"/>
      <c r="K1198" s="13"/>
      <c r="L1198" s="13"/>
      <c r="M1198" s="13"/>
      <c r="N1198" s="13"/>
      <c r="O1198" s="13"/>
      <c r="P1198" s="13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  <c r="AI1198" s="8"/>
      <c r="AJ1198" s="8"/>
      <c r="AK1198" s="8"/>
      <c r="AL1198" s="8"/>
      <c r="AM1198" s="8"/>
    </row>
    <row r="1199" spans="1:39" x14ac:dyDescent="0.25">
      <c r="A1199" s="8"/>
      <c r="B1199" s="11"/>
      <c r="D1199" s="13"/>
      <c r="E1199" s="13"/>
      <c r="F1199" s="13"/>
      <c r="G1199" s="13"/>
      <c r="H1199" s="13"/>
      <c r="I1199" s="13"/>
      <c r="J1199" s="13"/>
      <c r="K1199" s="13"/>
      <c r="L1199" s="13"/>
      <c r="M1199" s="13"/>
      <c r="N1199" s="13"/>
      <c r="O1199" s="13"/>
      <c r="P1199" s="13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I1199" s="8"/>
      <c r="AJ1199" s="8"/>
      <c r="AK1199" s="8"/>
      <c r="AL1199" s="8"/>
      <c r="AM1199" s="8"/>
    </row>
    <row r="1200" spans="1:39" x14ac:dyDescent="0.25">
      <c r="A1200" s="8"/>
      <c r="B1200" s="11"/>
      <c r="D1200" s="13"/>
      <c r="E1200" s="13"/>
      <c r="F1200" s="13"/>
      <c r="G1200" s="13"/>
      <c r="H1200" s="13"/>
      <c r="I1200" s="13"/>
      <c r="J1200" s="13"/>
      <c r="K1200" s="13"/>
      <c r="L1200" s="13"/>
      <c r="M1200" s="13"/>
      <c r="N1200" s="13"/>
      <c r="O1200" s="13"/>
      <c r="P1200" s="13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I1200" s="8"/>
      <c r="AJ1200" s="8"/>
      <c r="AK1200" s="8"/>
      <c r="AL1200" s="8"/>
      <c r="AM1200" s="8"/>
    </row>
    <row r="1201" spans="1:39" x14ac:dyDescent="0.25">
      <c r="A1201" s="8"/>
      <c r="B1201" s="11"/>
      <c r="D1201" s="13"/>
      <c r="E1201" s="13"/>
      <c r="F1201" s="13"/>
      <c r="G1201" s="13"/>
      <c r="H1201" s="13"/>
      <c r="I1201" s="13"/>
      <c r="J1201" s="13"/>
      <c r="K1201" s="13"/>
      <c r="L1201" s="13"/>
      <c r="M1201" s="13"/>
      <c r="N1201" s="13"/>
      <c r="O1201" s="13"/>
      <c r="P1201" s="13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I1201" s="8"/>
      <c r="AJ1201" s="8"/>
      <c r="AK1201" s="8"/>
      <c r="AL1201" s="8"/>
      <c r="AM1201" s="8"/>
    </row>
    <row r="1202" spans="1:39" x14ac:dyDescent="0.25">
      <c r="A1202" s="8"/>
      <c r="B1202" s="11"/>
      <c r="D1202" s="13"/>
      <c r="E1202" s="13"/>
      <c r="F1202" s="13"/>
      <c r="G1202" s="13"/>
      <c r="H1202" s="13"/>
      <c r="I1202" s="13"/>
      <c r="J1202" s="13"/>
      <c r="K1202" s="13"/>
      <c r="L1202" s="13"/>
      <c r="M1202" s="13"/>
      <c r="N1202" s="13"/>
      <c r="O1202" s="13"/>
      <c r="P1202" s="13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  <c r="AI1202" s="8"/>
      <c r="AJ1202" s="8"/>
      <c r="AK1202" s="8"/>
      <c r="AL1202" s="8"/>
      <c r="AM1202" s="8"/>
    </row>
    <row r="1203" spans="1:39" x14ac:dyDescent="0.25">
      <c r="A1203" s="8"/>
      <c r="B1203" s="11"/>
      <c r="D1203" s="13"/>
      <c r="E1203" s="13"/>
      <c r="F1203" s="13"/>
      <c r="G1203" s="13"/>
      <c r="H1203" s="13"/>
      <c r="I1203" s="13"/>
      <c r="J1203" s="13"/>
      <c r="K1203" s="13"/>
      <c r="L1203" s="13"/>
      <c r="M1203" s="13"/>
      <c r="N1203" s="13"/>
      <c r="O1203" s="13"/>
      <c r="P1203" s="13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I1203" s="8"/>
      <c r="AJ1203" s="8"/>
      <c r="AK1203" s="8"/>
      <c r="AL1203" s="8"/>
      <c r="AM1203" s="8"/>
    </row>
    <row r="1204" spans="1:39" x14ac:dyDescent="0.25">
      <c r="A1204" s="8"/>
      <c r="B1204" s="11"/>
      <c r="D1204" s="13"/>
      <c r="E1204" s="13"/>
      <c r="F1204" s="13"/>
      <c r="G1204" s="13"/>
      <c r="H1204" s="13"/>
      <c r="I1204" s="13"/>
      <c r="J1204" s="13"/>
      <c r="K1204" s="13"/>
      <c r="L1204" s="13"/>
      <c r="M1204" s="13"/>
      <c r="N1204" s="13"/>
      <c r="O1204" s="13"/>
      <c r="P1204" s="13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  <c r="AI1204" s="8"/>
      <c r="AJ1204" s="8"/>
      <c r="AK1204" s="8"/>
      <c r="AL1204" s="8"/>
      <c r="AM1204" s="8"/>
    </row>
    <row r="1205" spans="1:39" x14ac:dyDescent="0.25">
      <c r="A1205" s="8"/>
      <c r="B1205" s="11"/>
      <c r="D1205" s="13"/>
      <c r="E1205" s="13"/>
      <c r="F1205" s="13"/>
      <c r="G1205" s="13"/>
      <c r="H1205" s="13"/>
      <c r="I1205" s="13"/>
      <c r="J1205" s="13"/>
      <c r="K1205" s="13"/>
      <c r="L1205" s="13"/>
      <c r="M1205" s="13"/>
      <c r="N1205" s="13"/>
      <c r="O1205" s="13"/>
      <c r="P1205" s="13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I1205" s="8"/>
      <c r="AJ1205" s="8"/>
      <c r="AK1205" s="8"/>
      <c r="AL1205" s="8"/>
      <c r="AM1205" s="8"/>
    </row>
    <row r="1206" spans="1:39" x14ac:dyDescent="0.25">
      <c r="A1206" s="8"/>
      <c r="B1206" s="11"/>
      <c r="D1206" s="13"/>
      <c r="E1206" s="13"/>
      <c r="F1206" s="13"/>
      <c r="G1206" s="13"/>
      <c r="H1206" s="13"/>
      <c r="I1206" s="13"/>
      <c r="J1206" s="13"/>
      <c r="K1206" s="13"/>
      <c r="L1206" s="13"/>
      <c r="M1206" s="13"/>
      <c r="N1206" s="13"/>
      <c r="O1206" s="13"/>
      <c r="P1206" s="13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I1206" s="8"/>
      <c r="AJ1206" s="8"/>
      <c r="AK1206" s="8"/>
      <c r="AL1206" s="8"/>
      <c r="AM1206" s="8"/>
    </row>
    <row r="1207" spans="1:39" x14ac:dyDescent="0.25">
      <c r="A1207" s="8"/>
      <c r="B1207" s="11"/>
      <c r="D1207" s="13"/>
      <c r="E1207" s="13"/>
      <c r="F1207" s="13"/>
      <c r="G1207" s="13"/>
      <c r="H1207" s="13"/>
      <c r="I1207" s="13"/>
      <c r="J1207" s="13"/>
      <c r="K1207" s="13"/>
      <c r="L1207" s="13"/>
      <c r="M1207" s="13"/>
      <c r="N1207" s="13"/>
      <c r="O1207" s="13"/>
      <c r="P1207" s="13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I1207" s="8"/>
      <c r="AJ1207" s="8"/>
      <c r="AK1207" s="8"/>
      <c r="AL1207" s="8"/>
      <c r="AM1207" s="8"/>
    </row>
    <row r="1208" spans="1:39" x14ac:dyDescent="0.25">
      <c r="A1208" s="8"/>
      <c r="B1208" s="11"/>
      <c r="D1208" s="13"/>
      <c r="E1208" s="13"/>
      <c r="F1208" s="13"/>
      <c r="G1208" s="13"/>
      <c r="H1208" s="13"/>
      <c r="I1208" s="13"/>
      <c r="J1208" s="13"/>
      <c r="K1208" s="13"/>
      <c r="L1208" s="13"/>
      <c r="M1208" s="13"/>
      <c r="N1208" s="13"/>
      <c r="O1208" s="13"/>
      <c r="P1208" s="13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I1208" s="8"/>
      <c r="AJ1208" s="8"/>
      <c r="AK1208" s="8"/>
      <c r="AL1208" s="8"/>
      <c r="AM1208" s="8"/>
    </row>
    <row r="1209" spans="1:39" x14ac:dyDescent="0.25">
      <c r="A1209" s="8"/>
      <c r="B1209" s="11"/>
      <c r="D1209" s="13"/>
      <c r="E1209" s="13"/>
      <c r="F1209" s="13"/>
      <c r="G1209" s="13"/>
      <c r="H1209" s="13"/>
      <c r="I1209" s="13"/>
      <c r="J1209" s="13"/>
      <c r="K1209" s="13"/>
      <c r="L1209" s="13"/>
      <c r="M1209" s="13"/>
      <c r="N1209" s="13"/>
      <c r="O1209" s="13"/>
      <c r="P1209" s="13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I1209" s="8"/>
      <c r="AJ1209" s="8"/>
      <c r="AK1209" s="8"/>
      <c r="AL1209" s="8"/>
      <c r="AM1209" s="8"/>
    </row>
    <row r="1210" spans="1:39" x14ac:dyDescent="0.25">
      <c r="A1210" s="8"/>
      <c r="B1210" s="11"/>
      <c r="D1210" s="13"/>
      <c r="E1210" s="13"/>
      <c r="F1210" s="13"/>
      <c r="G1210" s="13"/>
      <c r="H1210" s="13"/>
      <c r="I1210" s="13"/>
      <c r="J1210" s="13"/>
      <c r="K1210" s="13"/>
      <c r="L1210" s="13"/>
      <c r="M1210" s="13"/>
      <c r="N1210" s="13"/>
      <c r="O1210" s="13"/>
      <c r="P1210" s="13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I1210" s="8"/>
      <c r="AJ1210" s="8"/>
      <c r="AK1210" s="8"/>
      <c r="AL1210" s="8"/>
      <c r="AM1210" s="8"/>
    </row>
    <row r="1211" spans="1:39" x14ac:dyDescent="0.25">
      <c r="A1211" s="8"/>
      <c r="B1211" s="11"/>
      <c r="D1211" s="13"/>
      <c r="E1211" s="13"/>
      <c r="F1211" s="13"/>
      <c r="G1211" s="13"/>
      <c r="H1211" s="13"/>
      <c r="I1211" s="13"/>
      <c r="J1211" s="13"/>
      <c r="K1211" s="13"/>
      <c r="L1211" s="13"/>
      <c r="M1211" s="13"/>
      <c r="N1211" s="13"/>
      <c r="O1211" s="13"/>
      <c r="P1211" s="13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I1211" s="8"/>
      <c r="AJ1211" s="8"/>
      <c r="AK1211" s="8"/>
      <c r="AL1211" s="8"/>
      <c r="AM1211" s="8"/>
    </row>
    <row r="1212" spans="1:39" x14ac:dyDescent="0.25">
      <c r="A1212" s="8"/>
      <c r="B1212" s="11"/>
      <c r="D1212" s="13"/>
      <c r="E1212" s="13"/>
      <c r="F1212" s="13"/>
      <c r="G1212" s="13"/>
      <c r="H1212" s="13"/>
      <c r="I1212" s="13"/>
      <c r="J1212" s="13"/>
      <c r="K1212" s="13"/>
      <c r="L1212" s="13"/>
      <c r="M1212" s="13"/>
      <c r="N1212" s="13"/>
      <c r="O1212" s="13"/>
      <c r="P1212" s="13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I1212" s="8"/>
      <c r="AJ1212" s="8"/>
      <c r="AK1212" s="8"/>
      <c r="AL1212" s="8"/>
      <c r="AM1212" s="8"/>
    </row>
    <row r="1213" spans="1:39" x14ac:dyDescent="0.25">
      <c r="A1213" s="8"/>
      <c r="B1213" s="11"/>
      <c r="D1213" s="13"/>
      <c r="E1213" s="13"/>
      <c r="F1213" s="13"/>
      <c r="G1213" s="13"/>
      <c r="H1213" s="13"/>
      <c r="I1213" s="13"/>
      <c r="J1213" s="13"/>
      <c r="K1213" s="13"/>
      <c r="L1213" s="13"/>
      <c r="M1213" s="13"/>
      <c r="N1213" s="13"/>
      <c r="O1213" s="13"/>
      <c r="P1213" s="13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I1213" s="8"/>
      <c r="AJ1213" s="8"/>
      <c r="AK1213" s="8"/>
      <c r="AL1213" s="8"/>
      <c r="AM1213" s="8"/>
    </row>
    <row r="1214" spans="1:39" x14ac:dyDescent="0.25">
      <c r="A1214" s="8"/>
      <c r="B1214" s="11"/>
      <c r="D1214" s="13"/>
      <c r="E1214" s="13"/>
      <c r="F1214" s="13"/>
      <c r="G1214" s="13"/>
      <c r="H1214" s="13"/>
      <c r="I1214" s="13"/>
      <c r="J1214" s="13"/>
      <c r="K1214" s="13"/>
      <c r="L1214" s="13"/>
      <c r="M1214" s="13"/>
      <c r="N1214" s="13"/>
      <c r="O1214" s="13"/>
      <c r="P1214" s="13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I1214" s="8"/>
      <c r="AJ1214" s="8"/>
      <c r="AK1214" s="8"/>
      <c r="AL1214" s="8"/>
      <c r="AM1214" s="8"/>
    </row>
    <row r="1215" spans="1:39" x14ac:dyDescent="0.25">
      <c r="A1215" s="8"/>
      <c r="B1215" s="11"/>
      <c r="D1215" s="13"/>
      <c r="E1215" s="13"/>
      <c r="F1215" s="13"/>
      <c r="G1215" s="13"/>
      <c r="H1215" s="13"/>
      <c r="I1215" s="13"/>
      <c r="J1215" s="13"/>
      <c r="K1215" s="13"/>
      <c r="L1215" s="13"/>
      <c r="M1215" s="13"/>
      <c r="N1215" s="13"/>
      <c r="O1215" s="13"/>
      <c r="P1215" s="13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I1215" s="8"/>
      <c r="AJ1215" s="8"/>
      <c r="AK1215" s="8"/>
      <c r="AL1215" s="8"/>
      <c r="AM1215" s="8"/>
    </row>
    <row r="1216" spans="1:39" x14ac:dyDescent="0.25">
      <c r="A1216" s="8"/>
      <c r="B1216" s="11"/>
      <c r="D1216" s="13"/>
      <c r="E1216" s="13"/>
      <c r="F1216" s="13"/>
      <c r="G1216" s="13"/>
      <c r="H1216" s="13"/>
      <c r="I1216" s="13"/>
      <c r="J1216" s="13"/>
      <c r="K1216" s="13"/>
      <c r="L1216" s="13"/>
      <c r="M1216" s="13"/>
      <c r="N1216" s="13"/>
      <c r="O1216" s="13"/>
      <c r="P1216" s="13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I1216" s="8"/>
      <c r="AJ1216" s="8"/>
      <c r="AK1216" s="8"/>
      <c r="AL1216" s="8"/>
      <c r="AM1216" s="8"/>
    </row>
    <row r="1217" spans="1:39" x14ac:dyDescent="0.25">
      <c r="A1217" s="8"/>
      <c r="B1217" s="11"/>
      <c r="D1217" s="13"/>
      <c r="E1217" s="13"/>
      <c r="F1217" s="13"/>
      <c r="G1217" s="13"/>
      <c r="H1217" s="13"/>
      <c r="I1217" s="13"/>
      <c r="J1217" s="13"/>
      <c r="K1217" s="13"/>
      <c r="L1217" s="13"/>
      <c r="M1217" s="13"/>
      <c r="N1217" s="13"/>
      <c r="O1217" s="13"/>
      <c r="P1217" s="13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I1217" s="8"/>
      <c r="AJ1217" s="8"/>
      <c r="AK1217" s="8"/>
      <c r="AL1217" s="8"/>
      <c r="AM1217" s="8"/>
    </row>
    <row r="1218" spans="1:39" x14ac:dyDescent="0.25">
      <c r="A1218" s="8"/>
      <c r="B1218" s="11"/>
      <c r="D1218" s="13"/>
      <c r="E1218" s="13"/>
      <c r="F1218" s="13"/>
      <c r="G1218" s="13"/>
      <c r="H1218" s="13"/>
      <c r="I1218" s="13"/>
      <c r="J1218" s="13"/>
      <c r="K1218" s="13"/>
      <c r="L1218" s="13"/>
      <c r="M1218" s="13"/>
      <c r="N1218" s="13"/>
      <c r="O1218" s="13"/>
      <c r="P1218" s="13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  <c r="AI1218" s="8"/>
      <c r="AJ1218" s="8"/>
      <c r="AK1218" s="8"/>
      <c r="AL1218" s="8"/>
      <c r="AM1218" s="8"/>
    </row>
    <row r="1219" spans="1:39" x14ac:dyDescent="0.25">
      <c r="A1219" s="8"/>
      <c r="B1219" s="11"/>
      <c r="D1219" s="13"/>
      <c r="E1219" s="13"/>
      <c r="F1219" s="13"/>
      <c r="G1219" s="13"/>
      <c r="H1219" s="13"/>
      <c r="I1219" s="13"/>
      <c r="J1219" s="13"/>
      <c r="K1219" s="13"/>
      <c r="L1219" s="13"/>
      <c r="M1219" s="13"/>
      <c r="N1219" s="13"/>
      <c r="O1219" s="13"/>
      <c r="P1219" s="13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I1219" s="8"/>
      <c r="AJ1219" s="8"/>
      <c r="AK1219" s="8"/>
      <c r="AL1219" s="8"/>
      <c r="AM1219" s="8"/>
    </row>
    <row r="1220" spans="1:39" x14ac:dyDescent="0.25">
      <c r="A1220" s="8"/>
      <c r="B1220" s="11"/>
      <c r="D1220" s="13"/>
      <c r="E1220" s="13"/>
      <c r="F1220" s="13"/>
      <c r="G1220" s="13"/>
      <c r="H1220" s="13"/>
      <c r="I1220" s="13"/>
      <c r="J1220" s="13"/>
      <c r="K1220" s="13"/>
      <c r="L1220" s="13"/>
      <c r="M1220" s="13"/>
      <c r="N1220" s="13"/>
      <c r="O1220" s="13"/>
      <c r="P1220" s="13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I1220" s="8"/>
      <c r="AJ1220" s="8"/>
      <c r="AK1220" s="8"/>
      <c r="AL1220" s="8"/>
      <c r="AM1220" s="8"/>
    </row>
    <row r="1221" spans="1:39" x14ac:dyDescent="0.25">
      <c r="A1221" s="8"/>
      <c r="B1221" s="11"/>
      <c r="D1221" s="13"/>
      <c r="E1221" s="13"/>
      <c r="F1221" s="13"/>
      <c r="G1221" s="13"/>
      <c r="H1221" s="13"/>
      <c r="I1221" s="13"/>
      <c r="J1221" s="13"/>
      <c r="K1221" s="13"/>
      <c r="L1221" s="13"/>
      <c r="M1221" s="13"/>
      <c r="N1221" s="13"/>
      <c r="O1221" s="13"/>
      <c r="P1221" s="13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I1221" s="8"/>
      <c r="AJ1221" s="8"/>
      <c r="AK1221" s="8"/>
      <c r="AL1221" s="8"/>
      <c r="AM1221" s="8"/>
    </row>
    <row r="1222" spans="1:39" x14ac:dyDescent="0.25">
      <c r="A1222" s="8"/>
      <c r="B1222" s="11"/>
      <c r="D1222" s="13"/>
      <c r="E1222" s="13"/>
      <c r="F1222" s="13"/>
      <c r="G1222" s="13"/>
      <c r="H1222" s="13"/>
      <c r="I1222" s="13"/>
      <c r="J1222" s="13"/>
      <c r="K1222" s="13"/>
      <c r="L1222" s="13"/>
      <c r="M1222" s="13"/>
      <c r="N1222" s="13"/>
      <c r="O1222" s="13"/>
      <c r="P1222" s="13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/>
      <c r="AG1222" s="8"/>
      <c r="AH1222" s="8"/>
      <c r="AI1222" s="8"/>
      <c r="AJ1222" s="8"/>
      <c r="AK1222" s="8"/>
      <c r="AL1222" s="8"/>
      <c r="AM1222" s="8"/>
    </row>
    <row r="1223" spans="1:39" x14ac:dyDescent="0.25">
      <c r="A1223" s="8"/>
      <c r="B1223" s="11"/>
      <c r="D1223" s="13"/>
      <c r="E1223" s="13"/>
      <c r="F1223" s="13"/>
      <c r="G1223" s="13"/>
      <c r="H1223" s="13"/>
      <c r="I1223" s="13"/>
      <c r="J1223" s="13"/>
      <c r="K1223" s="13"/>
      <c r="L1223" s="13"/>
      <c r="M1223" s="13"/>
      <c r="N1223" s="13"/>
      <c r="O1223" s="13"/>
      <c r="P1223" s="13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/>
      <c r="AG1223" s="8"/>
      <c r="AH1223" s="8"/>
      <c r="AI1223" s="8"/>
      <c r="AJ1223" s="8"/>
      <c r="AK1223" s="8"/>
      <c r="AL1223" s="8"/>
      <c r="AM1223" s="8"/>
    </row>
    <row r="1224" spans="1:39" x14ac:dyDescent="0.25">
      <c r="A1224" s="8"/>
      <c r="B1224" s="11"/>
      <c r="D1224" s="13"/>
      <c r="E1224" s="13"/>
      <c r="F1224" s="13"/>
      <c r="G1224" s="13"/>
      <c r="H1224" s="13"/>
      <c r="I1224" s="13"/>
      <c r="J1224" s="13"/>
      <c r="K1224" s="13"/>
      <c r="L1224" s="13"/>
      <c r="M1224" s="13"/>
      <c r="N1224" s="13"/>
      <c r="O1224" s="13"/>
      <c r="P1224" s="13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  <c r="AH1224" s="8"/>
      <c r="AI1224" s="8"/>
      <c r="AJ1224" s="8"/>
      <c r="AK1224" s="8"/>
      <c r="AL1224" s="8"/>
      <c r="AM1224" s="8"/>
    </row>
    <row r="1225" spans="1:39" x14ac:dyDescent="0.25">
      <c r="A1225" s="8"/>
      <c r="B1225" s="11"/>
      <c r="D1225" s="13"/>
      <c r="E1225" s="13"/>
      <c r="F1225" s="13"/>
      <c r="G1225" s="13"/>
      <c r="H1225" s="13"/>
      <c r="I1225" s="13"/>
      <c r="J1225" s="13"/>
      <c r="K1225" s="13"/>
      <c r="L1225" s="13"/>
      <c r="M1225" s="13"/>
      <c r="N1225" s="13"/>
      <c r="O1225" s="13"/>
      <c r="P1225" s="13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  <c r="AH1225" s="8"/>
      <c r="AI1225" s="8"/>
      <c r="AJ1225" s="8"/>
      <c r="AK1225" s="8"/>
      <c r="AL1225" s="8"/>
      <c r="AM1225" s="8"/>
    </row>
    <row r="1226" spans="1:39" x14ac:dyDescent="0.25">
      <c r="A1226" s="8"/>
      <c r="B1226" s="11"/>
      <c r="D1226" s="13"/>
      <c r="E1226" s="13"/>
      <c r="F1226" s="13"/>
      <c r="G1226" s="13"/>
      <c r="H1226" s="13"/>
      <c r="I1226" s="13"/>
      <c r="J1226" s="13"/>
      <c r="K1226" s="13"/>
      <c r="L1226" s="13"/>
      <c r="M1226" s="13"/>
      <c r="N1226" s="13"/>
      <c r="O1226" s="13"/>
      <c r="P1226" s="13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  <c r="AI1226" s="8"/>
      <c r="AJ1226" s="8"/>
      <c r="AK1226" s="8"/>
      <c r="AL1226" s="8"/>
      <c r="AM1226" s="8"/>
    </row>
    <row r="1227" spans="1:39" x14ac:dyDescent="0.25">
      <c r="A1227" s="8"/>
      <c r="B1227" s="11"/>
      <c r="D1227" s="13"/>
      <c r="E1227" s="13"/>
      <c r="F1227" s="13"/>
      <c r="G1227" s="13"/>
      <c r="H1227" s="13"/>
      <c r="I1227" s="13"/>
      <c r="J1227" s="13"/>
      <c r="K1227" s="13"/>
      <c r="L1227" s="13"/>
      <c r="M1227" s="13"/>
      <c r="N1227" s="13"/>
      <c r="O1227" s="13"/>
      <c r="P1227" s="13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  <c r="AH1227" s="8"/>
      <c r="AI1227" s="8"/>
      <c r="AJ1227" s="8"/>
      <c r="AK1227" s="8"/>
      <c r="AL1227" s="8"/>
      <c r="AM1227" s="8"/>
    </row>
    <row r="1228" spans="1:39" x14ac:dyDescent="0.25">
      <c r="A1228" s="8"/>
      <c r="B1228" s="11"/>
      <c r="D1228" s="13"/>
      <c r="E1228" s="13"/>
      <c r="F1228" s="13"/>
      <c r="G1228" s="13"/>
      <c r="H1228" s="13"/>
      <c r="I1228" s="13"/>
      <c r="J1228" s="13"/>
      <c r="K1228" s="13"/>
      <c r="L1228" s="13"/>
      <c r="M1228" s="13"/>
      <c r="N1228" s="13"/>
      <c r="O1228" s="13"/>
      <c r="P1228" s="13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  <c r="AH1228" s="8"/>
      <c r="AI1228" s="8"/>
      <c r="AJ1228" s="8"/>
      <c r="AK1228" s="8"/>
      <c r="AL1228" s="8"/>
      <c r="AM1228" s="8"/>
    </row>
    <row r="1229" spans="1:39" x14ac:dyDescent="0.25">
      <c r="A1229" s="8"/>
      <c r="B1229" s="11"/>
      <c r="D1229" s="13"/>
      <c r="E1229" s="13"/>
      <c r="F1229" s="13"/>
      <c r="G1229" s="13"/>
      <c r="H1229" s="13"/>
      <c r="I1229" s="13"/>
      <c r="J1229" s="13"/>
      <c r="K1229" s="13"/>
      <c r="L1229" s="13"/>
      <c r="M1229" s="13"/>
      <c r="N1229" s="13"/>
      <c r="O1229" s="13"/>
      <c r="P1229" s="13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  <c r="AI1229" s="8"/>
      <c r="AJ1229" s="8"/>
      <c r="AK1229" s="8"/>
      <c r="AL1229" s="8"/>
      <c r="AM1229" s="8"/>
    </row>
    <row r="1230" spans="1:39" x14ac:dyDescent="0.25">
      <c r="A1230" s="8"/>
      <c r="B1230" s="11"/>
      <c r="D1230" s="13"/>
      <c r="E1230" s="13"/>
      <c r="F1230" s="13"/>
      <c r="G1230" s="13"/>
      <c r="H1230" s="13"/>
      <c r="I1230" s="13"/>
      <c r="J1230" s="13"/>
      <c r="K1230" s="13"/>
      <c r="L1230" s="13"/>
      <c r="M1230" s="13"/>
      <c r="N1230" s="13"/>
      <c r="O1230" s="13"/>
      <c r="P1230" s="13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  <c r="AH1230" s="8"/>
      <c r="AI1230" s="8"/>
      <c r="AJ1230" s="8"/>
      <c r="AK1230" s="8"/>
      <c r="AL1230" s="8"/>
      <c r="AM1230" s="8"/>
    </row>
    <row r="1231" spans="1:39" x14ac:dyDescent="0.25">
      <c r="A1231" s="8"/>
      <c r="B1231" s="11"/>
      <c r="D1231" s="13"/>
      <c r="E1231" s="13"/>
      <c r="F1231" s="13"/>
      <c r="G1231" s="13"/>
      <c r="H1231" s="13"/>
      <c r="I1231" s="13"/>
      <c r="J1231" s="13"/>
      <c r="K1231" s="13"/>
      <c r="L1231" s="13"/>
      <c r="M1231" s="13"/>
      <c r="N1231" s="13"/>
      <c r="O1231" s="13"/>
      <c r="P1231" s="13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I1231" s="8"/>
      <c r="AJ1231" s="8"/>
      <c r="AK1231" s="8"/>
      <c r="AL1231" s="8"/>
      <c r="AM1231" s="8"/>
    </row>
    <row r="1232" spans="1:39" x14ac:dyDescent="0.25">
      <c r="A1232" s="8"/>
      <c r="B1232" s="11"/>
      <c r="D1232" s="13"/>
      <c r="E1232" s="13"/>
      <c r="F1232" s="13"/>
      <c r="G1232" s="13"/>
      <c r="H1232" s="13"/>
      <c r="I1232" s="13"/>
      <c r="J1232" s="13"/>
      <c r="K1232" s="13"/>
      <c r="L1232" s="13"/>
      <c r="M1232" s="13"/>
      <c r="N1232" s="13"/>
      <c r="O1232" s="13"/>
      <c r="P1232" s="13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  <c r="AH1232" s="8"/>
      <c r="AI1232" s="8"/>
      <c r="AJ1232" s="8"/>
      <c r="AK1232" s="8"/>
      <c r="AL1232" s="8"/>
      <c r="AM1232" s="8"/>
    </row>
    <row r="1233" spans="1:39" x14ac:dyDescent="0.25">
      <c r="A1233" s="8"/>
      <c r="B1233" s="11"/>
      <c r="D1233" s="13"/>
      <c r="E1233" s="13"/>
      <c r="F1233" s="13"/>
      <c r="G1233" s="13"/>
      <c r="H1233" s="13"/>
      <c r="I1233" s="13"/>
      <c r="J1233" s="13"/>
      <c r="K1233" s="13"/>
      <c r="L1233" s="13"/>
      <c r="M1233" s="13"/>
      <c r="N1233" s="13"/>
      <c r="O1233" s="13"/>
      <c r="P1233" s="13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  <c r="AH1233" s="8"/>
      <c r="AI1233" s="8"/>
      <c r="AJ1233" s="8"/>
      <c r="AK1233" s="8"/>
      <c r="AL1233" s="8"/>
      <c r="AM1233" s="8"/>
    </row>
    <row r="1234" spans="1:39" x14ac:dyDescent="0.25">
      <c r="A1234" s="8"/>
      <c r="B1234" s="11"/>
      <c r="D1234" s="13"/>
      <c r="E1234" s="13"/>
      <c r="F1234" s="13"/>
      <c r="G1234" s="13"/>
      <c r="H1234" s="13"/>
      <c r="I1234" s="13"/>
      <c r="J1234" s="13"/>
      <c r="K1234" s="13"/>
      <c r="L1234" s="13"/>
      <c r="M1234" s="13"/>
      <c r="N1234" s="13"/>
      <c r="O1234" s="13"/>
      <c r="P1234" s="13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  <c r="AH1234" s="8"/>
      <c r="AI1234" s="8"/>
      <c r="AJ1234" s="8"/>
      <c r="AK1234" s="8"/>
      <c r="AL1234" s="8"/>
      <c r="AM1234" s="8"/>
    </row>
    <row r="1235" spans="1:39" x14ac:dyDescent="0.25">
      <c r="A1235" s="8"/>
      <c r="B1235" s="11"/>
      <c r="D1235" s="13"/>
      <c r="E1235" s="13"/>
      <c r="F1235" s="13"/>
      <c r="G1235" s="13"/>
      <c r="H1235" s="13"/>
      <c r="I1235" s="13"/>
      <c r="J1235" s="13"/>
      <c r="K1235" s="13"/>
      <c r="L1235" s="13"/>
      <c r="M1235" s="13"/>
      <c r="N1235" s="13"/>
      <c r="O1235" s="13"/>
      <c r="P1235" s="13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  <c r="AH1235" s="8"/>
      <c r="AI1235" s="8"/>
      <c r="AJ1235" s="8"/>
      <c r="AK1235" s="8"/>
      <c r="AL1235" s="8"/>
      <c r="AM1235" s="8"/>
    </row>
    <row r="1236" spans="1:39" x14ac:dyDescent="0.25">
      <c r="A1236" s="8"/>
      <c r="B1236" s="11"/>
      <c r="D1236" s="13"/>
      <c r="E1236" s="13"/>
      <c r="F1236" s="13"/>
      <c r="G1236" s="13"/>
      <c r="H1236" s="13"/>
      <c r="I1236" s="13"/>
      <c r="J1236" s="13"/>
      <c r="K1236" s="13"/>
      <c r="L1236" s="13"/>
      <c r="M1236" s="13"/>
      <c r="N1236" s="13"/>
      <c r="O1236" s="13"/>
      <c r="P1236" s="13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/>
      <c r="AG1236" s="8"/>
      <c r="AH1236" s="8"/>
      <c r="AI1236" s="8"/>
      <c r="AJ1236" s="8"/>
      <c r="AK1236" s="8"/>
      <c r="AL1236" s="8"/>
      <c r="AM1236" s="8"/>
    </row>
    <row r="1237" spans="1:39" x14ac:dyDescent="0.25">
      <c r="A1237" s="8"/>
      <c r="B1237" s="11"/>
      <c r="D1237" s="13"/>
      <c r="E1237" s="13"/>
      <c r="F1237" s="13"/>
      <c r="G1237" s="13"/>
      <c r="H1237" s="13"/>
      <c r="I1237" s="13"/>
      <c r="J1237" s="13"/>
      <c r="K1237" s="13"/>
      <c r="L1237" s="13"/>
      <c r="M1237" s="13"/>
      <c r="N1237" s="13"/>
      <c r="O1237" s="13"/>
      <c r="P1237" s="13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  <c r="AH1237" s="8"/>
      <c r="AI1237" s="8"/>
      <c r="AJ1237" s="8"/>
      <c r="AK1237" s="8"/>
      <c r="AL1237" s="8"/>
      <c r="AM1237" s="8"/>
    </row>
    <row r="1238" spans="1:39" x14ac:dyDescent="0.25">
      <c r="A1238" s="8"/>
      <c r="B1238" s="11"/>
      <c r="D1238" s="13"/>
      <c r="E1238" s="13"/>
      <c r="F1238" s="13"/>
      <c r="G1238" s="13"/>
      <c r="H1238" s="13"/>
      <c r="I1238" s="13"/>
      <c r="J1238" s="13"/>
      <c r="K1238" s="13"/>
      <c r="L1238" s="13"/>
      <c r="M1238" s="13"/>
      <c r="N1238" s="13"/>
      <c r="O1238" s="13"/>
      <c r="P1238" s="13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/>
      <c r="AG1238" s="8"/>
      <c r="AH1238" s="8"/>
      <c r="AI1238" s="8"/>
      <c r="AJ1238" s="8"/>
      <c r="AK1238" s="8"/>
      <c r="AL1238" s="8"/>
      <c r="AM1238" s="8"/>
    </row>
    <row r="1239" spans="1:39" x14ac:dyDescent="0.25">
      <c r="A1239" s="8"/>
      <c r="B1239" s="11"/>
      <c r="D1239" s="13"/>
      <c r="E1239" s="13"/>
      <c r="F1239" s="13"/>
      <c r="G1239" s="13"/>
      <c r="H1239" s="13"/>
      <c r="I1239" s="13"/>
      <c r="J1239" s="13"/>
      <c r="K1239" s="13"/>
      <c r="L1239" s="13"/>
      <c r="M1239" s="13"/>
      <c r="N1239" s="13"/>
      <c r="O1239" s="13"/>
      <c r="P1239" s="13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  <c r="AH1239" s="8"/>
      <c r="AI1239" s="8"/>
      <c r="AJ1239" s="8"/>
      <c r="AK1239" s="8"/>
      <c r="AL1239" s="8"/>
      <c r="AM1239" s="8"/>
    </row>
    <row r="1240" spans="1:39" x14ac:dyDescent="0.25">
      <c r="A1240" s="8"/>
      <c r="B1240" s="11"/>
      <c r="D1240" s="13"/>
      <c r="E1240" s="13"/>
      <c r="F1240" s="13"/>
      <c r="G1240" s="13"/>
      <c r="H1240" s="13"/>
      <c r="I1240" s="13"/>
      <c r="J1240" s="13"/>
      <c r="K1240" s="13"/>
      <c r="L1240" s="13"/>
      <c r="M1240" s="13"/>
      <c r="N1240" s="13"/>
      <c r="O1240" s="13"/>
      <c r="P1240" s="13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/>
      <c r="AG1240" s="8"/>
      <c r="AH1240" s="8"/>
      <c r="AI1240" s="8"/>
      <c r="AJ1240" s="8"/>
      <c r="AK1240" s="8"/>
      <c r="AL1240" s="8"/>
      <c r="AM1240" s="8"/>
    </row>
    <row r="1241" spans="1:39" x14ac:dyDescent="0.25">
      <c r="A1241" s="8"/>
      <c r="B1241" s="11"/>
      <c r="D1241" s="13"/>
      <c r="E1241" s="13"/>
      <c r="F1241" s="13"/>
      <c r="G1241" s="13"/>
      <c r="H1241" s="13"/>
      <c r="I1241" s="13"/>
      <c r="J1241" s="13"/>
      <c r="K1241" s="13"/>
      <c r="L1241" s="13"/>
      <c r="M1241" s="13"/>
      <c r="N1241" s="13"/>
      <c r="O1241" s="13"/>
      <c r="P1241" s="13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8"/>
      <c r="AI1241" s="8"/>
      <c r="AJ1241" s="8"/>
      <c r="AK1241" s="8"/>
      <c r="AL1241" s="8"/>
      <c r="AM1241" s="8"/>
    </row>
    <row r="1242" spans="1:39" x14ac:dyDescent="0.25">
      <c r="A1242" s="8"/>
      <c r="B1242" s="11"/>
      <c r="D1242" s="13"/>
      <c r="E1242" s="13"/>
      <c r="F1242" s="13"/>
      <c r="G1242" s="13"/>
      <c r="H1242" s="13"/>
      <c r="I1242" s="13"/>
      <c r="J1242" s="13"/>
      <c r="K1242" s="13"/>
      <c r="L1242" s="13"/>
      <c r="M1242" s="13"/>
      <c r="N1242" s="13"/>
      <c r="O1242" s="13"/>
      <c r="P1242" s="13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  <c r="AH1242" s="8"/>
      <c r="AI1242" s="8"/>
      <c r="AJ1242" s="8"/>
      <c r="AK1242" s="8"/>
      <c r="AL1242" s="8"/>
      <c r="AM1242" s="8"/>
    </row>
    <row r="1243" spans="1:39" x14ac:dyDescent="0.25">
      <c r="A1243" s="8"/>
      <c r="B1243" s="11"/>
      <c r="D1243" s="13"/>
      <c r="E1243" s="13"/>
      <c r="F1243" s="13"/>
      <c r="G1243" s="13"/>
      <c r="H1243" s="13"/>
      <c r="I1243" s="13"/>
      <c r="J1243" s="13"/>
      <c r="K1243" s="13"/>
      <c r="L1243" s="13"/>
      <c r="M1243" s="13"/>
      <c r="N1243" s="13"/>
      <c r="O1243" s="13"/>
      <c r="P1243" s="13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  <c r="AH1243" s="8"/>
      <c r="AI1243" s="8"/>
      <c r="AJ1243" s="8"/>
      <c r="AK1243" s="8"/>
      <c r="AL1243" s="8"/>
      <c r="AM1243" s="8"/>
    </row>
    <row r="1244" spans="1:39" x14ac:dyDescent="0.25">
      <c r="A1244" s="8"/>
      <c r="B1244" s="11"/>
      <c r="D1244" s="13"/>
      <c r="E1244" s="13"/>
      <c r="F1244" s="13"/>
      <c r="G1244" s="13"/>
      <c r="H1244" s="13"/>
      <c r="I1244" s="13"/>
      <c r="J1244" s="13"/>
      <c r="K1244" s="13"/>
      <c r="L1244" s="13"/>
      <c r="M1244" s="13"/>
      <c r="N1244" s="13"/>
      <c r="O1244" s="13"/>
      <c r="P1244" s="13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/>
      <c r="AG1244" s="8"/>
      <c r="AH1244" s="8"/>
      <c r="AI1244" s="8"/>
      <c r="AJ1244" s="8"/>
      <c r="AK1244" s="8"/>
      <c r="AL1244" s="8"/>
      <c r="AM1244" s="8"/>
    </row>
    <row r="1245" spans="1:39" x14ac:dyDescent="0.25">
      <c r="A1245" s="8"/>
      <c r="B1245" s="11"/>
      <c r="D1245" s="13"/>
      <c r="E1245" s="13"/>
      <c r="F1245" s="13"/>
      <c r="G1245" s="13"/>
      <c r="H1245" s="13"/>
      <c r="I1245" s="13"/>
      <c r="J1245" s="13"/>
      <c r="K1245" s="13"/>
      <c r="L1245" s="13"/>
      <c r="M1245" s="13"/>
      <c r="N1245" s="13"/>
      <c r="O1245" s="13"/>
      <c r="P1245" s="13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  <c r="AH1245" s="8"/>
      <c r="AI1245" s="8"/>
      <c r="AJ1245" s="8"/>
      <c r="AK1245" s="8"/>
      <c r="AL1245" s="8"/>
      <c r="AM1245" s="8"/>
    </row>
    <row r="1246" spans="1:39" x14ac:dyDescent="0.25">
      <c r="A1246" s="8"/>
      <c r="B1246" s="11"/>
      <c r="D1246" s="13"/>
      <c r="E1246" s="13"/>
      <c r="F1246" s="13"/>
      <c r="G1246" s="13"/>
      <c r="H1246" s="13"/>
      <c r="I1246" s="13"/>
      <c r="J1246" s="13"/>
      <c r="K1246" s="13"/>
      <c r="L1246" s="13"/>
      <c r="M1246" s="13"/>
      <c r="N1246" s="13"/>
      <c r="O1246" s="13"/>
      <c r="P1246" s="13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/>
      <c r="AG1246" s="8"/>
      <c r="AH1246" s="8"/>
      <c r="AI1246" s="8"/>
      <c r="AJ1246" s="8"/>
      <c r="AK1246" s="8"/>
      <c r="AL1246" s="8"/>
      <c r="AM1246" s="8"/>
    </row>
    <row r="1247" spans="1:39" x14ac:dyDescent="0.25">
      <c r="A1247" s="8"/>
      <c r="B1247" s="11"/>
      <c r="D1247" s="13"/>
      <c r="E1247" s="13"/>
      <c r="F1247" s="13"/>
      <c r="G1247" s="13"/>
      <c r="H1247" s="13"/>
      <c r="I1247" s="13"/>
      <c r="J1247" s="13"/>
      <c r="K1247" s="13"/>
      <c r="L1247" s="13"/>
      <c r="M1247" s="13"/>
      <c r="N1247" s="13"/>
      <c r="O1247" s="13"/>
      <c r="P1247" s="13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  <c r="AH1247" s="8"/>
      <c r="AI1247" s="8"/>
      <c r="AJ1247" s="8"/>
      <c r="AK1247" s="8"/>
      <c r="AL1247" s="8"/>
      <c r="AM1247" s="8"/>
    </row>
    <row r="1248" spans="1:39" x14ac:dyDescent="0.25">
      <c r="A1248" s="8"/>
      <c r="B1248" s="11"/>
      <c r="C1248" s="14"/>
      <c r="D1248" s="13"/>
      <c r="E1248" s="13"/>
      <c r="F1248" s="13"/>
      <c r="G1248" s="13"/>
      <c r="H1248" s="13"/>
      <c r="I1248" s="13"/>
      <c r="J1248" s="13"/>
      <c r="K1248" s="13"/>
      <c r="L1248" s="13"/>
      <c r="M1248" s="13"/>
      <c r="N1248" s="13"/>
      <c r="O1248" s="13"/>
      <c r="P1248" s="13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  <c r="AH1248" s="8"/>
      <c r="AI1248" s="8"/>
      <c r="AJ1248" s="8"/>
      <c r="AK1248" s="8"/>
      <c r="AL1248" s="8"/>
      <c r="AM1248" s="8"/>
    </row>
    <row r="1249" spans="1:39" x14ac:dyDescent="0.25">
      <c r="A1249" s="8"/>
      <c r="B1249" s="11"/>
      <c r="C1249" s="14"/>
      <c r="D1249" s="13"/>
      <c r="E1249" s="13"/>
      <c r="F1249" s="13"/>
      <c r="G1249" s="13"/>
      <c r="H1249" s="13"/>
      <c r="I1249" s="13"/>
      <c r="J1249" s="13"/>
      <c r="K1249" s="13"/>
      <c r="L1249" s="13"/>
      <c r="M1249" s="13"/>
      <c r="N1249" s="13"/>
      <c r="O1249" s="13"/>
      <c r="P1249" s="13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  <c r="AF1249" s="8"/>
      <c r="AG1249" s="8"/>
      <c r="AH1249" s="8"/>
      <c r="AI1249" s="8"/>
      <c r="AJ1249" s="8"/>
      <c r="AK1249" s="8"/>
      <c r="AL1249" s="8"/>
      <c r="AM1249" s="8"/>
    </row>
    <row r="1250" spans="1:39" x14ac:dyDescent="0.25">
      <c r="A1250" s="8"/>
      <c r="B1250" s="11"/>
      <c r="C1250" s="14"/>
      <c r="D1250" s="13"/>
      <c r="E1250" s="13"/>
      <c r="F1250" s="13"/>
      <c r="G1250" s="13"/>
      <c r="H1250" s="13"/>
      <c r="I1250" s="13"/>
      <c r="J1250" s="13"/>
      <c r="K1250" s="13"/>
      <c r="L1250" s="13"/>
      <c r="M1250" s="13"/>
      <c r="N1250" s="13"/>
      <c r="O1250" s="13"/>
      <c r="P1250" s="13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  <c r="AF1250" s="8"/>
      <c r="AG1250" s="8"/>
      <c r="AH1250" s="8"/>
      <c r="AI1250" s="8"/>
      <c r="AJ1250" s="8"/>
      <c r="AK1250" s="8"/>
      <c r="AL1250" s="8"/>
      <c r="AM1250" s="8"/>
    </row>
    <row r="1251" spans="1:39" x14ac:dyDescent="0.25">
      <c r="A1251" s="8"/>
      <c r="B1251" s="11"/>
      <c r="C1251" s="14"/>
      <c r="D1251" s="13"/>
      <c r="E1251" s="13"/>
      <c r="F1251" s="13"/>
      <c r="G1251" s="13"/>
      <c r="H1251" s="13"/>
      <c r="I1251" s="13"/>
      <c r="J1251" s="13"/>
      <c r="K1251" s="13"/>
      <c r="L1251" s="13"/>
      <c r="M1251" s="13"/>
      <c r="N1251" s="13"/>
      <c r="O1251" s="13"/>
      <c r="P1251" s="13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  <c r="AF1251" s="8"/>
      <c r="AG1251" s="8"/>
      <c r="AH1251" s="8"/>
      <c r="AI1251" s="8"/>
      <c r="AJ1251" s="8"/>
      <c r="AK1251" s="8"/>
      <c r="AL1251" s="8"/>
      <c r="AM1251" s="8"/>
    </row>
    <row r="1252" spans="1:39" x14ac:dyDescent="0.25">
      <c r="A1252" s="8"/>
      <c r="B1252" s="11"/>
      <c r="C1252" s="14"/>
      <c r="D1252" s="13"/>
      <c r="E1252" s="13"/>
      <c r="F1252" s="13"/>
      <c r="G1252" s="13"/>
      <c r="H1252" s="13"/>
      <c r="I1252" s="13"/>
      <c r="J1252" s="13"/>
      <c r="K1252" s="13"/>
      <c r="L1252" s="13"/>
      <c r="M1252" s="13"/>
      <c r="N1252" s="13"/>
      <c r="O1252" s="13"/>
      <c r="P1252" s="13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  <c r="AF1252" s="8"/>
      <c r="AG1252" s="8"/>
      <c r="AH1252" s="8"/>
      <c r="AI1252" s="8"/>
      <c r="AJ1252" s="8"/>
      <c r="AK1252" s="8"/>
      <c r="AL1252" s="8"/>
      <c r="AM1252" s="8"/>
    </row>
    <row r="1253" spans="1:39" x14ac:dyDescent="0.25">
      <c r="A1253" s="8"/>
      <c r="B1253" s="11"/>
      <c r="C1253" s="14"/>
      <c r="D1253" s="13"/>
      <c r="E1253" s="13"/>
      <c r="F1253" s="13"/>
      <c r="G1253" s="13"/>
      <c r="H1253" s="13"/>
      <c r="I1253" s="13"/>
      <c r="J1253" s="13"/>
      <c r="K1253" s="13"/>
      <c r="L1253" s="13"/>
      <c r="M1253" s="13"/>
      <c r="N1253" s="13"/>
      <c r="O1253" s="13"/>
      <c r="P1253" s="13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  <c r="AF1253" s="8"/>
      <c r="AG1253" s="8"/>
      <c r="AH1253" s="8"/>
      <c r="AI1253" s="8"/>
      <c r="AJ1253" s="8"/>
      <c r="AK1253" s="8"/>
      <c r="AL1253" s="8"/>
      <c r="AM1253" s="8"/>
    </row>
    <row r="1254" spans="1:39" x14ac:dyDescent="0.25">
      <c r="A1254" s="8"/>
      <c r="B1254" s="11"/>
      <c r="C1254" s="14"/>
      <c r="D1254" s="13"/>
      <c r="E1254" s="13"/>
      <c r="F1254" s="13"/>
      <c r="G1254" s="13"/>
      <c r="H1254" s="13"/>
      <c r="I1254" s="13"/>
      <c r="J1254" s="13"/>
      <c r="K1254" s="13"/>
      <c r="L1254" s="13"/>
      <c r="M1254" s="13"/>
      <c r="N1254" s="13"/>
      <c r="O1254" s="13"/>
      <c r="P1254" s="13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  <c r="AF1254" s="8"/>
      <c r="AG1254" s="8"/>
      <c r="AH1254" s="8"/>
      <c r="AI1254" s="8"/>
      <c r="AJ1254" s="8"/>
      <c r="AK1254" s="8"/>
      <c r="AL1254" s="8"/>
      <c r="AM1254" s="8"/>
    </row>
    <row r="1255" spans="1:39" x14ac:dyDescent="0.25">
      <c r="A1255" s="8"/>
      <c r="B1255" s="11"/>
      <c r="C1255" s="14"/>
      <c r="D1255" s="13"/>
      <c r="E1255" s="13"/>
      <c r="F1255" s="13"/>
      <c r="G1255" s="13"/>
      <c r="H1255" s="13"/>
      <c r="I1255" s="13"/>
      <c r="J1255" s="13"/>
      <c r="K1255" s="13"/>
      <c r="L1255" s="13"/>
      <c r="M1255" s="13"/>
      <c r="N1255" s="13"/>
      <c r="O1255" s="13"/>
      <c r="P1255" s="13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  <c r="AF1255" s="8"/>
      <c r="AG1255" s="8"/>
      <c r="AH1255" s="8"/>
      <c r="AI1255" s="8"/>
      <c r="AJ1255" s="8"/>
      <c r="AK1255" s="8"/>
      <c r="AL1255" s="8"/>
      <c r="AM1255" s="8"/>
    </row>
    <row r="1256" spans="1:39" x14ac:dyDescent="0.25">
      <c r="A1256" s="8"/>
      <c r="B1256" s="11"/>
      <c r="C1256" s="14"/>
      <c r="D1256" s="13"/>
      <c r="E1256" s="13"/>
      <c r="F1256" s="13"/>
      <c r="G1256" s="13"/>
      <c r="H1256" s="13"/>
      <c r="I1256" s="13"/>
      <c r="J1256" s="13"/>
      <c r="K1256" s="13"/>
      <c r="L1256" s="13"/>
      <c r="M1256" s="13"/>
      <c r="N1256" s="13"/>
      <c r="O1256" s="13"/>
      <c r="P1256" s="13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  <c r="AF1256" s="8"/>
      <c r="AG1256" s="8"/>
      <c r="AH1256" s="8"/>
      <c r="AI1256" s="8"/>
      <c r="AJ1256" s="8"/>
      <c r="AK1256" s="8"/>
      <c r="AL1256" s="8"/>
      <c r="AM1256" s="8"/>
    </row>
    <row r="1257" spans="1:39" x14ac:dyDescent="0.25">
      <c r="A1257" s="8"/>
      <c r="B1257" s="11"/>
      <c r="C1257" s="14"/>
      <c r="D1257" s="13"/>
      <c r="E1257" s="13"/>
      <c r="F1257" s="13"/>
      <c r="G1257" s="13"/>
      <c r="H1257" s="13"/>
      <c r="I1257" s="13"/>
      <c r="J1257" s="13"/>
      <c r="K1257" s="13"/>
      <c r="L1257" s="13"/>
      <c r="M1257" s="13"/>
      <c r="N1257" s="13"/>
      <c r="O1257" s="13"/>
      <c r="P1257" s="13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  <c r="AF1257" s="8"/>
      <c r="AG1257" s="8"/>
      <c r="AH1257" s="8"/>
      <c r="AI1257" s="8"/>
      <c r="AJ1257" s="8"/>
      <c r="AK1257" s="8"/>
      <c r="AL1257" s="8"/>
      <c r="AM1257" s="8"/>
    </row>
    <row r="1258" spans="1:39" x14ac:dyDescent="0.25">
      <c r="A1258" s="8"/>
      <c r="B1258" s="11"/>
      <c r="C1258" s="14"/>
      <c r="D1258" s="13"/>
      <c r="E1258" s="13"/>
      <c r="F1258" s="13"/>
      <c r="G1258" s="13"/>
      <c r="H1258" s="13"/>
      <c r="I1258" s="13"/>
      <c r="J1258" s="13"/>
      <c r="K1258" s="13"/>
      <c r="L1258" s="13"/>
      <c r="M1258" s="13"/>
      <c r="N1258" s="13"/>
      <c r="O1258" s="13"/>
      <c r="P1258" s="13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  <c r="AB1258" s="8"/>
      <c r="AC1258" s="8"/>
      <c r="AD1258" s="8"/>
      <c r="AE1258" s="8"/>
      <c r="AF1258" s="8"/>
      <c r="AG1258" s="8"/>
      <c r="AH1258" s="8"/>
      <c r="AI1258" s="8"/>
      <c r="AJ1258" s="8"/>
      <c r="AK1258" s="8"/>
      <c r="AL1258" s="8"/>
      <c r="AM1258" s="8"/>
    </row>
    <row r="1259" spans="1:39" x14ac:dyDescent="0.25">
      <c r="A1259" s="8"/>
      <c r="B1259" s="11"/>
      <c r="C1259" s="14"/>
      <c r="D1259" s="13"/>
      <c r="E1259" s="13"/>
      <c r="F1259" s="13"/>
      <c r="G1259" s="13"/>
      <c r="H1259" s="13"/>
      <c r="I1259" s="13"/>
      <c r="J1259" s="13"/>
      <c r="K1259" s="13"/>
      <c r="L1259" s="13"/>
      <c r="M1259" s="13"/>
      <c r="N1259" s="13"/>
      <c r="O1259" s="13"/>
      <c r="P1259" s="13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  <c r="AB1259" s="8"/>
      <c r="AC1259" s="8"/>
      <c r="AD1259" s="8"/>
      <c r="AE1259" s="8"/>
      <c r="AF1259" s="8"/>
      <c r="AG1259" s="8"/>
      <c r="AH1259" s="8"/>
      <c r="AI1259" s="8"/>
      <c r="AJ1259" s="8"/>
      <c r="AK1259" s="8"/>
      <c r="AL1259" s="8"/>
      <c r="AM1259" s="8"/>
    </row>
    <row r="1260" spans="1:39" x14ac:dyDescent="0.25">
      <c r="A1260" s="8"/>
      <c r="B1260" s="11"/>
      <c r="C1260" s="14"/>
      <c r="D1260" s="13"/>
      <c r="E1260" s="13"/>
      <c r="F1260" s="13"/>
      <c r="G1260" s="13"/>
      <c r="H1260" s="13"/>
      <c r="I1260" s="13"/>
      <c r="J1260" s="13"/>
      <c r="K1260" s="13"/>
      <c r="L1260" s="13"/>
      <c r="M1260" s="13"/>
      <c r="N1260" s="13"/>
      <c r="O1260" s="13"/>
      <c r="P1260" s="13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  <c r="AB1260" s="8"/>
      <c r="AC1260" s="8"/>
      <c r="AD1260" s="8"/>
      <c r="AE1260" s="8"/>
      <c r="AF1260" s="8"/>
      <c r="AG1260" s="8"/>
      <c r="AH1260" s="8"/>
      <c r="AI1260" s="8"/>
      <c r="AJ1260" s="8"/>
      <c r="AK1260" s="8"/>
      <c r="AL1260" s="8"/>
      <c r="AM1260" s="8"/>
    </row>
    <row r="1261" spans="1:39" x14ac:dyDescent="0.25">
      <c r="A1261" s="8"/>
      <c r="B1261" s="11"/>
      <c r="C1261" s="14"/>
      <c r="D1261" s="13"/>
      <c r="E1261" s="13"/>
      <c r="F1261" s="13"/>
      <c r="G1261" s="13"/>
      <c r="H1261" s="13"/>
      <c r="I1261" s="13"/>
      <c r="J1261" s="13"/>
      <c r="K1261" s="13"/>
      <c r="L1261" s="13"/>
      <c r="M1261" s="13"/>
      <c r="N1261" s="13"/>
      <c r="O1261" s="13"/>
      <c r="P1261" s="13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  <c r="AF1261" s="8"/>
      <c r="AG1261" s="8"/>
      <c r="AH1261" s="8"/>
      <c r="AI1261" s="8"/>
      <c r="AJ1261" s="8"/>
      <c r="AK1261" s="8"/>
      <c r="AL1261" s="8"/>
      <c r="AM1261" s="8"/>
    </row>
    <row r="1262" spans="1:39" x14ac:dyDescent="0.25">
      <c r="A1262" s="8"/>
      <c r="B1262" s="11"/>
      <c r="C1262" s="14"/>
      <c r="D1262" s="13"/>
      <c r="E1262" s="13"/>
      <c r="F1262" s="13"/>
      <c r="G1262" s="13"/>
      <c r="H1262" s="13"/>
      <c r="I1262" s="13"/>
      <c r="J1262" s="13"/>
      <c r="K1262" s="13"/>
      <c r="L1262" s="13"/>
      <c r="M1262" s="13"/>
      <c r="N1262" s="13"/>
      <c r="O1262" s="13"/>
      <c r="P1262" s="13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  <c r="AF1262" s="8"/>
      <c r="AG1262" s="8"/>
      <c r="AH1262" s="8"/>
      <c r="AI1262" s="8"/>
      <c r="AJ1262" s="8"/>
      <c r="AK1262" s="8"/>
      <c r="AL1262" s="8"/>
      <c r="AM1262" s="8"/>
    </row>
    <row r="1263" spans="1:39" x14ac:dyDescent="0.25">
      <c r="A1263" s="8"/>
      <c r="B1263" s="11"/>
      <c r="C1263" s="14"/>
      <c r="D1263" s="13"/>
      <c r="E1263" s="13"/>
      <c r="F1263" s="13"/>
      <c r="G1263" s="13"/>
      <c r="H1263" s="13"/>
      <c r="I1263" s="13"/>
      <c r="J1263" s="13"/>
      <c r="K1263" s="13"/>
      <c r="L1263" s="13"/>
      <c r="M1263" s="13"/>
      <c r="N1263" s="13"/>
      <c r="O1263" s="13"/>
      <c r="P1263" s="13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  <c r="AB1263" s="8"/>
      <c r="AC1263" s="8"/>
      <c r="AD1263" s="8"/>
      <c r="AE1263" s="8"/>
      <c r="AF1263" s="8"/>
      <c r="AG1263" s="8"/>
      <c r="AH1263" s="8"/>
      <c r="AI1263" s="8"/>
      <c r="AJ1263" s="8"/>
      <c r="AK1263" s="8"/>
      <c r="AL1263" s="8"/>
      <c r="AM1263" s="8"/>
    </row>
    <row r="1264" spans="1:39" x14ac:dyDescent="0.25">
      <c r="A1264" s="8"/>
      <c r="B1264" s="11"/>
      <c r="C1264" s="14"/>
      <c r="D1264" s="13"/>
      <c r="E1264" s="13"/>
      <c r="F1264" s="13"/>
      <c r="G1264" s="13"/>
      <c r="H1264" s="13"/>
      <c r="I1264" s="13"/>
      <c r="J1264" s="13"/>
      <c r="K1264" s="13"/>
      <c r="L1264" s="13"/>
      <c r="M1264" s="13"/>
      <c r="N1264" s="13"/>
      <c r="O1264" s="13"/>
      <c r="P1264" s="13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  <c r="AF1264" s="8"/>
      <c r="AG1264" s="8"/>
      <c r="AH1264" s="8"/>
      <c r="AI1264" s="8"/>
      <c r="AJ1264" s="8"/>
      <c r="AK1264" s="8"/>
      <c r="AL1264" s="8"/>
      <c r="AM1264" s="8"/>
    </row>
    <row r="1265" spans="1:39" x14ac:dyDescent="0.25">
      <c r="A1265" s="8"/>
      <c r="B1265" s="11"/>
      <c r="C1265" s="14"/>
      <c r="D1265" s="13"/>
      <c r="E1265" s="13"/>
      <c r="F1265" s="13"/>
      <c r="G1265" s="13"/>
      <c r="H1265" s="13"/>
      <c r="I1265" s="13"/>
      <c r="J1265" s="13"/>
      <c r="K1265" s="13"/>
      <c r="L1265" s="13"/>
      <c r="M1265" s="13"/>
      <c r="N1265" s="13"/>
      <c r="O1265" s="13"/>
      <c r="P1265" s="13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  <c r="AB1265" s="8"/>
      <c r="AC1265" s="8"/>
      <c r="AD1265" s="8"/>
      <c r="AE1265" s="8"/>
      <c r="AF1265" s="8"/>
      <c r="AG1265" s="8"/>
      <c r="AH1265" s="8"/>
      <c r="AI1265" s="8"/>
      <c r="AJ1265" s="8"/>
      <c r="AK1265" s="8"/>
      <c r="AL1265" s="8"/>
      <c r="AM1265" s="8"/>
    </row>
    <row r="1266" spans="1:39" x14ac:dyDescent="0.25">
      <c r="A1266" s="8"/>
      <c r="B1266" s="11"/>
      <c r="C1266" s="14"/>
      <c r="D1266" s="13"/>
      <c r="E1266" s="13"/>
      <c r="F1266" s="13"/>
      <c r="G1266" s="13"/>
      <c r="H1266" s="13"/>
      <c r="I1266" s="13"/>
      <c r="J1266" s="13"/>
      <c r="K1266" s="13"/>
      <c r="L1266" s="13"/>
      <c r="M1266" s="13"/>
      <c r="N1266" s="13"/>
      <c r="O1266" s="13"/>
      <c r="P1266" s="13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  <c r="AF1266" s="8"/>
      <c r="AG1266" s="8"/>
      <c r="AH1266" s="8"/>
      <c r="AI1266" s="8"/>
      <c r="AJ1266" s="8"/>
      <c r="AK1266" s="8"/>
      <c r="AL1266" s="8"/>
      <c r="AM1266" s="8"/>
    </row>
    <row r="1267" spans="1:39" x14ac:dyDescent="0.25">
      <c r="A1267" s="8"/>
      <c r="B1267" s="11"/>
      <c r="C1267" s="14"/>
      <c r="D1267" s="13"/>
      <c r="E1267" s="13"/>
      <c r="F1267" s="13"/>
      <c r="G1267" s="13"/>
      <c r="H1267" s="13"/>
      <c r="I1267" s="13"/>
      <c r="J1267" s="13"/>
      <c r="K1267" s="13"/>
      <c r="L1267" s="13"/>
      <c r="M1267" s="13"/>
      <c r="N1267" s="13"/>
      <c r="O1267" s="13"/>
      <c r="P1267" s="13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  <c r="AF1267" s="8"/>
      <c r="AG1267" s="8"/>
      <c r="AH1267" s="8"/>
      <c r="AI1267" s="8"/>
      <c r="AJ1267" s="8"/>
      <c r="AK1267" s="8"/>
      <c r="AL1267" s="8"/>
      <c r="AM1267" s="8"/>
    </row>
    <row r="1268" spans="1:39" x14ac:dyDescent="0.25">
      <c r="A1268" s="8"/>
      <c r="B1268" s="11"/>
      <c r="C1268" s="14"/>
      <c r="D1268" s="13"/>
      <c r="E1268" s="13"/>
      <c r="F1268" s="13"/>
      <c r="G1268" s="13"/>
      <c r="H1268" s="13"/>
      <c r="I1268" s="13"/>
      <c r="J1268" s="13"/>
      <c r="K1268" s="13"/>
      <c r="L1268" s="13"/>
      <c r="M1268" s="13"/>
      <c r="N1268" s="13"/>
      <c r="O1268" s="13"/>
      <c r="P1268" s="13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  <c r="AB1268" s="8"/>
      <c r="AC1268" s="8"/>
      <c r="AD1268" s="8"/>
      <c r="AE1268" s="8"/>
      <c r="AF1268" s="8"/>
      <c r="AG1268" s="8"/>
      <c r="AH1268" s="8"/>
      <c r="AI1268" s="8"/>
      <c r="AJ1268" s="8"/>
      <c r="AK1268" s="8"/>
      <c r="AL1268" s="8"/>
      <c r="AM1268" s="8"/>
    </row>
    <row r="1269" spans="1:39" x14ac:dyDescent="0.25">
      <c r="A1269" s="8"/>
      <c r="B1269" s="11"/>
      <c r="C1269" s="14"/>
      <c r="D1269" s="13"/>
      <c r="E1269" s="13"/>
      <c r="F1269" s="13"/>
      <c r="G1269" s="13"/>
      <c r="H1269" s="13"/>
      <c r="I1269" s="13"/>
      <c r="J1269" s="13"/>
      <c r="K1269" s="13"/>
      <c r="L1269" s="13"/>
      <c r="M1269" s="13"/>
      <c r="N1269" s="13"/>
      <c r="O1269" s="13"/>
      <c r="P1269" s="13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  <c r="AF1269" s="8"/>
      <c r="AG1269" s="8"/>
      <c r="AH1269" s="8"/>
      <c r="AI1269" s="8"/>
      <c r="AJ1269" s="8"/>
      <c r="AK1269" s="8"/>
      <c r="AL1269" s="8"/>
      <c r="AM1269" s="8"/>
    </row>
    <row r="1270" spans="1:39" x14ac:dyDescent="0.25">
      <c r="A1270" s="8"/>
      <c r="B1270" s="11"/>
      <c r="C1270" s="14"/>
      <c r="D1270" s="13"/>
      <c r="E1270" s="13"/>
      <c r="F1270" s="13"/>
      <c r="G1270" s="13"/>
      <c r="H1270" s="13"/>
      <c r="I1270" s="13"/>
      <c r="J1270" s="13"/>
      <c r="K1270" s="13"/>
      <c r="L1270" s="13"/>
      <c r="M1270" s="13"/>
      <c r="N1270" s="13"/>
      <c r="O1270" s="13"/>
      <c r="P1270" s="13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  <c r="AF1270" s="8"/>
      <c r="AG1270" s="8"/>
      <c r="AH1270" s="8"/>
      <c r="AI1270" s="8"/>
      <c r="AJ1270" s="8"/>
      <c r="AK1270" s="8"/>
      <c r="AL1270" s="8"/>
      <c r="AM1270" s="8"/>
    </row>
    <row r="1271" spans="1:39" x14ac:dyDescent="0.25">
      <c r="A1271" s="8"/>
      <c r="B1271" s="11"/>
      <c r="C1271" s="14"/>
      <c r="D1271" s="13"/>
      <c r="E1271" s="13"/>
      <c r="F1271" s="13"/>
      <c r="G1271" s="13"/>
      <c r="H1271" s="13"/>
      <c r="I1271" s="13"/>
      <c r="J1271" s="13"/>
      <c r="K1271" s="13"/>
      <c r="L1271" s="13"/>
      <c r="M1271" s="13"/>
      <c r="N1271" s="13"/>
      <c r="O1271" s="13"/>
      <c r="P1271" s="13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  <c r="AF1271" s="8"/>
      <c r="AG1271" s="8"/>
      <c r="AH1271" s="8"/>
      <c r="AI1271" s="8"/>
      <c r="AJ1271" s="8"/>
      <c r="AK1271" s="8"/>
      <c r="AL1271" s="8"/>
      <c r="AM1271" s="8"/>
    </row>
    <row r="1272" spans="1:39" x14ac:dyDescent="0.25">
      <c r="A1272" s="8"/>
      <c r="B1272" s="11"/>
      <c r="C1272" s="14"/>
      <c r="D1272" s="13"/>
      <c r="E1272" s="13"/>
      <c r="F1272" s="13"/>
      <c r="G1272" s="13"/>
      <c r="H1272" s="13"/>
      <c r="I1272" s="13"/>
      <c r="J1272" s="13"/>
      <c r="K1272" s="13"/>
      <c r="L1272" s="13"/>
      <c r="M1272" s="13"/>
      <c r="N1272" s="13"/>
      <c r="O1272" s="13"/>
      <c r="P1272" s="13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  <c r="AF1272" s="8"/>
      <c r="AG1272" s="8"/>
      <c r="AH1272" s="8"/>
      <c r="AI1272" s="8"/>
      <c r="AJ1272" s="8"/>
      <c r="AK1272" s="8"/>
      <c r="AL1272" s="8"/>
      <c r="AM1272" s="8"/>
    </row>
    <row r="1273" spans="1:39" x14ac:dyDescent="0.25">
      <c r="A1273" s="8"/>
      <c r="B1273" s="11"/>
      <c r="C1273" s="14"/>
      <c r="D1273" s="13"/>
      <c r="E1273" s="13"/>
      <c r="F1273" s="13"/>
      <c r="G1273" s="13"/>
      <c r="H1273" s="13"/>
      <c r="I1273" s="13"/>
      <c r="J1273" s="13"/>
      <c r="K1273" s="13"/>
      <c r="L1273" s="13"/>
      <c r="M1273" s="13"/>
      <c r="N1273" s="13"/>
      <c r="O1273" s="13"/>
      <c r="P1273" s="13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  <c r="AF1273" s="8"/>
      <c r="AG1273" s="8"/>
      <c r="AH1273" s="8"/>
      <c r="AI1273" s="8"/>
      <c r="AJ1273" s="8"/>
      <c r="AK1273" s="8"/>
      <c r="AL1273" s="8"/>
      <c r="AM1273" s="8"/>
    </row>
    <row r="1274" spans="1:39" x14ac:dyDescent="0.25">
      <c r="A1274" s="8"/>
      <c r="B1274" s="11"/>
      <c r="C1274" s="14"/>
      <c r="D1274" s="13"/>
      <c r="E1274" s="13"/>
      <c r="F1274" s="13"/>
      <c r="G1274" s="13"/>
      <c r="H1274" s="13"/>
      <c r="I1274" s="13"/>
      <c r="J1274" s="13"/>
      <c r="K1274" s="13"/>
      <c r="L1274" s="13"/>
      <c r="M1274" s="13"/>
      <c r="N1274" s="13"/>
      <c r="O1274" s="13"/>
      <c r="P1274" s="13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  <c r="AF1274" s="8"/>
      <c r="AG1274" s="8"/>
      <c r="AH1274" s="8"/>
      <c r="AI1274" s="8"/>
      <c r="AJ1274" s="8"/>
      <c r="AK1274" s="8"/>
      <c r="AL1274" s="8"/>
      <c r="AM1274" s="8"/>
    </row>
    <row r="1275" spans="1:39" x14ac:dyDescent="0.25">
      <c r="A1275" s="8"/>
      <c r="B1275" s="11"/>
      <c r="C1275" s="14"/>
      <c r="D1275" s="13"/>
      <c r="E1275" s="13"/>
      <c r="F1275" s="13"/>
      <c r="G1275" s="13"/>
      <c r="H1275" s="13"/>
      <c r="I1275" s="13"/>
      <c r="J1275" s="13"/>
      <c r="K1275" s="13"/>
      <c r="L1275" s="13"/>
      <c r="M1275" s="13"/>
      <c r="N1275" s="13"/>
      <c r="O1275" s="13"/>
      <c r="P1275" s="13"/>
      <c r="Q1275" s="8"/>
      <c r="R1275" s="8"/>
      <c r="S1275" s="8"/>
      <c r="T1275" s="8"/>
      <c r="U1275" s="8"/>
      <c r="V1275" s="8"/>
      <c r="W1275" s="8"/>
      <c r="X1275" s="8"/>
      <c r="Y1275" s="8"/>
      <c r="Z1275" s="8"/>
      <c r="AA1275" s="8"/>
      <c r="AB1275" s="8"/>
      <c r="AC1275" s="8"/>
      <c r="AD1275" s="8"/>
      <c r="AE1275" s="8"/>
      <c r="AF1275" s="8"/>
      <c r="AG1275" s="8"/>
      <c r="AH1275" s="8"/>
      <c r="AI1275" s="8"/>
      <c r="AJ1275" s="8"/>
      <c r="AK1275" s="8"/>
      <c r="AL1275" s="8"/>
      <c r="AM1275" s="8"/>
    </row>
    <row r="1276" spans="1:39" x14ac:dyDescent="0.25">
      <c r="A1276" s="8"/>
      <c r="B1276" s="11"/>
      <c r="C1276" s="14"/>
      <c r="D1276" s="13"/>
      <c r="E1276" s="13"/>
      <c r="F1276" s="13"/>
      <c r="G1276" s="13"/>
      <c r="H1276" s="13"/>
      <c r="I1276" s="13"/>
      <c r="J1276" s="13"/>
      <c r="K1276" s="13"/>
      <c r="L1276" s="13"/>
      <c r="M1276" s="13"/>
      <c r="N1276" s="13"/>
      <c r="O1276" s="13"/>
      <c r="P1276" s="13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  <c r="AB1276" s="8"/>
      <c r="AC1276" s="8"/>
      <c r="AD1276" s="8"/>
      <c r="AE1276" s="8"/>
      <c r="AF1276" s="8"/>
      <c r="AG1276" s="8"/>
      <c r="AH1276" s="8"/>
      <c r="AI1276" s="8"/>
      <c r="AJ1276" s="8"/>
      <c r="AK1276" s="8"/>
      <c r="AL1276" s="8"/>
      <c r="AM1276" s="8"/>
    </row>
    <row r="1277" spans="1:39" x14ac:dyDescent="0.25">
      <c r="A1277" s="8"/>
      <c r="B1277" s="11"/>
      <c r="C1277" s="14"/>
      <c r="D1277" s="13"/>
      <c r="E1277" s="13"/>
      <c r="F1277" s="13"/>
      <c r="G1277" s="13"/>
      <c r="H1277" s="13"/>
      <c r="I1277" s="13"/>
      <c r="J1277" s="13"/>
      <c r="K1277" s="13"/>
      <c r="L1277" s="13"/>
      <c r="M1277" s="13"/>
      <c r="N1277" s="13"/>
      <c r="O1277" s="13"/>
      <c r="P1277" s="13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  <c r="AF1277" s="8"/>
      <c r="AG1277" s="8"/>
      <c r="AH1277" s="8"/>
      <c r="AI1277" s="8"/>
      <c r="AJ1277" s="8"/>
      <c r="AK1277" s="8"/>
      <c r="AL1277" s="8"/>
      <c r="AM1277" s="8"/>
    </row>
    <row r="1278" spans="1:39" x14ac:dyDescent="0.25">
      <c r="A1278" s="8"/>
      <c r="B1278" s="11"/>
      <c r="C1278" s="14"/>
      <c r="D1278" s="13"/>
      <c r="E1278" s="13"/>
      <c r="F1278" s="13"/>
      <c r="G1278" s="13"/>
      <c r="H1278" s="13"/>
      <c r="I1278" s="13"/>
      <c r="J1278" s="13"/>
      <c r="K1278" s="13"/>
      <c r="L1278" s="13"/>
      <c r="M1278" s="13"/>
      <c r="N1278" s="13"/>
      <c r="O1278" s="13"/>
      <c r="P1278" s="13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  <c r="AF1278" s="8"/>
      <c r="AG1278" s="8"/>
      <c r="AH1278" s="8"/>
      <c r="AI1278" s="8"/>
      <c r="AJ1278" s="8"/>
      <c r="AK1278" s="8"/>
      <c r="AL1278" s="8"/>
      <c r="AM1278" s="8"/>
    </row>
    <row r="1279" spans="1:39" x14ac:dyDescent="0.25">
      <c r="A1279" s="8"/>
      <c r="B1279" s="11"/>
      <c r="C1279" s="14"/>
      <c r="D1279" s="13"/>
      <c r="E1279" s="13"/>
      <c r="F1279" s="13"/>
      <c r="G1279" s="13"/>
      <c r="H1279" s="13"/>
      <c r="I1279" s="13"/>
      <c r="J1279" s="13"/>
      <c r="K1279" s="13"/>
      <c r="L1279" s="13"/>
      <c r="M1279" s="13"/>
      <c r="N1279" s="13"/>
      <c r="O1279" s="13"/>
      <c r="P1279" s="13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  <c r="AF1279" s="8"/>
      <c r="AG1279" s="8"/>
      <c r="AH1279" s="8"/>
      <c r="AI1279" s="8"/>
      <c r="AJ1279" s="8"/>
      <c r="AK1279" s="8"/>
      <c r="AL1279" s="8"/>
      <c r="AM1279" s="8"/>
    </row>
    <row r="1280" spans="1:39" x14ac:dyDescent="0.25">
      <c r="A1280" s="8"/>
      <c r="B1280" s="11"/>
      <c r="C1280" s="14"/>
      <c r="D1280" s="13"/>
      <c r="E1280" s="13"/>
      <c r="F1280" s="13"/>
      <c r="G1280" s="13"/>
      <c r="H1280" s="13"/>
      <c r="I1280" s="13"/>
      <c r="J1280" s="13"/>
      <c r="K1280" s="13"/>
      <c r="L1280" s="13"/>
      <c r="M1280" s="13"/>
      <c r="N1280" s="13"/>
      <c r="O1280" s="13"/>
      <c r="P1280" s="13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  <c r="AF1280" s="8"/>
      <c r="AG1280" s="8"/>
      <c r="AH1280" s="8"/>
      <c r="AI1280" s="8"/>
      <c r="AJ1280" s="8"/>
      <c r="AK1280" s="8"/>
      <c r="AL1280" s="8"/>
      <c r="AM1280" s="8"/>
    </row>
    <row r="1281" spans="1:39" x14ac:dyDescent="0.25">
      <c r="A1281" s="8"/>
      <c r="B1281" s="11"/>
      <c r="C1281" s="14"/>
      <c r="D1281" s="13"/>
      <c r="E1281" s="13"/>
      <c r="F1281" s="13"/>
      <c r="G1281" s="13"/>
      <c r="H1281" s="13"/>
      <c r="I1281" s="13"/>
      <c r="J1281" s="13"/>
      <c r="K1281" s="13"/>
      <c r="L1281" s="13"/>
      <c r="M1281" s="13"/>
      <c r="N1281" s="13"/>
      <c r="O1281" s="13"/>
      <c r="P1281" s="13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  <c r="AF1281" s="8"/>
      <c r="AG1281" s="8"/>
      <c r="AH1281" s="8"/>
      <c r="AI1281" s="8"/>
      <c r="AJ1281" s="8"/>
      <c r="AK1281" s="8"/>
      <c r="AL1281" s="8"/>
      <c r="AM1281" s="8"/>
    </row>
    <row r="1282" spans="1:39" x14ac:dyDescent="0.25">
      <c r="A1282" s="8"/>
      <c r="B1282" s="11"/>
      <c r="C1282" s="14"/>
      <c r="D1282" s="13"/>
      <c r="E1282" s="13"/>
      <c r="F1282" s="13"/>
      <c r="G1282" s="13"/>
      <c r="H1282" s="13"/>
      <c r="I1282" s="13"/>
      <c r="J1282" s="13"/>
      <c r="K1282" s="13"/>
      <c r="L1282" s="13"/>
      <c r="M1282" s="13"/>
      <c r="N1282" s="13"/>
      <c r="O1282" s="13"/>
      <c r="P1282" s="13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  <c r="AF1282" s="8"/>
      <c r="AG1282" s="8"/>
      <c r="AH1282" s="8"/>
      <c r="AI1282" s="8"/>
      <c r="AJ1282" s="8"/>
      <c r="AK1282" s="8"/>
      <c r="AL1282" s="8"/>
      <c r="AM1282" s="8"/>
    </row>
    <row r="1283" spans="1:39" x14ac:dyDescent="0.25">
      <c r="A1283" s="8"/>
      <c r="B1283" s="11"/>
      <c r="C1283" s="14"/>
      <c r="D1283" s="13"/>
      <c r="E1283" s="13"/>
      <c r="F1283" s="13"/>
      <c r="G1283" s="13"/>
      <c r="H1283" s="13"/>
      <c r="I1283" s="13"/>
      <c r="J1283" s="13"/>
      <c r="K1283" s="13"/>
      <c r="L1283" s="13"/>
      <c r="M1283" s="13"/>
      <c r="N1283" s="13"/>
      <c r="O1283" s="13"/>
      <c r="P1283" s="13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  <c r="AF1283" s="8"/>
      <c r="AG1283" s="8"/>
      <c r="AH1283" s="8"/>
      <c r="AI1283" s="8"/>
      <c r="AJ1283" s="8"/>
      <c r="AK1283" s="8"/>
      <c r="AL1283" s="8"/>
      <c r="AM1283" s="8"/>
    </row>
    <row r="1284" spans="1:39" x14ac:dyDescent="0.25">
      <c r="A1284" s="8"/>
      <c r="B1284" s="11"/>
      <c r="C1284" s="14"/>
      <c r="D1284" s="13"/>
      <c r="E1284" s="13"/>
      <c r="F1284" s="13"/>
      <c r="G1284" s="13"/>
      <c r="H1284" s="13"/>
      <c r="I1284" s="13"/>
      <c r="J1284" s="13"/>
      <c r="K1284" s="13"/>
      <c r="L1284" s="13"/>
      <c r="M1284" s="13"/>
      <c r="N1284" s="13"/>
      <c r="O1284" s="13"/>
      <c r="P1284" s="13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  <c r="AF1284" s="8"/>
      <c r="AG1284" s="8"/>
      <c r="AH1284" s="8"/>
      <c r="AI1284" s="8"/>
      <c r="AJ1284" s="8"/>
      <c r="AK1284" s="8"/>
      <c r="AL1284" s="8"/>
      <c r="AM1284" s="8"/>
    </row>
    <row r="1285" spans="1:39" x14ac:dyDescent="0.25">
      <c r="A1285" s="8"/>
      <c r="B1285" s="11"/>
      <c r="C1285" s="14"/>
      <c r="D1285" s="13"/>
      <c r="E1285" s="13"/>
      <c r="F1285" s="13"/>
      <c r="G1285" s="13"/>
      <c r="H1285" s="13"/>
      <c r="I1285" s="13"/>
      <c r="J1285" s="13"/>
      <c r="K1285" s="13"/>
      <c r="L1285" s="13"/>
      <c r="M1285" s="13"/>
      <c r="N1285" s="13"/>
      <c r="O1285" s="13"/>
      <c r="P1285" s="13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  <c r="AF1285" s="8"/>
      <c r="AG1285" s="8"/>
      <c r="AH1285" s="8"/>
      <c r="AI1285" s="8"/>
      <c r="AJ1285" s="8"/>
      <c r="AK1285" s="8"/>
      <c r="AL1285" s="8"/>
      <c r="AM1285" s="8"/>
    </row>
    <row r="1286" spans="1:39" x14ac:dyDescent="0.25">
      <c r="A1286" s="8"/>
      <c r="B1286" s="11"/>
      <c r="C1286" s="14"/>
      <c r="D1286" s="13"/>
      <c r="E1286" s="13"/>
      <c r="F1286" s="13"/>
      <c r="G1286" s="13"/>
      <c r="H1286" s="13"/>
      <c r="I1286" s="13"/>
      <c r="J1286" s="13"/>
      <c r="K1286" s="13"/>
      <c r="L1286" s="13"/>
      <c r="M1286" s="13"/>
      <c r="N1286" s="13"/>
      <c r="O1286" s="13"/>
      <c r="P1286" s="13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  <c r="AF1286" s="8"/>
      <c r="AG1286" s="8"/>
      <c r="AH1286" s="8"/>
      <c r="AI1286" s="8"/>
      <c r="AJ1286" s="8"/>
      <c r="AK1286" s="8"/>
      <c r="AL1286" s="8"/>
      <c r="AM1286" s="8"/>
    </row>
    <row r="1287" spans="1:39" x14ac:dyDescent="0.25">
      <c r="A1287" s="8"/>
      <c r="B1287" s="11"/>
      <c r="C1287" s="14"/>
      <c r="D1287" s="13"/>
      <c r="E1287" s="13"/>
      <c r="F1287" s="13"/>
      <c r="G1287" s="13"/>
      <c r="H1287" s="13"/>
      <c r="I1287" s="13"/>
      <c r="J1287" s="13"/>
      <c r="K1287" s="13"/>
      <c r="L1287" s="13"/>
      <c r="M1287" s="13"/>
      <c r="N1287" s="13"/>
      <c r="O1287" s="13"/>
      <c r="P1287" s="13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  <c r="AF1287" s="8"/>
      <c r="AG1287" s="8"/>
      <c r="AH1287" s="8"/>
      <c r="AI1287" s="8"/>
      <c r="AJ1287" s="8"/>
      <c r="AK1287" s="8"/>
      <c r="AL1287" s="8"/>
      <c r="AM1287" s="8"/>
    </row>
    <row r="1288" spans="1:39" x14ac:dyDescent="0.25">
      <c r="A1288" s="8"/>
      <c r="B1288" s="11"/>
      <c r="C1288" s="14"/>
      <c r="D1288" s="13"/>
      <c r="E1288" s="13"/>
      <c r="F1288" s="13"/>
      <c r="G1288" s="13"/>
      <c r="H1288" s="13"/>
      <c r="I1288" s="13"/>
      <c r="J1288" s="13"/>
      <c r="K1288" s="13"/>
      <c r="L1288" s="13"/>
      <c r="M1288" s="13"/>
      <c r="N1288" s="13"/>
      <c r="O1288" s="13"/>
      <c r="P1288" s="13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  <c r="AF1288" s="8"/>
      <c r="AG1288" s="8"/>
      <c r="AH1288" s="8"/>
      <c r="AI1288" s="8"/>
      <c r="AJ1288" s="8"/>
      <c r="AK1288" s="8"/>
      <c r="AL1288" s="8"/>
      <c r="AM1288" s="8"/>
    </row>
    <row r="1289" spans="1:39" x14ac:dyDescent="0.25">
      <c r="A1289" s="8"/>
      <c r="B1289" s="11"/>
      <c r="C1289" s="14"/>
      <c r="D1289" s="13"/>
      <c r="E1289" s="13"/>
      <c r="F1289" s="13"/>
      <c r="G1289" s="13"/>
      <c r="H1289" s="13"/>
      <c r="I1289" s="13"/>
      <c r="J1289" s="13"/>
      <c r="K1289" s="13"/>
      <c r="L1289" s="13"/>
      <c r="M1289" s="13"/>
      <c r="N1289" s="13"/>
      <c r="O1289" s="13"/>
      <c r="P1289" s="13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  <c r="AF1289" s="8"/>
      <c r="AG1289" s="8"/>
      <c r="AH1289" s="8"/>
      <c r="AI1289" s="8"/>
      <c r="AJ1289" s="8"/>
      <c r="AK1289" s="8"/>
      <c r="AL1289" s="8"/>
      <c r="AM1289" s="8"/>
    </row>
    <row r="1290" spans="1:39" x14ac:dyDescent="0.25">
      <c r="A1290" s="8"/>
      <c r="B1290" s="11"/>
      <c r="C1290" s="14"/>
      <c r="D1290" s="13"/>
      <c r="E1290" s="13"/>
      <c r="F1290" s="13"/>
      <c r="G1290" s="13"/>
      <c r="H1290" s="13"/>
      <c r="I1290" s="13"/>
      <c r="J1290" s="13"/>
      <c r="K1290" s="13"/>
      <c r="L1290" s="13"/>
      <c r="M1290" s="13"/>
      <c r="N1290" s="13"/>
      <c r="O1290" s="13"/>
      <c r="P1290" s="13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  <c r="AF1290" s="8"/>
      <c r="AG1290" s="8"/>
      <c r="AH1290" s="8"/>
      <c r="AI1290" s="8"/>
      <c r="AJ1290" s="8"/>
      <c r="AK1290" s="8"/>
      <c r="AL1290" s="8"/>
      <c r="AM1290" s="8"/>
    </row>
    <row r="1291" spans="1:39" x14ac:dyDescent="0.25">
      <c r="A1291" s="8"/>
      <c r="B1291" s="11"/>
      <c r="C1291" s="14"/>
      <c r="D1291" s="13"/>
      <c r="E1291" s="13"/>
      <c r="F1291" s="13"/>
      <c r="G1291" s="13"/>
      <c r="H1291" s="13"/>
      <c r="I1291" s="13"/>
      <c r="J1291" s="13"/>
      <c r="K1291" s="13"/>
      <c r="L1291" s="13"/>
      <c r="M1291" s="13"/>
      <c r="N1291" s="13"/>
      <c r="O1291" s="13"/>
      <c r="P1291" s="13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  <c r="AF1291" s="8"/>
      <c r="AG1291" s="8"/>
      <c r="AH1291" s="8"/>
      <c r="AI1291" s="8"/>
      <c r="AJ1291" s="8"/>
      <c r="AK1291" s="8"/>
      <c r="AL1291" s="8"/>
      <c r="AM1291" s="8"/>
    </row>
    <row r="1292" spans="1:39" x14ac:dyDescent="0.25">
      <c r="A1292" s="8"/>
      <c r="B1292" s="11"/>
      <c r="C1292" s="14"/>
      <c r="D1292" s="13"/>
      <c r="E1292" s="13"/>
      <c r="F1292" s="13"/>
      <c r="G1292" s="13"/>
      <c r="H1292" s="13"/>
      <c r="I1292" s="13"/>
      <c r="J1292" s="13"/>
      <c r="K1292" s="13"/>
      <c r="L1292" s="13"/>
      <c r="M1292" s="13"/>
      <c r="N1292" s="13"/>
      <c r="O1292" s="13"/>
      <c r="P1292" s="13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  <c r="AF1292" s="8"/>
      <c r="AG1292" s="8"/>
      <c r="AH1292" s="8"/>
      <c r="AI1292" s="8"/>
      <c r="AJ1292" s="8"/>
      <c r="AK1292" s="8"/>
      <c r="AL1292" s="8"/>
      <c r="AM1292" s="8"/>
    </row>
    <row r="1293" spans="1:39" x14ac:dyDescent="0.25">
      <c r="A1293" s="8"/>
      <c r="B1293" s="11"/>
      <c r="C1293" s="14"/>
      <c r="D1293" s="13"/>
      <c r="E1293" s="13"/>
      <c r="F1293" s="13"/>
      <c r="G1293" s="13"/>
      <c r="H1293" s="13"/>
      <c r="I1293" s="13"/>
      <c r="J1293" s="13"/>
      <c r="K1293" s="13"/>
      <c r="L1293" s="13"/>
      <c r="M1293" s="13"/>
      <c r="N1293" s="13"/>
      <c r="O1293" s="13"/>
      <c r="P1293" s="13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  <c r="AF1293" s="8"/>
      <c r="AG1293" s="8"/>
      <c r="AH1293" s="8"/>
      <c r="AI1293" s="8"/>
      <c r="AJ1293" s="8"/>
      <c r="AK1293" s="8"/>
      <c r="AL1293" s="8"/>
      <c r="AM1293" s="8"/>
    </row>
    <row r="1294" spans="1:39" x14ac:dyDescent="0.25">
      <c r="A1294" s="8"/>
      <c r="B1294" s="11"/>
      <c r="C1294" s="14"/>
      <c r="D1294" s="13"/>
      <c r="E1294" s="13"/>
      <c r="F1294" s="13"/>
      <c r="G1294" s="13"/>
      <c r="H1294" s="13"/>
      <c r="I1294" s="13"/>
      <c r="J1294" s="13"/>
      <c r="K1294" s="13"/>
      <c r="L1294" s="13"/>
      <c r="M1294" s="13"/>
      <c r="N1294" s="13"/>
      <c r="O1294" s="13"/>
      <c r="P1294" s="13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  <c r="AF1294" s="8"/>
      <c r="AG1294" s="8"/>
      <c r="AH1294" s="8"/>
      <c r="AI1294" s="8"/>
      <c r="AJ1294" s="8"/>
      <c r="AK1294" s="8"/>
      <c r="AL1294" s="8"/>
      <c r="AM1294" s="8"/>
    </row>
    <row r="1295" spans="1:39" x14ac:dyDescent="0.25">
      <c r="A1295" s="8"/>
      <c r="B1295" s="11"/>
      <c r="C1295" s="14"/>
      <c r="D1295" s="13"/>
      <c r="E1295" s="13"/>
      <c r="F1295" s="13"/>
      <c r="G1295" s="13"/>
      <c r="H1295" s="13"/>
      <c r="I1295" s="13"/>
      <c r="J1295" s="13"/>
      <c r="K1295" s="13"/>
      <c r="L1295" s="13"/>
      <c r="M1295" s="13"/>
      <c r="N1295" s="13"/>
      <c r="O1295" s="13"/>
      <c r="P1295" s="13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  <c r="AF1295" s="8"/>
      <c r="AG1295" s="8"/>
      <c r="AH1295" s="8"/>
      <c r="AI1295" s="8"/>
      <c r="AJ1295" s="8"/>
      <c r="AK1295" s="8"/>
      <c r="AL1295" s="8"/>
      <c r="AM1295" s="8"/>
    </row>
    <row r="1296" spans="1:39" x14ac:dyDescent="0.25">
      <c r="A1296" s="8"/>
      <c r="B1296" s="11"/>
      <c r="C1296" s="14"/>
      <c r="D1296" s="13"/>
      <c r="E1296" s="13"/>
      <c r="F1296" s="13"/>
      <c r="G1296" s="13"/>
      <c r="H1296" s="13"/>
      <c r="I1296" s="13"/>
      <c r="J1296" s="13"/>
      <c r="K1296" s="13"/>
      <c r="L1296" s="13"/>
      <c r="M1296" s="13"/>
      <c r="N1296" s="13"/>
      <c r="O1296" s="13"/>
      <c r="P1296" s="13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  <c r="AF1296" s="8"/>
      <c r="AG1296" s="8"/>
      <c r="AH1296" s="8"/>
      <c r="AI1296" s="8"/>
      <c r="AJ1296" s="8"/>
      <c r="AK1296" s="8"/>
      <c r="AL1296" s="8"/>
      <c r="AM1296" s="8"/>
    </row>
    <row r="1297" spans="1:39" x14ac:dyDescent="0.25">
      <c r="A1297" s="8"/>
      <c r="B1297" s="11"/>
      <c r="C1297" s="14"/>
      <c r="D1297" s="13"/>
      <c r="E1297" s="13"/>
      <c r="F1297" s="13"/>
      <c r="G1297" s="13"/>
      <c r="H1297" s="13"/>
      <c r="I1297" s="13"/>
      <c r="J1297" s="13"/>
      <c r="K1297" s="13"/>
      <c r="L1297" s="13"/>
      <c r="M1297" s="13"/>
      <c r="N1297" s="13"/>
      <c r="O1297" s="13"/>
      <c r="P1297" s="13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  <c r="AF1297" s="8"/>
      <c r="AG1297" s="8"/>
      <c r="AH1297" s="8"/>
      <c r="AI1297" s="8"/>
      <c r="AJ1297" s="8"/>
      <c r="AK1297" s="8"/>
      <c r="AL1297" s="8"/>
      <c r="AM1297" s="8"/>
    </row>
    <row r="1298" spans="1:39" x14ac:dyDescent="0.25">
      <c r="A1298" s="8"/>
      <c r="B1298" s="11"/>
      <c r="C1298" s="14"/>
      <c r="D1298" s="13"/>
      <c r="E1298" s="13"/>
      <c r="F1298" s="13"/>
      <c r="G1298" s="13"/>
      <c r="H1298" s="13"/>
      <c r="I1298" s="13"/>
      <c r="J1298" s="13"/>
      <c r="K1298" s="13"/>
      <c r="L1298" s="13"/>
      <c r="M1298" s="13"/>
      <c r="N1298" s="13"/>
      <c r="O1298" s="13"/>
      <c r="P1298" s="13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  <c r="AF1298" s="8"/>
      <c r="AG1298" s="8"/>
      <c r="AH1298" s="8"/>
      <c r="AI1298" s="8"/>
      <c r="AJ1298" s="8"/>
      <c r="AK1298" s="8"/>
      <c r="AL1298" s="8"/>
      <c r="AM1298" s="8"/>
    </row>
    <row r="1299" spans="1:39" x14ac:dyDescent="0.25">
      <c r="A1299" s="8"/>
      <c r="B1299" s="11"/>
      <c r="C1299" s="14"/>
      <c r="D1299" s="13"/>
      <c r="E1299" s="13"/>
      <c r="F1299" s="13"/>
      <c r="G1299" s="13"/>
      <c r="H1299" s="13"/>
      <c r="I1299" s="13"/>
      <c r="J1299" s="13"/>
      <c r="K1299" s="13"/>
      <c r="L1299" s="13"/>
      <c r="M1299" s="13"/>
      <c r="N1299" s="13"/>
      <c r="O1299" s="13"/>
      <c r="P1299" s="13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  <c r="AB1299" s="8"/>
      <c r="AC1299" s="8"/>
      <c r="AD1299" s="8"/>
      <c r="AE1299" s="8"/>
      <c r="AF1299" s="8"/>
      <c r="AG1299" s="8"/>
      <c r="AH1299" s="8"/>
      <c r="AI1299" s="8"/>
      <c r="AJ1299" s="8"/>
      <c r="AK1299" s="8"/>
      <c r="AL1299" s="8"/>
      <c r="AM1299" s="8"/>
    </row>
    <row r="1300" spans="1:39" x14ac:dyDescent="0.25">
      <c r="A1300" s="8"/>
      <c r="B1300" s="11"/>
      <c r="C1300" s="14"/>
      <c r="D1300" s="13"/>
      <c r="E1300" s="13"/>
      <c r="F1300" s="13"/>
      <c r="G1300" s="13"/>
      <c r="H1300" s="13"/>
      <c r="I1300" s="13"/>
      <c r="J1300" s="13"/>
      <c r="K1300" s="13"/>
      <c r="L1300" s="13"/>
      <c r="M1300" s="13"/>
      <c r="N1300" s="13"/>
      <c r="O1300" s="13"/>
      <c r="P1300" s="13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  <c r="AB1300" s="8"/>
      <c r="AC1300" s="8"/>
      <c r="AD1300" s="8"/>
      <c r="AE1300" s="8"/>
      <c r="AF1300" s="8"/>
      <c r="AG1300" s="8"/>
      <c r="AH1300" s="8"/>
      <c r="AI1300" s="8"/>
      <c r="AJ1300" s="8"/>
      <c r="AK1300" s="8"/>
      <c r="AL1300" s="8"/>
      <c r="AM1300" s="8"/>
    </row>
    <row r="1301" spans="1:39" x14ac:dyDescent="0.25">
      <c r="A1301" s="8"/>
      <c r="B1301" s="11"/>
      <c r="C1301" s="14"/>
      <c r="D1301" s="13"/>
      <c r="E1301" s="13"/>
      <c r="F1301" s="13"/>
      <c r="G1301" s="13"/>
      <c r="H1301" s="13"/>
      <c r="I1301" s="13"/>
      <c r="J1301" s="13"/>
      <c r="K1301" s="13"/>
      <c r="L1301" s="13"/>
      <c r="M1301" s="13"/>
      <c r="N1301" s="13"/>
      <c r="O1301" s="13"/>
      <c r="P1301" s="13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  <c r="AB1301" s="8"/>
      <c r="AC1301" s="8"/>
      <c r="AD1301" s="8"/>
      <c r="AE1301" s="8"/>
      <c r="AF1301" s="8"/>
      <c r="AG1301" s="8"/>
      <c r="AH1301" s="8"/>
      <c r="AI1301" s="8"/>
      <c r="AJ1301" s="8"/>
      <c r="AK1301" s="8"/>
      <c r="AL1301" s="8"/>
      <c r="AM1301" s="8"/>
    </row>
    <row r="1302" spans="1:39" x14ac:dyDescent="0.25">
      <c r="A1302" s="8"/>
      <c r="B1302" s="11"/>
      <c r="C1302" s="14"/>
      <c r="D1302" s="13"/>
      <c r="E1302" s="13"/>
      <c r="F1302" s="13"/>
      <c r="G1302" s="13"/>
      <c r="H1302" s="13"/>
      <c r="I1302" s="13"/>
      <c r="J1302" s="13"/>
      <c r="K1302" s="13"/>
      <c r="L1302" s="13"/>
      <c r="M1302" s="13"/>
      <c r="N1302" s="13"/>
      <c r="O1302" s="13"/>
      <c r="P1302" s="13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  <c r="AF1302" s="8"/>
      <c r="AG1302" s="8"/>
      <c r="AH1302" s="8"/>
      <c r="AI1302" s="8"/>
      <c r="AJ1302" s="8"/>
      <c r="AK1302" s="8"/>
      <c r="AL1302" s="8"/>
      <c r="AM1302" s="8"/>
    </row>
    <row r="1303" spans="1:39" x14ac:dyDescent="0.25">
      <c r="A1303" s="8"/>
      <c r="B1303" s="11"/>
      <c r="C1303" s="14"/>
      <c r="D1303" s="13"/>
      <c r="E1303" s="13"/>
      <c r="F1303" s="13"/>
      <c r="G1303" s="13"/>
      <c r="H1303" s="13"/>
      <c r="I1303" s="13"/>
      <c r="J1303" s="13"/>
      <c r="K1303" s="13"/>
      <c r="L1303" s="13"/>
      <c r="M1303" s="13"/>
      <c r="N1303" s="13"/>
      <c r="O1303" s="13"/>
      <c r="P1303" s="13"/>
      <c r="Q1303" s="8"/>
      <c r="R1303" s="8"/>
      <c r="S1303" s="8"/>
      <c r="T1303" s="8"/>
      <c r="U1303" s="8"/>
      <c r="V1303" s="8"/>
      <c r="W1303" s="8"/>
      <c r="X1303" s="8"/>
      <c r="Y1303" s="8"/>
      <c r="Z1303" s="8"/>
      <c r="AA1303" s="8"/>
      <c r="AB1303" s="8"/>
      <c r="AC1303" s="8"/>
      <c r="AD1303" s="8"/>
      <c r="AE1303" s="8"/>
      <c r="AF1303" s="8"/>
      <c r="AG1303" s="8"/>
      <c r="AH1303" s="8"/>
      <c r="AI1303" s="8"/>
      <c r="AJ1303" s="8"/>
      <c r="AK1303" s="8"/>
      <c r="AL1303" s="8"/>
      <c r="AM1303" s="8"/>
    </row>
    <row r="1304" spans="1:39" x14ac:dyDescent="0.25">
      <c r="A1304" s="8"/>
      <c r="B1304" s="11"/>
      <c r="C1304" s="14"/>
      <c r="D1304" s="13"/>
      <c r="E1304" s="13"/>
      <c r="F1304" s="13"/>
      <c r="G1304" s="13"/>
      <c r="H1304" s="13"/>
      <c r="I1304" s="13"/>
      <c r="J1304" s="13"/>
      <c r="K1304" s="13"/>
      <c r="L1304" s="13"/>
      <c r="M1304" s="13"/>
      <c r="N1304" s="13"/>
      <c r="O1304" s="13"/>
      <c r="P1304" s="13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  <c r="AF1304" s="8"/>
      <c r="AG1304" s="8"/>
      <c r="AH1304" s="8"/>
      <c r="AI1304" s="8"/>
      <c r="AJ1304" s="8"/>
      <c r="AK1304" s="8"/>
      <c r="AL1304" s="8"/>
      <c r="AM1304" s="8"/>
    </row>
    <row r="1305" spans="1:39" x14ac:dyDescent="0.25">
      <c r="A1305" s="8"/>
      <c r="B1305" s="11"/>
      <c r="C1305" s="14"/>
      <c r="D1305" s="13"/>
      <c r="E1305" s="13"/>
      <c r="F1305" s="13"/>
      <c r="G1305" s="13"/>
      <c r="H1305" s="13"/>
      <c r="I1305" s="13"/>
      <c r="J1305" s="13"/>
      <c r="K1305" s="13"/>
      <c r="L1305" s="13"/>
      <c r="M1305" s="13"/>
      <c r="N1305" s="13"/>
      <c r="O1305" s="13"/>
      <c r="P1305" s="13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  <c r="AF1305" s="8"/>
      <c r="AG1305" s="8"/>
      <c r="AH1305" s="8"/>
      <c r="AI1305" s="8"/>
      <c r="AJ1305" s="8"/>
      <c r="AK1305" s="8"/>
      <c r="AL1305" s="8"/>
      <c r="AM1305" s="8"/>
    </row>
    <row r="1306" spans="1:39" x14ac:dyDescent="0.25">
      <c r="A1306" s="8"/>
      <c r="B1306" s="11"/>
      <c r="C1306" s="14"/>
      <c r="D1306" s="13"/>
      <c r="E1306" s="13"/>
      <c r="F1306" s="13"/>
      <c r="G1306" s="13"/>
      <c r="H1306" s="13"/>
      <c r="I1306" s="13"/>
      <c r="J1306" s="13"/>
      <c r="K1306" s="13"/>
      <c r="L1306" s="13"/>
      <c r="M1306" s="13"/>
      <c r="N1306" s="13"/>
      <c r="O1306" s="13"/>
      <c r="P1306" s="13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  <c r="AF1306" s="8"/>
      <c r="AG1306" s="8"/>
      <c r="AH1306" s="8"/>
      <c r="AI1306" s="8"/>
      <c r="AJ1306" s="8"/>
      <c r="AK1306" s="8"/>
      <c r="AL1306" s="8"/>
      <c r="AM1306" s="8"/>
    </row>
    <row r="1307" spans="1:39" x14ac:dyDescent="0.25">
      <c r="A1307" s="8"/>
      <c r="B1307" s="11"/>
      <c r="C1307" s="14"/>
      <c r="D1307" s="13"/>
      <c r="E1307" s="13"/>
      <c r="F1307" s="13"/>
      <c r="G1307" s="13"/>
      <c r="H1307" s="13"/>
      <c r="I1307" s="13"/>
      <c r="J1307" s="13"/>
      <c r="K1307" s="13"/>
      <c r="L1307" s="13"/>
      <c r="M1307" s="13"/>
      <c r="N1307" s="13"/>
      <c r="O1307" s="13"/>
      <c r="P1307" s="13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  <c r="AF1307" s="8"/>
      <c r="AG1307" s="8"/>
      <c r="AH1307" s="8"/>
      <c r="AI1307" s="8"/>
      <c r="AJ1307" s="8"/>
      <c r="AK1307" s="8"/>
      <c r="AL1307" s="8"/>
      <c r="AM1307" s="8"/>
    </row>
    <row r="1308" spans="1:39" x14ac:dyDescent="0.25">
      <c r="A1308" s="8"/>
      <c r="B1308" s="11"/>
      <c r="C1308" s="14"/>
      <c r="D1308" s="13"/>
      <c r="E1308" s="13"/>
      <c r="F1308" s="13"/>
      <c r="G1308" s="13"/>
      <c r="H1308" s="13"/>
      <c r="I1308" s="13"/>
      <c r="J1308" s="13"/>
      <c r="K1308" s="13"/>
      <c r="L1308" s="13"/>
      <c r="M1308" s="13"/>
      <c r="N1308" s="13"/>
      <c r="O1308" s="13"/>
      <c r="P1308" s="13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  <c r="AF1308" s="8"/>
      <c r="AG1308" s="8"/>
      <c r="AH1308" s="8"/>
      <c r="AI1308" s="8"/>
      <c r="AJ1308" s="8"/>
      <c r="AK1308" s="8"/>
      <c r="AL1308" s="8"/>
      <c r="AM1308" s="8"/>
    </row>
    <row r="1309" spans="1:39" x14ac:dyDescent="0.25">
      <c r="A1309" s="8"/>
      <c r="B1309" s="11"/>
      <c r="C1309" s="14"/>
      <c r="D1309" s="13"/>
      <c r="E1309" s="13"/>
      <c r="F1309" s="13"/>
      <c r="G1309" s="13"/>
      <c r="H1309" s="13"/>
      <c r="I1309" s="13"/>
      <c r="J1309" s="13"/>
      <c r="K1309" s="13"/>
      <c r="L1309" s="13"/>
      <c r="M1309" s="13"/>
      <c r="N1309" s="13"/>
      <c r="O1309" s="13"/>
      <c r="P1309" s="13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  <c r="AF1309" s="8"/>
      <c r="AG1309" s="8"/>
      <c r="AH1309" s="8"/>
      <c r="AI1309" s="8"/>
      <c r="AJ1309" s="8"/>
      <c r="AK1309" s="8"/>
      <c r="AL1309" s="8"/>
      <c r="AM1309" s="8"/>
    </row>
    <row r="1310" spans="1:39" x14ac:dyDescent="0.25">
      <c r="A1310" s="8"/>
      <c r="B1310" s="11"/>
      <c r="C1310" s="14"/>
      <c r="D1310" s="13"/>
      <c r="E1310" s="13"/>
      <c r="F1310" s="13"/>
      <c r="G1310" s="13"/>
      <c r="H1310" s="13"/>
      <c r="I1310" s="13"/>
      <c r="J1310" s="13"/>
      <c r="K1310" s="13"/>
      <c r="L1310" s="13"/>
      <c r="M1310" s="13"/>
      <c r="N1310" s="13"/>
      <c r="O1310" s="13"/>
      <c r="P1310" s="13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  <c r="AB1310" s="8"/>
      <c r="AC1310" s="8"/>
      <c r="AD1310" s="8"/>
      <c r="AE1310" s="8"/>
      <c r="AF1310" s="8"/>
      <c r="AG1310" s="8"/>
      <c r="AH1310" s="8"/>
      <c r="AI1310" s="8"/>
      <c r="AJ1310" s="8"/>
      <c r="AK1310" s="8"/>
      <c r="AL1310" s="8"/>
      <c r="AM1310" s="8"/>
    </row>
    <row r="1311" spans="1:39" x14ac:dyDescent="0.25">
      <c r="A1311" s="8"/>
      <c r="B1311" s="11"/>
      <c r="C1311" s="14"/>
      <c r="D1311" s="13"/>
      <c r="E1311" s="13"/>
      <c r="F1311" s="13"/>
      <c r="G1311" s="13"/>
      <c r="H1311" s="13"/>
      <c r="I1311" s="13"/>
      <c r="J1311" s="13"/>
      <c r="K1311" s="13"/>
      <c r="L1311" s="13"/>
      <c r="M1311" s="13"/>
      <c r="N1311" s="13"/>
      <c r="O1311" s="13"/>
      <c r="P1311" s="13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  <c r="AF1311" s="8"/>
      <c r="AG1311" s="8"/>
      <c r="AH1311" s="8"/>
      <c r="AI1311" s="8"/>
      <c r="AJ1311" s="8"/>
      <c r="AK1311" s="8"/>
      <c r="AL1311" s="8"/>
      <c r="AM1311" s="8"/>
    </row>
    <row r="1312" spans="1:39" x14ac:dyDescent="0.25">
      <c r="A1312" s="8"/>
      <c r="B1312" s="11"/>
      <c r="C1312" s="14"/>
      <c r="D1312" s="13"/>
      <c r="E1312" s="13"/>
      <c r="F1312" s="13"/>
      <c r="G1312" s="13"/>
      <c r="H1312" s="13"/>
      <c r="I1312" s="13"/>
      <c r="J1312" s="13"/>
      <c r="K1312" s="13"/>
      <c r="L1312" s="13"/>
      <c r="M1312" s="13"/>
      <c r="N1312" s="13"/>
      <c r="O1312" s="13"/>
      <c r="P1312" s="13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  <c r="AF1312" s="8"/>
      <c r="AG1312" s="8"/>
      <c r="AH1312" s="8"/>
      <c r="AI1312" s="8"/>
      <c r="AJ1312" s="8"/>
      <c r="AK1312" s="8"/>
      <c r="AL1312" s="8"/>
      <c r="AM1312" s="8"/>
    </row>
    <row r="1313" spans="1:39" x14ac:dyDescent="0.25">
      <c r="A1313" s="8"/>
      <c r="B1313" s="11"/>
      <c r="C1313" s="14"/>
      <c r="D1313" s="13"/>
      <c r="E1313" s="13"/>
      <c r="F1313" s="13"/>
      <c r="G1313" s="13"/>
      <c r="H1313" s="13"/>
      <c r="I1313" s="13"/>
      <c r="J1313" s="13"/>
      <c r="K1313" s="13"/>
      <c r="L1313" s="13"/>
      <c r="M1313" s="13"/>
      <c r="N1313" s="13"/>
      <c r="O1313" s="13"/>
      <c r="P1313" s="13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  <c r="AB1313" s="8"/>
      <c r="AC1313" s="8"/>
      <c r="AD1313" s="8"/>
      <c r="AE1313" s="8"/>
      <c r="AF1313" s="8"/>
      <c r="AG1313" s="8"/>
      <c r="AH1313" s="8"/>
      <c r="AI1313" s="8"/>
      <c r="AJ1313" s="8"/>
      <c r="AK1313" s="8"/>
      <c r="AL1313" s="8"/>
      <c r="AM1313" s="8"/>
    </row>
    <row r="1314" spans="1:39" x14ac:dyDescent="0.25">
      <c r="A1314" s="8"/>
      <c r="B1314" s="11"/>
      <c r="C1314" s="14"/>
      <c r="D1314" s="13"/>
      <c r="E1314" s="13"/>
      <c r="F1314" s="13"/>
      <c r="G1314" s="13"/>
      <c r="H1314" s="13"/>
      <c r="I1314" s="13"/>
      <c r="J1314" s="13"/>
      <c r="K1314" s="13"/>
      <c r="L1314" s="13"/>
      <c r="M1314" s="13"/>
      <c r="N1314" s="13"/>
      <c r="O1314" s="13"/>
      <c r="P1314" s="13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  <c r="AB1314" s="8"/>
      <c r="AC1314" s="8"/>
      <c r="AD1314" s="8"/>
      <c r="AE1314" s="8"/>
      <c r="AF1314" s="8"/>
      <c r="AG1314" s="8"/>
      <c r="AH1314" s="8"/>
      <c r="AI1314" s="8"/>
      <c r="AJ1314" s="8"/>
      <c r="AK1314" s="8"/>
      <c r="AL1314" s="8"/>
      <c r="AM1314" s="8"/>
    </row>
    <row r="1315" spans="1:39" x14ac:dyDescent="0.25">
      <c r="A1315" s="8"/>
      <c r="B1315" s="11"/>
      <c r="C1315" s="14"/>
      <c r="D1315" s="13"/>
      <c r="E1315" s="13"/>
      <c r="F1315" s="13"/>
      <c r="G1315" s="13"/>
      <c r="H1315" s="13"/>
      <c r="I1315" s="13"/>
      <c r="J1315" s="13"/>
      <c r="K1315" s="13"/>
      <c r="L1315" s="13"/>
      <c r="M1315" s="13"/>
      <c r="N1315" s="13"/>
      <c r="O1315" s="13"/>
      <c r="P1315" s="13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  <c r="AF1315" s="8"/>
      <c r="AG1315" s="8"/>
      <c r="AH1315" s="8"/>
      <c r="AI1315" s="8"/>
      <c r="AJ1315" s="8"/>
      <c r="AK1315" s="8"/>
      <c r="AL1315" s="8"/>
      <c r="AM1315" s="8"/>
    </row>
    <row r="1316" spans="1:39" x14ac:dyDescent="0.25">
      <c r="A1316" s="8"/>
      <c r="B1316" s="11"/>
      <c r="C1316" s="14"/>
      <c r="D1316" s="13"/>
      <c r="E1316" s="13"/>
      <c r="F1316" s="13"/>
      <c r="G1316" s="13"/>
      <c r="H1316" s="13"/>
      <c r="I1316" s="13"/>
      <c r="J1316" s="13"/>
      <c r="K1316" s="13"/>
      <c r="L1316" s="13"/>
      <c r="M1316" s="13"/>
      <c r="N1316" s="13"/>
      <c r="O1316" s="13"/>
      <c r="P1316" s="13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  <c r="AF1316" s="8"/>
      <c r="AG1316" s="8"/>
      <c r="AH1316" s="8"/>
      <c r="AI1316" s="8"/>
      <c r="AJ1316" s="8"/>
      <c r="AK1316" s="8"/>
      <c r="AL1316" s="8"/>
      <c r="AM1316" s="8"/>
    </row>
    <row r="1317" spans="1:39" x14ac:dyDescent="0.25">
      <c r="A1317" s="8"/>
      <c r="B1317" s="11"/>
      <c r="C1317" s="14"/>
      <c r="D1317" s="13"/>
      <c r="E1317" s="13"/>
      <c r="F1317" s="13"/>
      <c r="G1317" s="13"/>
      <c r="H1317" s="13"/>
      <c r="I1317" s="13"/>
      <c r="J1317" s="13"/>
      <c r="K1317" s="13"/>
      <c r="L1317" s="13"/>
      <c r="M1317" s="13"/>
      <c r="N1317" s="13"/>
      <c r="O1317" s="13"/>
      <c r="P1317" s="13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  <c r="AB1317" s="8"/>
      <c r="AC1317" s="8"/>
      <c r="AD1317" s="8"/>
      <c r="AE1317" s="8"/>
      <c r="AF1317" s="8"/>
      <c r="AG1317" s="8"/>
      <c r="AH1317" s="8"/>
      <c r="AI1317" s="8"/>
      <c r="AJ1317" s="8"/>
      <c r="AK1317" s="8"/>
      <c r="AL1317" s="8"/>
      <c r="AM1317" s="8"/>
    </row>
    <row r="1318" spans="1:39" x14ac:dyDescent="0.25">
      <c r="A1318" s="8"/>
      <c r="B1318" s="11"/>
      <c r="C1318" s="14"/>
      <c r="D1318" s="13"/>
      <c r="E1318" s="13"/>
      <c r="F1318" s="13"/>
      <c r="G1318" s="13"/>
      <c r="H1318" s="13"/>
      <c r="I1318" s="13"/>
      <c r="J1318" s="13"/>
      <c r="K1318" s="13"/>
      <c r="L1318" s="13"/>
      <c r="M1318" s="13"/>
      <c r="N1318" s="13"/>
      <c r="O1318" s="13"/>
      <c r="P1318" s="13"/>
      <c r="Q1318" s="8"/>
      <c r="R1318" s="8"/>
      <c r="S1318" s="8"/>
      <c r="T1318" s="8"/>
      <c r="U1318" s="8"/>
      <c r="V1318" s="8"/>
      <c r="W1318" s="8"/>
      <c r="X1318" s="8"/>
      <c r="Y1318" s="8"/>
      <c r="Z1318" s="8"/>
      <c r="AA1318" s="8"/>
      <c r="AB1318" s="8"/>
      <c r="AC1318" s="8"/>
      <c r="AD1318" s="8"/>
      <c r="AE1318" s="8"/>
      <c r="AF1318" s="8"/>
      <c r="AG1318" s="8"/>
      <c r="AH1318" s="8"/>
      <c r="AI1318" s="8"/>
      <c r="AJ1318" s="8"/>
      <c r="AK1318" s="8"/>
      <c r="AL1318" s="8"/>
      <c r="AM1318" s="8"/>
    </row>
    <row r="1319" spans="1:39" x14ac:dyDescent="0.25">
      <c r="A1319" s="8"/>
      <c r="B1319" s="11"/>
      <c r="C1319" s="14"/>
      <c r="D1319" s="13"/>
      <c r="E1319" s="13"/>
      <c r="F1319" s="13"/>
      <c r="G1319" s="13"/>
      <c r="H1319" s="13"/>
      <c r="I1319" s="13"/>
      <c r="J1319" s="13"/>
      <c r="K1319" s="13"/>
      <c r="L1319" s="13"/>
      <c r="M1319" s="13"/>
      <c r="N1319" s="13"/>
      <c r="O1319" s="13"/>
      <c r="P1319" s="13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  <c r="AF1319" s="8"/>
      <c r="AG1319" s="8"/>
      <c r="AH1319" s="8"/>
      <c r="AI1319" s="8"/>
      <c r="AJ1319" s="8"/>
      <c r="AK1319" s="8"/>
      <c r="AL1319" s="8"/>
      <c r="AM1319" s="8"/>
    </row>
    <row r="1320" spans="1:39" x14ac:dyDescent="0.25">
      <c r="A1320" s="8"/>
      <c r="B1320" s="11"/>
      <c r="C1320" s="14"/>
      <c r="D1320" s="13"/>
      <c r="E1320" s="13"/>
      <c r="F1320" s="13"/>
      <c r="G1320" s="13"/>
      <c r="H1320" s="13"/>
      <c r="I1320" s="13"/>
      <c r="J1320" s="13"/>
      <c r="K1320" s="13"/>
      <c r="L1320" s="13"/>
      <c r="M1320" s="13"/>
      <c r="N1320" s="13"/>
      <c r="O1320" s="13"/>
      <c r="P1320" s="13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  <c r="AF1320" s="8"/>
      <c r="AG1320" s="8"/>
      <c r="AH1320" s="8"/>
      <c r="AI1320" s="8"/>
      <c r="AJ1320" s="8"/>
      <c r="AK1320" s="8"/>
      <c r="AL1320" s="8"/>
      <c r="AM1320" s="8"/>
    </row>
    <row r="1321" spans="1:39" x14ac:dyDescent="0.25">
      <c r="A1321" s="8"/>
      <c r="B1321" s="11"/>
      <c r="C1321" s="14"/>
      <c r="D1321" s="13"/>
      <c r="E1321" s="13"/>
      <c r="F1321" s="13"/>
      <c r="G1321" s="13"/>
      <c r="H1321" s="13"/>
      <c r="I1321" s="13"/>
      <c r="J1321" s="13"/>
      <c r="K1321" s="13"/>
      <c r="L1321" s="13"/>
      <c r="M1321" s="13"/>
      <c r="N1321" s="13"/>
      <c r="O1321" s="13"/>
      <c r="P1321" s="13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  <c r="AF1321" s="8"/>
      <c r="AG1321" s="8"/>
      <c r="AH1321" s="8"/>
      <c r="AI1321" s="8"/>
      <c r="AJ1321" s="8"/>
      <c r="AK1321" s="8"/>
      <c r="AL1321" s="8"/>
      <c r="AM1321" s="8"/>
    </row>
    <row r="1322" spans="1:39" x14ac:dyDescent="0.25">
      <c r="A1322" s="8"/>
      <c r="B1322" s="11"/>
      <c r="C1322" s="14"/>
      <c r="D1322" s="13"/>
      <c r="E1322" s="13"/>
      <c r="F1322" s="13"/>
      <c r="G1322" s="13"/>
      <c r="H1322" s="13"/>
      <c r="I1322" s="13"/>
      <c r="J1322" s="13"/>
      <c r="K1322" s="13"/>
      <c r="L1322" s="13"/>
      <c r="M1322" s="13"/>
      <c r="N1322" s="13"/>
      <c r="O1322" s="13"/>
      <c r="P1322" s="13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  <c r="AF1322" s="8"/>
      <c r="AG1322" s="8"/>
      <c r="AH1322" s="8"/>
      <c r="AI1322" s="8"/>
      <c r="AJ1322" s="8"/>
      <c r="AK1322" s="8"/>
      <c r="AL1322" s="8"/>
      <c r="AM1322" s="8"/>
    </row>
    <row r="1323" spans="1:39" x14ac:dyDescent="0.25">
      <c r="A1323" s="8"/>
      <c r="B1323" s="11"/>
      <c r="C1323" s="14"/>
      <c r="D1323" s="13"/>
      <c r="E1323" s="13"/>
      <c r="F1323" s="13"/>
      <c r="G1323" s="13"/>
      <c r="H1323" s="13"/>
      <c r="I1323" s="13"/>
      <c r="J1323" s="13"/>
      <c r="K1323" s="13"/>
      <c r="L1323" s="13"/>
      <c r="M1323" s="13"/>
      <c r="N1323" s="13"/>
      <c r="O1323" s="13"/>
      <c r="P1323" s="13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  <c r="AF1323" s="8"/>
      <c r="AG1323" s="8"/>
      <c r="AH1323" s="8"/>
      <c r="AI1323" s="8"/>
      <c r="AJ1323" s="8"/>
      <c r="AK1323" s="8"/>
      <c r="AL1323" s="8"/>
      <c r="AM1323" s="8"/>
    </row>
    <row r="1324" spans="1:39" x14ac:dyDescent="0.25">
      <c r="A1324" s="8"/>
      <c r="B1324" s="11"/>
      <c r="C1324" s="14"/>
      <c r="D1324" s="13"/>
      <c r="E1324" s="13"/>
      <c r="F1324" s="13"/>
      <c r="G1324" s="13"/>
      <c r="H1324" s="13"/>
      <c r="I1324" s="13"/>
      <c r="J1324" s="13"/>
      <c r="K1324" s="13"/>
      <c r="L1324" s="13"/>
      <c r="M1324" s="13"/>
      <c r="N1324" s="13"/>
      <c r="O1324" s="13"/>
      <c r="P1324" s="13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  <c r="AF1324" s="8"/>
      <c r="AG1324" s="8"/>
      <c r="AH1324" s="8"/>
      <c r="AI1324" s="8"/>
      <c r="AJ1324" s="8"/>
      <c r="AK1324" s="8"/>
      <c r="AL1324" s="8"/>
      <c r="AM1324" s="8"/>
    </row>
    <row r="1325" spans="1:39" x14ac:dyDescent="0.25">
      <c r="A1325" s="8"/>
      <c r="B1325" s="11"/>
      <c r="C1325" s="14"/>
      <c r="D1325" s="13"/>
      <c r="E1325" s="13"/>
      <c r="F1325" s="13"/>
      <c r="G1325" s="13"/>
      <c r="H1325" s="13"/>
      <c r="I1325" s="13"/>
      <c r="J1325" s="13"/>
      <c r="K1325" s="13"/>
      <c r="L1325" s="13"/>
      <c r="M1325" s="13"/>
      <c r="N1325" s="13"/>
      <c r="O1325" s="13"/>
      <c r="P1325" s="13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  <c r="AF1325" s="8"/>
      <c r="AG1325" s="8"/>
      <c r="AH1325" s="8"/>
      <c r="AI1325" s="8"/>
      <c r="AJ1325" s="8"/>
      <c r="AK1325" s="8"/>
      <c r="AL1325" s="8"/>
      <c r="AM1325" s="8"/>
    </row>
    <row r="1326" spans="1:39" x14ac:dyDescent="0.25">
      <c r="A1326" s="8"/>
      <c r="B1326" s="11"/>
      <c r="C1326" s="14"/>
      <c r="D1326" s="13"/>
      <c r="E1326" s="13"/>
      <c r="F1326" s="13"/>
      <c r="G1326" s="13"/>
      <c r="H1326" s="13"/>
      <c r="I1326" s="13"/>
      <c r="J1326" s="13"/>
      <c r="K1326" s="13"/>
      <c r="L1326" s="13"/>
      <c r="M1326" s="13"/>
      <c r="N1326" s="13"/>
      <c r="O1326" s="13"/>
      <c r="P1326" s="13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  <c r="AF1326" s="8"/>
      <c r="AG1326" s="8"/>
      <c r="AH1326" s="8"/>
      <c r="AI1326" s="8"/>
      <c r="AJ1326" s="8"/>
      <c r="AK1326" s="8"/>
      <c r="AL1326" s="8"/>
      <c r="AM1326" s="8"/>
    </row>
    <row r="1327" spans="1:39" x14ac:dyDescent="0.25">
      <c r="A1327" s="8"/>
      <c r="B1327" s="11"/>
      <c r="C1327" s="14"/>
      <c r="D1327" s="13"/>
      <c r="E1327" s="13"/>
      <c r="F1327" s="13"/>
      <c r="G1327" s="13"/>
      <c r="H1327" s="13"/>
      <c r="I1327" s="13"/>
      <c r="J1327" s="13"/>
      <c r="K1327" s="13"/>
      <c r="L1327" s="13"/>
      <c r="M1327" s="13"/>
      <c r="N1327" s="13"/>
      <c r="O1327" s="13"/>
      <c r="P1327" s="13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  <c r="AF1327" s="8"/>
      <c r="AG1327" s="8"/>
      <c r="AH1327" s="8"/>
      <c r="AI1327" s="8"/>
      <c r="AJ1327" s="8"/>
      <c r="AK1327" s="8"/>
      <c r="AL1327" s="8"/>
      <c r="AM1327" s="8"/>
    </row>
    <row r="1328" spans="1:39" x14ac:dyDescent="0.25">
      <c r="A1328" s="8"/>
      <c r="B1328" s="11"/>
      <c r="C1328" s="14"/>
      <c r="D1328" s="13"/>
      <c r="E1328" s="13"/>
      <c r="F1328" s="13"/>
      <c r="G1328" s="13"/>
      <c r="H1328" s="13"/>
      <c r="I1328" s="13"/>
      <c r="J1328" s="13"/>
      <c r="K1328" s="13"/>
      <c r="L1328" s="13"/>
      <c r="M1328" s="13"/>
      <c r="N1328" s="13"/>
      <c r="O1328" s="13"/>
      <c r="P1328" s="13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  <c r="AF1328" s="8"/>
      <c r="AG1328" s="8"/>
      <c r="AH1328" s="8"/>
      <c r="AI1328" s="8"/>
      <c r="AJ1328" s="8"/>
      <c r="AK1328" s="8"/>
      <c r="AL1328" s="8"/>
      <c r="AM1328" s="8"/>
    </row>
    <row r="1329" spans="1:39" x14ac:dyDescent="0.25">
      <c r="A1329" s="8"/>
      <c r="B1329" s="11"/>
      <c r="C1329" s="14"/>
      <c r="D1329" s="13"/>
      <c r="E1329" s="13"/>
      <c r="F1329" s="13"/>
      <c r="G1329" s="13"/>
      <c r="H1329" s="13"/>
      <c r="I1329" s="13"/>
      <c r="J1329" s="13"/>
      <c r="K1329" s="13"/>
      <c r="L1329" s="13"/>
      <c r="M1329" s="13"/>
      <c r="N1329" s="13"/>
      <c r="O1329" s="13"/>
      <c r="P1329" s="13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  <c r="AF1329" s="8"/>
      <c r="AG1329" s="8"/>
      <c r="AH1329" s="8"/>
      <c r="AI1329" s="8"/>
      <c r="AJ1329" s="8"/>
      <c r="AK1329" s="8"/>
      <c r="AL1329" s="8"/>
      <c r="AM1329" s="8"/>
    </row>
    <row r="1330" spans="1:39" x14ac:dyDescent="0.25">
      <c r="A1330" s="8"/>
      <c r="B1330" s="11"/>
      <c r="C1330" s="14"/>
      <c r="D1330" s="13"/>
      <c r="E1330" s="13"/>
      <c r="F1330" s="13"/>
      <c r="G1330" s="13"/>
      <c r="H1330" s="13"/>
      <c r="I1330" s="13"/>
      <c r="J1330" s="13"/>
      <c r="K1330" s="13"/>
      <c r="L1330" s="13"/>
      <c r="M1330" s="13"/>
      <c r="N1330" s="13"/>
      <c r="O1330" s="13"/>
      <c r="P1330" s="13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  <c r="AB1330" s="8"/>
      <c r="AC1330" s="8"/>
      <c r="AD1330" s="8"/>
      <c r="AE1330" s="8"/>
      <c r="AF1330" s="8"/>
      <c r="AG1330" s="8"/>
      <c r="AH1330" s="8"/>
      <c r="AI1330" s="8"/>
      <c r="AJ1330" s="8"/>
      <c r="AK1330" s="8"/>
      <c r="AL1330" s="8"/>
      <c r="AM1330" s="8"/>
    </row>
    <row r="1331" spans="1:39" x14ac:dyDescent="0.25">
      <c r="A1331" s="8"/>
      <c r="B1331" s="11"/>
      <c r="C1331" s="14"/>
      <c r="D1331" s="13"/>
      <c r="E1331" s="13"/>
      <c r="F1331" s="13"/>
      <c r="G1331" s="13"/>
      <c r="H1331" s="13"/>
      <c r="I1331" s="13"/>
      <c r="J1331" s="13"/>
      <c r="K1331" s="13"/>
      <c r="L1331" s="13"/>
      <c r="M1331" s="13"/>
      <c r="N1331" s="13"/>
      <c r="O1331" s="13"/>
      <c r="P1331" s="13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  <c r="AF1331" s="8"/>
      <c r="AG1331" s="8"/>
      <c r="AH1331" s="8"/>
      <c r="AI1331" s="8"/>
      <c r="AJ1331" s="8"/>
      <c r="AK1331" s="8"/>
      <c r="AL1331" s="8"/>
      <c r="AM1331" s="8"/>
    </row>
    <row r="1332" spans="1:39" x14ac:dyDescent="0.25">
      <c r="A1332" s="8"/>
      <c r="B1332" s="11"/>
      <c r="C1332" s="14"/>
      <c r="D1332" s="13"/>
      <c r="E1332" s="13"/>
      <c r="F1332" s="13"/>
      <c r="G1332" s="13"/>
      <c r="H1332" s="13"/>
      <c r="I1332" s="13"/>
      <c r="J1332" s="13"/>
      <c r="K1332" s="13"/>
      <c r="L1332" s="13"/>
      <c r="M1332" s="13"/>
      <c r="N1332" s="13"/>
      <c r="O1332" s="13"/>
      <c r="P1332" s="13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  <c r="AF1332" s="8"/>
      <c r="AG1332" s="8"/>
      <c r="AH1332" s="8"/>
      <c r="AI1332" s="8"/>
      <c r="AJ1332" s="8"/>
      <c r="AK1332" s="8"/>
      <c r="AL1332" s="8"/>
      <c r="AM1332" s="8"/>
    </row>
    <row r="1333" spans="1:39" x14ac:dyDescent="0.25">
      <c r="A1333" s="8"/>
      <c r="B1333" s="11"/>
      <c r="C1333" s="14"/>
      <c r="D1333" s="13"/>
      <c r="E1333" s="13"/>
      <c r="F1333" s="13"/>
      <c r="G1333" s="13"/>
      <c r="H1333" s="13"/>
      <c r="I1333" s="13"/>
      <c r="J1333" s="13"/>
      <c r="K1333" s="13"/>
      <c r="L1333" s="13"/>
      <c r="M1333" s="13"/>
      <c r="N1333" s="13"/>
      <c r="O1333" s="13"/>
      <c r="P1333" s="13"/>
      <c r="Q1333" s="8"/>
      <c r="R1333" s="8"/>
      <c r="S1333" s="8"/>
      <c r="T1333" s="8"/>
      <c r="U1333" s="8"/>
      <c r="V1333" s="8"/>
      <c r="W1333" s="8"/>
      <c r="X1333" s="8"/>
      <c r="Y1333" s="8"/>
      <c r="Z1333" s="8"/>
      <c r="AA1333" s="8"/>
      <c r="AB1333" s="8"/>
      <c r="AC1333" s="8"/>
      <c r="AD1333" s="8"/>
      <c r="AE1333" s="8"/>
      <c r="AF1333" s="8"/>
      <c r="AG1333" s="8"/>
      <c r="AH1333" s="8"/>
      <c r="AI1333" s="8"/>
      <c r="AJ1333" s="8"/>
      <c r="AK1333" s="8"/>
      <c r="AL1333" s="8"/>
      <c r="AM1333" s="8"/>
    </row>
    <row r="1334" spans="1:39" x14ac:dyDescent="0.25">
      <c r="A1334" s="8"/>
      <c r="B1334" s="11"/>
      <c r="C1334" s="14"/>
      <c r="D1334" s="13"/>
      <c r="E1334" s="13"/>
      <c r="F1334" s="13"/>
      <c r="G1334" s="13"/>
      <c r="H1334" s="13"/>
      <c r="I1334" s="13"/>
      <c r="J1334" s="13"/>
      <c r="K1334" s="13"/>
      <c r="L1334" s="13"/>
      <c r="M1334" s="13"/>
      <c r="N1334" s="13"/>
      <c r="O1334" s="13"/>
      <c r="P1334" s="13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  <c r="AF1334" s="8"/>
      <c r="AG1334" s="8"/>
      <c r="AH1334" s="8"/>
      <c r="AI1334" s="8"/>
      <c r="AJ1334" s="8"/>
      <c r="AK1334" s="8"/>
      <c r="AL1334" s="8"/>
      <c r="AM1334" s="8"/>
    </row>
    <row r="1335" spans="1:39" x14ac:dyDescent="0.25">
      <c r="A1335" s="8"/>
      <c r="B1335" s="11"/>
      <c r="C1335" s="14"/>
      <c r="D1335" s="13"/>
      <c r="E1335" s="13"/>
      <c r="F1335" s="13"/>
      <c r="G1335" s="13"/>
      <c r="H1335" s="13"/>
      <c r="I1335" s="13"/>
      <c r="J1335" s="13"/>
      <c r="K1335" s="13"/>
      <c r="L1335" s="13"/>
      <c r="M1335" s="13"/>
      <c r="N1335" s="13"/>
      <c r="O1335" s="13"/>
      <c r="P1335" s="13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  <c r="AF1335" s="8"/>
      <c r="AG1335" s="8"/>
      <c r="AH1335" s="8"/>
      <c r="AI1335" s="8"/>
      <c r="AJ1335" s="8"/>
      <c r="AK1335" s="8"/>
      <c r="AL1335" s="8"/>
      <c r="AM1335" s="8"/>
    </row>
    <row r="1336" spans="1:39" x14ac:dyDescent="0.25">
      <c r="A1336" s="8"/>
      <c r="B1336" s="11"/>
      <c r="C1336" s="14"/>
      <c r="D1336" s="13"/>
      <c r="E1336" s="13"/>
      <c r="F1336" s="13"/>
      <c r="G1336" s="13"/>
      <c r="H1336" s="13"/>
      <c r="I1336" s="13"/>
      <c r="J1336" s="13"/>
      <c r="K1336" s="13"/>
      <c r="L1336" s="13"/>
      <c r="M1336" s="13"/>
      <c r="N1336" s="13"/>
      <c r="O1336" s="13"/>
      <c r="P1336" s="13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  <c r="AF1336" s="8"/>
      <c r="AG1336" s="8"/>
      <c r="AH1336" s="8"/>
      <c r="AI1336" s="8"/>
      <c r="AJ1336" s="8"/>
      <c r="AK1336" s="8"/>
      <c r="AL1336" s="8"/>
      <c r="AM1336" s="8"/>
    </row>
    <row r="1337" spans="1:39" x14ac:dyDescent="0.25">
      <c r="A1337" s="8"/>
      <c r="B1337" s="11"/>
      <c r="C1337" s="14"/>
      <c r="D1337" s="13"/>
      <c r="E1337" s="13"/>
      <c r="F1337" s="13"/>
      <c r="G1337" s="13"/>
      <c r="H1337" s="13"/>
      <c r="I1337" s="13"/>
      <c r="J1337" s="13"/>
      <c r="K1337" s="13"/>
      <c r="L1337" s="13"/>
      <c r="M1337" s="13"/>
      <c r="N1337" s="13"/>
      <c r="O1337" s="13"/>
      <c r="P1337" s="13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  <c r="AF1337" s="8"/>
      <c r="AG1337" s="8"/>
      <c r="AH1337" s="8"/>
      <c r="AI1337" s="8"/>
      <c r="AJ1337" s="8"/>
      <c r="AK1337" s="8"/>
      <c r="AL1337" s="8"/>
      <c r="AM1337" s="8"/>
    </row>
    <row r="1338" spans="1:39" x14ac:dyDescent="0.25">
      <c r="A1338" s="8"/>
      <c r="B1338" s="11"/>
      <c r="C1338" s="14"/>
      <c r="D1338" s="13"/>
      <c r="E1338" s="13"/>
      <c r="F1338" s="13"/>
      <c r="G1338" s="13"/>
      <c r="H1338" s="13"/>
      <c r="I1338" s="13"/>
      <c r="J1338" s="13"/>
      <c r="K1338" s="13"/>
      <c r="L1338" s="13"/>
      <c r="M1338" s="13"/>
      <c r="N1338" s="13"/>
      <c r="O1338" s="13"/>
      <c r="P1338" s="13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  <c r="AB1338" s="8"/>
      <c r="AC1338" s="8"/>
      <c r="AD1338" s="8"/>
      <c r="AE1338" s="8"/>
      <c r="AF1338" s="8"/>
      <c r="AG1338" s="8"/>
      <c r="AH1338" s="8"/>
      <c r="AI1338" s="8"/>
      <c r="AJ1338" s="8"/>
      <c r="AK1338" s="8"/>
      <c r="AL1338" s="8"/>
      <c r="AM1338" s="8"/>
    </row>
    <row r="1339" spans="1:39" x14ac:dyDescent="0.25">
      <c r="A1339" s="8"/>
      <c r="B1339" s="11"/>
      <c r="C1339" s="14"/>
      <c r="D1339" s="13"/>
      <c r="E1339" s="13"/>
      <c r="F1339" s="13"/>
      <c r="G1339" s="13"/>
      <c r="H1339" s="13"/>
      <c r="I1339" s="13"/>
      <c r="J1339" s="13"/>
      <c r="K1339" s="13"/>
      <c r="L1339" s="13"/>
      <c r="M1339" s="13"/>
      <c r="N1339" s="13"/>
      <c r="O1339" s="13"/>
      <c r="P1339" s="13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  <c r="AB1339" s="8"/>
      <c r="AC1339" s="8"/>
      <c r="AD1339" s="8"/>
      <c r="AE1339" s="8"/>
      <c r="AF1339" s="8"/>
      <c r="AG1339" s="8"/>
      <c r="AH1339" s="8"/>
      <c r="AI1339" s="8"/>
      <c r="AJ1339" s="8"/>
      <c r="AK1339" s="8"/>
      <c r="AL1339" s="8"/>
      <c r="AM1339" s="8"/>
    </row>
    <row r="1340" spans="1:39" x14ac:dyDescent="0.25">
      <c r="A1340" s="8"/>
      <c r="B1340" s="11"/>
      <c r="C1340" s="14"/>
      <c r="D1340" s="13"/>
      <c r="E1340" s="13"/>
      <c r="F1340" s="13"/>
      <c r="G1340" s="13"/>
      <c r="H1340" s="13"/>
      <c r="I1340" s="13"/>
      <c r="J1340" s="13"/>
      <c r="K1340" s="13"/>
      <c r="L1340" s="13"/>
      <c r="M1340" s="13"/>
      <c r="N1340" s="13"/>
      <c r="O1340" s="13"/>
      <c r="P1340" s="13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  <c r="AF1340" s="8"/>
      <c r="AG1340" s="8"/>
      <c r="AH1340" s="8"/>
      <c r="AI1340" s="8"/>
      <c r="AJ1340" s="8"/>
      <c r="AK1340" s="8"/>
      <c r="AL1340" s="8"/>
      <c r="AM1340" s="8"/>
    </row>
    <row r="1341" spans="1:39" x14ac:dyDescent="0.25">
      <c r="A1341" s="8"/>
      <c r="B1341" s="11"/>
      <c r="C1341" s="14"/>
      <c r="D1341" s="13"/>
      <c r="E1341" s="13"/>
      <c r="F1341" s="13"/>
      <c r="G1341" s="13"/>
      <c r="H1341" s="13"/>
      <c r="I1341" s="13"/>
      <c r="J1341" s="13"/>
      <c r="K1341" s="13"/>
      <c r="L1341" s="13"/>
      <c r="M1341" s="13"/>
      <c r="N1341" s="13"/>
      <c r="O1341" s="13"/>
      <c r="P1341" s="13"/>
      <c r="Q1341" s="8"/>
      <c r="R1341" s="8"/>
      <c r="S1341" s="8"/>
      <c r="T1341" s="8"/>
      <c r="U1341" s="8"/>
      <c r="V1341" s="8"/>
      <c r="W1341" s="8"/>
      <c r="X1341" s="8"/>
      <c r="Y1341" s="8"/>
      <c r="Z1341" s="8"/>
      <c r="AA1341" s="8"/>
      <c r="AB1341" s="8"/>
      <c r="AC1341" s="8"/>
      <c r="AD1341" s="8"/>
      <c r="AE1341" s="8"/>
      <c r="AF1341" s="8"/>
      <c r="AG1341" s="8"/>
      <c r="AH1341" s="8"/>
      <c r="AI1341" s="8"/>
      <c r="AJ1341" s="8"/>
      <c r="AK1341" s="8"/>
      <c r="AL1341" s="8"/>
      <c r="AM1341" s="8"/>
    </row>
    <row r="1342" spans="1:39" x14ac:dyDescent="0.25">
      <c r="A1342" s="8"/>
      <c r="B1342" s="11"/>
      <c r="C1342" s="14"/>
      <c r="D1342" s="13"/>
      <c r="E1342" s="13"/>
      <c r="F1342" s="13"/>
      <c r="G1342" s="13"/>
      <c r="H1342" s="13"/>
      <c r="I1342" s="13"/>
      <c r="J1342" s="13"/>
      <c r="K1342" s="13"/>
      <c r="L1342" s="13"/>
      <c r="M1342" s="13"/>
      <c r="N1342" s="13"/>
      <c r="O1342" s="13"/>
      <c r="P1342" s="13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  <c r="AF1342" s="8"/>
      <c r="AG1342" s="8"/>
      <c r="AH1342" s="8"/>
      <c r="AI1342" s="8"/>
      <c r="AJ1342" s="8"/>
      <c r="AK1342" s="8"/>
      <c r="AL1342" s="8"/>
      <c r="AM1342" s="8"/>
    </row>
    <row r="1343" spans="1:39" x14ac:dyDescent="0.25">
      <c r="A1343" s="8"/>
      <c r="B1343" s="11"/>
      <c r="C1343" s="14"/>
      <c r="D1343" s="13"/>
      <c r="E1343" s="13"/>
      <c r="F1343" s="13"/>
      <c r="G1343" s="13"/>
      <c r="H1343" s="13"/>
      <c r="I1343" s="13"/>
      <c r="J1343" s="13"/>
      <c r="K1343" s="13"/>
      <c r="L1343" s="13"/>
      <c r="M1343" s="13"/>
      <c r="N1343" s="13"/>
      <c r="O1343" s="13"/>
      <c r="P1343" s="13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  <c r="AF1343" s="8"/>
      <c r="AG1343" s="8"/>
      <c r="AH1343" s="8"/>
      <c r="AI1343" s="8"/>
      <c r="AJ1343" s="8"/>
      <c r="AK1343" s="8"/>
      <c r="AL1343" s="8"/>
      <c r="AM1343" s="8"/>
    </row>
    <row r="1344" spans="1:39" x14ac:dyDescent="0.25">
      <c r="A1344" s="8"/>
      <c r="B1344" s="11"/>
      <c r="C1344" s="14"/>
      <c r="D1344" s="13"/>
      <c r="E1344" s="13"/>
      <c r="F1344" s="13"/>
      <c r="G1344" s="13"/>
      <c r="H1344" s="13"/>
      <c r="I1344" s="13"/>
      <c r="J1344" s="13"/>
      <c r="K1344" s="13"/>
      <c r="L1344" s="13"/>
      <c r="M1344" s="13"/>
      <c r="N1344" s="13"/>
      <c r="O1344" s="13"/>
      <c r="P1344" s="13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  <c r="AF1344" s="8"/>
      <c r="AG1344" s="8"/>
      <c r="AH1344" s="8"/>
      <c r="AI1344" s="8"/>
      <c r="AJ1344" s="8"/>
      <c r="AK1344" s="8"/>
      <c r="AL1344" s="8"/>
      <c r="AM1344" s="8"/>
    </row>
    <row r="1345" spans="1:39" x14ac:dyDescent="0.25">
      <c r="A1345" s="8"/>
      <c r="B1345" s="11"/>
      <c r="C1345" s="14"/>
      <c r="D1345" s="13"/>
      <c r="E1345" s="13"/>
      <c r="F1345" s="13"/>
      <c r="G1345" s="13"/>
      <c r="H1345" s="13"/>
      <c r="I1345" s="13"/>
      <c r="J1345" s="13"/>
      <c r="K1345" s="13"/>
      <c r="L1345" s="13"/>
      <c r="M1345" s="13"/>
      <c r="N1345" s="13"/>
      <c r="O1345" s="13"/>
      <c r="P1345" s="13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  <c r="AB1345" s="8"/>
      <c r="AC1345" s="8"/>
      <c r="AD1345" s="8"/>
      <c r="AE1345" s="8"/>
      <c r="AF1345" s="8"/>
      <c r="AG1345" s="8"/>
      <c r="AH1345" s="8"/>
      <c r="AI1345" s="8"/>
      <c r="AJ1345" s="8"/>
      <c r="AK1345" s="8"/>
      <c r="AL1345" s="8"/>
      <c r="AM1345" s="8"/>
    </row>
    <row r="1346" spans="1:39" x14ac:dyDescent="0.25">
      <c r="A1346" s="8"/>
      <c r="B1346" s="11"/>
      <c r="C1346" s="14"/>
      <c r="D1346" s="13"/>
      <c r="E1346" s="13"/>
      <c r="F1346" s="13"/>
      <c r="G1346" s="13"/>
      <c r="H1346" s="13"/>
      <c r="I1346" s="13"/>
      <c r="J1346" s="13"/>
      <c r="K1346" s="13"/>
      <c r="L1346" s="13"/>
      <c r="M1346" s="13"/>
      <c r="N1346" s="13"/>
      <c r="O1346" s="13"/>
      <c r="P1346" s="13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  <c r="AF1346" s="8"/>
      <c r="AG1346" s="8"/>
      <c r="AH1346" s="8"/>
      <c r="AI1346" s="8"/>
      <c r="AJ1346" s="8"/>
      <c r="AK1346" s="8"/>
      <c r="AL1346" s="8"/>
      <c r="AM1346" s="8"/>
    </row>
    <row r="1347" spans="1:39" x14ac:dyDescent="0.25">
      <c r="A1347" s="8"/>
      <c r="B1347" s="11"/>
      <c r="C1347" s="14"/>
      <c r="D1347" s="13"/>
      <c r="E1347" s="13"/>
      <c r="F1347" s="13"/>
      <c r="G1347" s="13"/>
      <c r="H1347" s="13"/>
      <c r="I1347" s="13"/>
      <c r="J1347" s="13"/>
      <c r="K1347" s="13"/>
      <c r="L1347" s="13"/>
      <c r="M1347" s="13"/>
      <c r="N1347" s="13"/>
      <c r="O1347" s="13"/>
      <c r="P1347" s="13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  <c r="AF1347" s="8"/>
      <c r="AG1347" s="8"/>
      <c r="AH1347" s="8"/>
      <c r="AI1347" s="8"/>
      <c r="AJ1347" s="8"/>
      <c r="AK1347" s="8"/>
      <c r="AL1347" s="8"/>
      <c r="AM1347" s="8"/>
    </row>
    <row r="1348" spans="1:39" x14ac:dyDescent="0.25">
      <c r="A1348" s="8"/>
      <c r="B1348" s="11"/>
      <c r="C1348" s="14"/>
      <c r="D1348" s="13"/>
      <c r="E1348" s="13"/>
      <c r="F1348" s="13"/>
      <c r="G1348" s="13"/>
      <c r="H1348" s="13"/>
      <c r="I1348" s="13"/>
      <c r="J1348" s="13"/>
      <c r="K1348" s="13"/>
      <c r="L1348" s="13"/>
      <c r="M1348" s="13"/>
      <c r="N1348" s="13"/>
      <c r="O1348" s="13"/>
      <c r="P1348" s="13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  <c r="AF1348" s="8"/>
      <c r="AG1348" s="8"/>
      <c r="AH1348" s="8"/>
      <c r="AI1348" s="8"/>
      <c r="AJ1348" s="8"/>
      <c r="AK1348" s="8"/>
      <c r="AL1348" s="8"/>
      <c r="AM1348" s="8"/>
    </row>
    <row r="1349" spans="1:39" x14ac:dyDescent="0.25">
      <c r="A1349" s="8"/>
      <c r="B1349" s="11"/>
      <c r="C1349" s="14"/>
      <c r="D1349" s="13"/>
      <c r="E1349" s="13"/>
      <c r="F1349" s="13"/>
      <c r="G1349" s="13"/>
      <c r="H1349" s="13"/>
      <c r="I1349" s="13"/>
      <c r="J1349" s="13"/>
      <c r="K1349" s="13"/>
      <c r="L1349" s="13"/>
      <c r="M1349" s="13"/>
      <c r="N1349" s="13"/>
      <c r="O1349" s="13"/>
      <c r="P1349" s="13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  <c r="AF1349" s="8"/>
      <c r="AG1349" s="8"/>
      <c r="AH1349" s="8"/>
      <c r="AI1349" s="8"/>
      <c r="AJ1349" s="8"/>
      <c r="AK1349" s="8"/>
      <c r="AL1349" s="8"/>
      <c r="AM1349" s="8"/>
    </row>
    <row r="1350" spans="1:39" x14ac:dyDescent="0.25">
      <c r="A1350" s="8"/>
      <c r="B1350" s="11"/>
      <c r="C1350" s="14"/>
      <c r="D1350" s="13"/>
      <c r="E1350" s="13"/>
      <c r="F1350" s="13"/>
      <c r="G1350" s="13"/>
      <c r="H1350" s="13"/>
      <c r="I1350" s="13"/>
      <c r="J1350" s="13"/>
      <c r="K1350" s="13"/>
      <c r="L1350" s="13"/>
      <c r="M1350" s="13"/>
      <c r="N1350" s="13"/>
      <c r="O1350" s="13"/>
      <c r="P1350" s="13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  <c r="AF1350" s="8"/>
      <c r="AG1350" s="8"/>
      <c r="AH1350" s="8"/>
      <c r="AI1350" s="8"/>
      <c r="AJ1350" s="8"/>
      <c r="AK1350" s="8"/>
      <c r="AL1350" s="8"/>
      <c r="AM1350" s="8"/>
    </row>
    <row r="1351" spans="1:39" x14ac:dyDescent="0.25">
      <c r="A1351" s="8"/>
      <c r="B1351" s="11"/>
      <c r="C1351" s="14"/>
      <c r="D1351" s="13"/>
      <c r="E1351" s="13"/>
      <c r="F1351" s="13"/>
      <c r="G1351" s="13"/>
      <c r="H1351" s="13"/>
      <c r="I1351" s="13"/>
      <c r="J1351" s="13"/>
      <c r="K1351" s="13"/>
      <c r="L1351" s="13"/>
      <c r="M1351" s="13"/>
      <c r="N1351" s="13"/>
      <c r="O1351" s="13"/>
      <c r="P1351" s="13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  <c r="AF1351" s="8"/>
      <c r="AG1351" s="8"/>
      <c r="AH1351" s="8"/>
      <c r="AI1351" s="8"/>
      <c r="AJ1351" s="8"/>
      <c r="AK1351" s="8"/>
      <c r="AL1351" s="8"/>
      <c r="AM1351" s="8"/>
    </row>
    <row r="1352" spans="1:39" x14ac:dyDescent="0.25">
      <c r="A1352" s="8"/>
      <c r="B1352" s="11"/>
      <c r="C1352" s="14"/>
      <c r="D1352" s="13"/>
      <c r="E1352" s="13"/>
      <c r="F1352" s="13"/>
      <c r="G1352" s="13"/>
      <c r="H1352" s="13"/>
      <c r="I1352" s="13"/>
      <c r="J1352" s="13"/>
      <c r="K1352" s="13"/>
      <c r="L1352" s="13"/>
      <c r="M1352" s="13"/>
      <c r="N1352" s="13"/>
      <c r="O1352" s="13"/>
      <c r="P1352" s="13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  <c r="AF1352" s="8"/>
      <c r="AG1352" s="8"/>
      <c r="AH1352" s="8"/>
      <c r="AI1352" s="8"/>
      <c r="AJ1352" s="8"/>
      <c r="AK1352" s="8"/>
      <c r="AL1352" s="8"/>
      <c r="AM1352" s="8"/>
    </row>
    <row r="1353" spans="1:39" x14ac:dyDescent="0.25">
      <c r="A1353" s="8"/>
      <c r="B1353" s="11"/>
      <c r="C1353" s="14"/>
      <c r="D1353" s="13"/>
      <c r="E1353" s="13"/>
      <c r="F1353" s="13"/>
      <c r="G1353" s="13"/>
      <c r="H1353" s="13"/>
      <c r="I1353" s="13"/>
      <c r="J1353" s="13"/>
      <c r="K1353" s="13"/>
      <c r="L1353" s="13"/>
      <c r="M1353" s="13"/>
      <c r="N1353" s="13"/>
      <c r="O1353" s="13"/>
      <c r="P1353" s="13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  <c r="AF1353" s="8"/>
      <c r="AG1353" s="8"/>
      <c r="AH1353" s="8"/>
      <c r="AI1353" s="8"/>
      <c r="AJ1353" s="8"/>
      <c r="AK1353" s="8"/>
      <c r="AL1353" s="8"/>
      <c r="AM1353" s="8"/>
    </row>
    <row r="1354" spans="1:39" x14ac:dyDescent="0.25">
      <c r="A1354" s="8"/>
      <c r="B1354" s="11"/>
      <c r="C1354" s="14"/>
      <c r="D1354" s="13"/>
      <c r="E1354" s="13"/>
      <c r="F1354" s="13"/>
      <c r="G1354" s="13"/>
      <c r="H1354" s="13"/>
      <c r="I1354" s="13"/>
      <c r="J1354" s="13"/>
      <c r="K1354" s="13"/>
      <c r="L1354" s="13"/>
      <c r="M1354" s="13"/>
      <c r="N1354" s="13"/>
      <c r="O1354" s="13"/>
      <c r="P1354" s="13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  <c r="AB1354" s="8"/>
      <c r="AC1354" s="8"/>
      <c r="AD1354" s="8"/>
      <c r="AE1354" s="8"/>
      <c r="AF1354" s="8"/>
      <c r="AG1354" s="8"/>
      <c r="AH1354" s="8"/>
      <c r="AI1354" s="8"/>
      <c r="AJ1354" s="8"/>
      <c r="AK1354" s="8"/>
      <c r="AL1354" s="8"/>
      <c r="AM1354" s="8"/>
    </row>
    <row r="1355" spans="1:39" x14ac:dyDescent="0.25">
      <c r="A1355" s="8"/>
      <c r="B1355" s="11"/>
      <c r="C1355" s="14"/>
      <c r="D1355" s="13"/>
      <c r="E1355" s="13"/>
      <c r="F1355" s="13"/>
      <c r="G1355" s="13"/>
      <c r="H1355" s="13"/>
      <c r="I1355" s="13"/>
      <c r="J1355" s="13"/>
      <c r="K1355" s="13"/>
      <c r="L1355" s="13"/>
      <c r="M1355" s="13"/>
      <c r="N1355" s="13"/>
      <c r="O1355" s="13"/>
      <c r="P1355" s="13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  <c r="AF1355" s="8"/>
      <c r="AG1355" s="8"/>
      <c r="AH1355" s="8"/>
      <c r="AI1355" s="8"/>
      <c r="AJ1355" s="8"/>
      <c r="AK1355" s="8"/>
      <c r="AL1355" s="8"/>
      <c r="AM1355" s="8"/>
    </row>
    <row r="1356" spans="1:39" x14ac:dyDescent="0.25">
      <c r="A1356" s="8"/>
      <c r="B1356" s="11"/>
      <c r="C1356" s="14"/>
      <c r="D1356" s="13"/>
      <c r="E1356" s="13"/>
      <c r="F1356" s="13"/>
      <c r="G1356" s="13"/>
      <c r="H1356" s="13"/>
      <c r="I1356" s="13"/>
      <c r="J1356" s="13"/>
      <c r="K1356" s="13"/>
      <c r="L1356" s="13"/>
      <c r="M1356" s="13"/>
      <c r="N1356" s="13"/>
      <c r="O1356" s="13"/>
      <c r="P1356" s="13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  <c r="AB1356" s="8"/>
      <c r="AC1356" s="8"/>
      <c r="AD1356" s="8"/>
      <c r="AE1356" s="8"/>
      <c r="AF1356" s="8"/>
      <c r="AG1356" s="8"/>
      <c r="AH1356" s="8"/>
      <c r="AI1356" s="8"/>
      <c r="AJ1356" s="8"/>
      <c r="AK1356" s="8"/>
      <c r="AL1356" s="8"/>
      <c r="AM1356" s="8"/>
    </row>
    <row r="1357" spans="1:39" x14ac:dyDescent="0.25">
      <c r="A1357" s="8"/>
      <c r="B1357" s="11"/>
      <c r="C1357" s="14"/>
      <c r="D1357" s="13"/>
      <c r="E1357" s="13"/>
      <c r="F1357" s="13"/>
      <c r="G1357" s="13"/>
      <c r="H1357" s="13"/>
      <c r="I1357" s="13"/>
      <c r="J1357" s="13"/>
      <c r="K1357" s="13"/>
      <c r="L1357" s="13"/>
      <c r="M1357" s="13"/>
      <c r="N1357" s="13"/>
      <c r="O1357" s="13"/>
      <c r="P1357" s="13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  <c r="AF1357" s="8"/>
      <c r="AG1357" s="8"/>
      <c r="AH1357" s="8"/>
      <c r="AI1357" s="8"/>
      <c r="AJ1357" s="8"/>
      <c r="AK1357" s="8"/>
      <c r="AL1357" s="8"/>
      <c r="AM1357" s="8"/>
    </row>
    <row r="1358" spans="1:39" x14ac:dyDescent="0.25">
      <c r="A1358" s="8"/>
      <c r="B1358" s="11"/>
      <c r="C1358" s="14"/>
      <c r="D1358" s="13"/>
      <c r="E1358" s="13"/>
      <c r="F1358" s="13"/>
      <c r="G1358" s="13"/>
      <c r="H1358" s="13"/>
      <c r="I1358" s="13"/>
      <c r="J1358" s="13"/>
      <c r="K1358" s="13"/>
      <c r="L1358" s="13"/>
      <c r="M1358" s="13"/>
      <c r="N1358" s="13"/>
      <c r="O1358" s="13"/>
      <c r="P1358" s="13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  <c r="AF1358" s="8"/>
      <c r="AG1358" s="8"/>
      <c r="AH1358" s="8"/>
      <c r="AI1358" s="8"/>
      <c r="AJ1358" s="8"/>
      <c r="AK1358" s="8"/>
      <c r="AL1358" s="8"/>
      <c r="AM1358" s="8"/>
    </row>
    <row r="1359" spans="1:39" x14ac:dyDescent="0.25">
      <c r="A1359" s="8"/>
      <c r="B1359" s="11"/>
      <c r="C1359" s="14"/>
      <c r="D1359" s="13"/>
      <c r="E1359" s="13"/>
      <c r="F1359" s="13"/>
      <c r="G1359" s="13"/>
      <c r="H1359" s="13"/>
      <c r="I1359" s="13"/>
      <c r="J1359" s="13"/>
      <c r="K1359" s="13"/>
      <c r="L1359" s="13"/>
      <c r="M1359" s="13"/>
      <c r="N1359" s="13"/>
      <c r="O1359" s="13"/>
      <c r="P1359" s="13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  <c r="AB1359" s="8"/>
      <c r="AC1359" s="8"/>
      <c r="AD1359" s="8"/>
      <c r="AE1359" s="8"/>
      <c r="AF1359" s="8"/>
      <c r="AG1359" s="8"/>
      <c r="AH1359" s="8"/>
      <c r="AI1359" s="8"/>
      <c r="AJ1359" s="8"/>
      <c r="AK1359" s="8"/>
      <c r="AL1359" s="8"/>
      <c r="AM1359" s="8"/>
    </row>
    <row r="1360" spans="1:39" x14ac:dyDescent="0.25">
      <c r="A1360" s="8"/>
      <c r="B1360" s="11"/>
      <c r="C1360" s="14"/>
      <c r="D1360" s="13"/>
      <c r="E1360" s="13"/>
      <c r="F1360" s="13"/>
      <c r="G1360" s="13"/>
      <c r="H1360" s="13"/>
      <c r="I1360" s="13"/>
      <c r="J1360" s="13"/>
      <c r="K1360" s="13"/>
      <c r="L1360" s="13"/>
      <c r="M1360" s="13"/>
      <c r="N1360" s="13"/>
      <c r="O1360" s="13"/>
      <c r="P1360" s="13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  <c r="AF1360" s="8"/>
      <c r="AG1360" s="8"/>
      <c r="AH1360" s="8"/>
      <c r="AI1360" s="8"/>
      <c r="AJ1360" s="8"/>
      <c r="AK1360" s="8"/>
      <c r="AL1360" s="8"/>
      <c r="AM1360" s="8"/>
    </row>
    <row r="1361" spans="1:39" x14ac:dyDescent="0.25">
      <c r="A1361" s="8"/>
      <c r="B1361" s="11"/>
      <c r="C1361" s="14"/>
      <c r="D1361" s="13"/>
      <c r="E1361" s="13"/>
      <c r="F1361" s="13"/>
      <c r="G1361" s="13"/>
      <c r="H1361" s="13"/>
      <c r="I1361" s="13"/>
      <c r="J1361" s="13"/>
      <c r="K1361" s="13"/>
      <c r="L1361" s="13"/>
      <c r="M1361" s="13"/>
      <c r="N1361" s="13"/>
      <c r="O1361" s="13"/>
      <c r="P1361" s="13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  <c r="AF1361" s="8"/>
      <c r="AG1361" s="8"/>
      <c r="AH1361" s="8"/>
      <c r="AI1361" s="8"/>
      <c r="AJ1361" s="8"/>
      <c r="AK1361" s="8"/>
      <c r="AL1361" s="8"/>
      <c r="AM1361" s="8"/>
    </row>
    <row r="1362" spans="1:39" x14ac:dyDescent="0.25">
      <c r="A1362" s="8"/>
      <c r="B1362" s="11"/>
      <c r="C1362" s="14"/>
      <c r="D1362" s="13"/>
      <c r="E1362" s="13"/>
      <c r="F1362" s="13"/>
      <c r="G1362" s="13"/>
      <c r="H1362" s="13"/>
      <c r="I1362" s="13"/>
      <c r="J1362" s="13"/>
      <c r="K1362" s="13"/>
      <c r="L1362" s="13"/>
      <c r="M1362" s="13"/>
      <c r="N1362" s="13"/>
      <c r="O1362" s="13"/>
      <c r="P1362" s="13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  <c r="AB1362" s="8"/>
      <c r="AC1362" s="8"/>
      <c r="AD1362" s="8"/>
      <c r="AE1362" s="8"/>
      <c r="AF1362" s="8"/>
      <c r="AG1362" s="8"/>
      <c r="AH1362" s="8"/>
      <c r="AI1362" s="8"/>
      <c r="AJ1362" s="8"/>
      <c r="AK1362" s="8"/>
      <c r="AL1362" s="8"/>
      <c r="AM1362" s="8"/>
    </row>
    <row r="1363" spans="1:39" x14ac:dyDescent="0.25">
      <c r="A1363" s="8"/>
      <c r="B1363" s="11"/>
      <c r="C1363" s="14"/>
      <c r="D1363" s="13"/>
      <c r="E1363" s="13"/>
      <c r="F1363" s="13"/>
      <c r="G1363" s="13"/>
      <c r="H1363" s="13"/>
      <c r="I1363" s="13"/>
      <c r="J1363" s="13"/>
      <c r="K1363" s="13"/>
      <c r="L1363" s="13"/>
      <c r="M1363" s="13"/>
      <c r="N1363" s="13"/>
      <c r="O1363" s="13"/>
      <c r="P1363" s="13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  <c r="AF1363" s="8"/>
      <c r="AG1363" s="8"/>
      <c r="AH1363" s="8"/>
      <c r="AI1363" s="8"/>
      <c r="AJ1363" s="8"/>
      <c r="AK1363" s="8"/>
      <c r="AL1363" s="8"/>
      <c r="AM1363" s="8"/>
    </row>
    <row r="1364" spans="1:39" x14ac:dyDescent="0.25">
      <c r="A1364" s="8"/>
      <c r="B1364" s="11"/>
      <c r="C1364" s="14"/>
      <c r="D1364" s="13"/>
      <c r="E1364" s="13"/>
      <c r="F1364" s="13"/>
      <c r="G1364" s="13"/>
      <c r="H1364" s="13"/>
      <c r="I1364" s="13"/>
      <c r="J1364" s="13"/>
      <c r="K1364" s="13"/>
      <c r="L1364" s="13"/>
      <c r="M1364" s="13"/>
      <c r="N1364" s="13"/>
      <c r="O1364" s="13"/>
      <c r="P1364" s="13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  <c r="AB1364" s="8"/>
      <c r="AC1364" s="8"/>
      <c r="AD1364" s="8"/>
      <c r="AE1364" s="8"/>
      <c r="AF1364" s="8"/>
      <c r="AG1364" s="8"/>
      <c r="AH1364" s="8"/>
      <c r="AI1364" s="8"/>
      <c r="AJ1364" s="8"/>
      <c r="AK1364" s="8"/>
      <c r="AL1364" s="8"/>
      <c r="AM1364" s="8"/>
    </row>
    <row r="1365" spans="1:39" x14ac:dyDescent="0.25">
      <c r="A1365" s="8"/>
      <c r="B1365" s="11"/>
      <c r="C1365" s="14"/>
      <c r="D1365" s="13"/>
      <c r="E1365" s="13"/>
      <c r="F1365" s="13"/>
      <c r="G1365" s="13"/>
      <c r="H1365" s="13"/>
      <c r="I1365" s="13"/>
      <c r="J1365" s="13"/>
      <c r="K1365" s="13"/>
      <c r="L1365" s="13"/>
      <c r="M1365" s="13"/>
      <c r="N1365" s="13"/>
      <c r="O1365" s="13"/>
      <c r="P1365" s="13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  <c r="AB1365" s="8"/>
      <c r="AC1365" s="8"/>
      <c r="AD1365" s="8"/>
      <c r="AE1365" s="8"/>
      <c r="AF1365" s="8"/>
      <c r="AG1365" s="8"/>
      <c r="AH1365" s="8"/>
      <c r="AI1365" s="8"/>
      <c r="AJ1365" s="8"/>
      <c r="AK1365" s="8"/>
      <c r="AL1365" s="8"/>
      <c r="AM1365" s="8"/>
    </row>
    <row r="1366" spans="1:39" x14ac:dyDescent="0.25">
      <c r="A1366" s="8"/>
      <c r="B1366" s="11"/>
      <c r="C1366" s="14"/>
      <c r="D1366" s="13"/>
      <c r="E1366" s="13"/>
      <c r="F1366" s="13"/>
      <c r="G1366" s="13"/>
      <c r="H1366" s="13"/>
      <c r="I1366" s="13"/>
      <c r="J1366" s="13"/>
      <c r="K1366" s="13"/>
      <c r="L1366" s="13"/>
      <c r="M1366" s="13"/>
      <c r="N1366" s="13"/>
      <c r="O1366" s="13"/>
      <c r="P1366" s="13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  <c r="AF1366" s="8"/>
      <c r="AG1366" s="8"/>
      <c r="AH1366" s="8"/>
      <c r="AI1366" s="8"/>
      <c r="AJ1366" s="8"/>
      <c r="AK1366" s="8"/>
      <c r="AL1366" s="8"/>
      <c r="AM1366" s="8"/>
    </row>
    <row r="1367" spans="1:39" x14ac:dyDescent="0.25">
      <c r="A1367" s="8"/>
      <c r="B1367" s="11"/>
      <c r="C1367" s="14"/>
      <c r="D1367" s="13"/>
      <c r="E1367" s="13"/>
      <c r="F1367" s="13"/>
      <c r="G1367" s="13"/>
      <c r="H1367" s="13"/>
      <c r="I1367" s="13"/>
      <c r="J1367" s="13"/>
      <c r="K1367" s="13"/>
      <c r="L1367" s="13"/>
      <c r="M1367" s="13"/>
      <c r="N1367" s="13"/>
      <c r="O1367" s="13"/>
      <c r="P1367" s="13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  <c r="AF1367" s="8"/>
      <c r="AG1367" s="8"/>
      <c r="AH1367" s="8"/>
      <c r="AI1367" s="8"/>
      <c r="AJ1367" s="8"/>
      <c r="AK1367" s="8"/>
      <c r="AL1367" s="8"/>
      <c r="AM1367" s="8"/>
    </row>
    <row r="1368" spans="1:39" x14ac:dyDescent="0.25">
      <c r="A1368" s="8"/>
      <c r="B1368" s="11"/>
      <c r="C1368" s="14"/>
      <c r="D1368" s="13"/>
      <c r="E1368" s="13"/>
      <c r="F1368" s="13"/>
      <c r="G1368" s="13"/>
      <c r="H1368" s="13"/>
      <c r="I1368" s="13"/>
      <c r="J1368" s="13"/>
      <c r="K1368" s="13"/>
      <c r="L1368" s="13"/>
      <c r="M1368" s="13"/>
      <c r="N1368" s="13"/>
      <c r="O1368" s="13"/>
      <c r="P1368" s="13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  <c r="AF1368" s="8"/>
      <c r="AG1368" s="8"/>
      <c r="AH1368" s="8"/>
      <c r="AI1368" s="8"/>
      <c r="AJ1368" s="8"/>
      <c r="AK1368" s="8"/>
      <c r="AL1368" s="8"/>
      <c r="AM1368" s="8"/>
    </row>
    <row r="1369" spans="1:39" x14ac:dyDescent="0.25">
      <c r="A1369" s="8"/>
      <c r="B1369" s="11"/>
      <c r="C1369" s="14"/>
      <c r="D1369" s="13"/>
      <c r="E1369" s="13"/>
      <c r="F1369" s="13"/>
      <c r="G1369" s="13"/>
      <c r="H1369" s="13"/>
      <c r="I1369" s="13"/>
      <c r="J1369" s="13"/>
      <c r="K1369" s="13"/>
      <c r="L1369" s="13"/>
      <c r="M1369" s="13"/>
      <c r="N1369" s="13"/>
      <c r="O1369" s="13"/>
      <c r="P1369" s="13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  <c r="AF1369" s="8"/>
      <c r="AG1369" s="8"/>
      <c r="AH1369" s="8"/>
      <c r="AI1369" s="8"/>
      <c r="AJ1369" s="8"/>
      <c r="AK1369" s="8"/>
      <c r="AL1369" s="8"/>
      <c r="AM1369" s="8"/>
    </row>
    <row r="1370" spans="1:39" x14ac:dyDescent="0.25">
      <c r="A1370" s="8"/>
      <c r="B1370" s="11"/>
      <c r="C1370" s="14"/>
      <c r="D1370" s="13"/>
      <c r="E1370" s="13"/>
      <c r="F1370" s="13"/>
      <c r="G1370" s="13"/>
      <c r="H1370" s="13"/>
      <c r="I1370" s="13"/>
      <c r="J1370" s="13"/>
      <c r="K1370" s="13"/>
      <c r="L1370" s="13"/>
      <c r="M1370" s="13"/>
      <c r="N1370" s="13"/>
      <c r="O1370" s="13"/>
      <c r="P1370" s="13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  <c r="AF1370" s="8"/>
      <c r="AG1370" s="8"/>
      <c r="AH1370" s="8"/>
      <c r="AI1370" s="8"/>
      <c r="AJ1370" s="8"/>
      <c r="AK1370" s="8"/>
      <c r="AL1370" s="8"/>
      <c r="AM1370" s="8"/>
    </row>
    <row r="1371" spans="1:39" x14ac:dyDescent="0.25">
      <c r="A1371" s="8"/>
      <c r="B1371" s="11"/>
      <c r="C1371" s="14"/>
      <c r="D1371" s="13"/>
      <c r="E1371" s="13"/>
      <c r="F1371" s="13"/>
      <c r="G1371" s="13"/>
      <c r="H1371" s="13"/>
      <c r="I1371" s="13"/>
      <c r="J1371" s="13"/>
      <c r="K1371" s="13"/>
      <c r="L1371" s="13"/>
      <c r="M1371" s="13"/>
      <c r="N1371" s="13"/>
      <c r="O1371" s="13"/>
      <c r="P1371" s="13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  <c r="AF1371" s="8"/>
      <c r="AG1371" s="8"/>
      <c r="AH1371" s="8"/>
      <c r="AI1371" s="8"/>
      <c r="AJ1371" s="8"/>
      <c r="AK1371" s="8"/>
      <c r="AL1371" s="8"/>
      <c r="AM1371" s="8"/>
    </row>
    <row r="1372" spans="1:39" x14ac:dyDescent="0.25">
      <c r="A1372" s="8"/>
      <c r="B1372" s="11"/>
      <c r="C1372" s="14"/>
      <c r="D1372" s="13"/>
      <c r="E1372" s="13"/>
      <c r="F1372" s="13"/>
      <c r="G1372" s="13"/>
      <c r="H1372" s="13"/>
      <c r="I1372" s="13"/>
      <c r="J1372" s="13"/>
      <c r="K1372" s="13"/>
      <c r="L1372" s="13"/>
      <c r="M1372" s="13"/>
      <c r="N1372" s="13"/>
      <c r="O1372" s="13"/>
      <c r="P1372" s="13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  <c r="AF1372" s="8"/>
      <c r="AG1372" s="8"/>
      <c r="AH1372" s="8"/>
      <c r="AI1372" s="8"/>
      <c r="AJ1372" s="8"/>
      <c r="AK1372" s="8"/>
      <c r="AL1372" s="8"/>
      <c r="AM1372" s="8"/>
    </row>
    <row r="1373" spans="1:39" x14ac:dyDescent="0.25">
      <c r="A1373" s="8"/>
      <c r="B1373" s="11"/>
      <c r="C1373" s="14"/>
      <c r="D1373" s="13"/>
      <c r="E1373" s="13"/>
      <c r="F1373" s="13"/>
      <c r="G1373" s="13"/>
      <c r="H1373" s="13"/>
      <c r="I1373" s="13"/>
      <c r="J1373" s="13"/>
      <c r="K1373" s="13"/>
      <c r="L1373" s="13"/>
      <c r="M1373" s="13"/>
      <c r="N1373" s="13"/>
      <c r="O1373" s="13"/>
      <c r="P1373" s="13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  <c r="AF1373" s="8"/>
      <c r="AG1373" s="8"/>
      <c r="AH1373" s="8"/>
      <c r="AI1373" s="8"/>
      <c r="AJ1373" s="8"/>
      <c r="AK1373" s="8"/>
      <c r="AL1373" s="8"/>
      <c r="AM1373" s="8"/>
    </row>
    <row r="1374" spans="1:39" x14ac:dyDescent="0.25">
      <c r="A1374" s="8"/>
      <c r="B1374" s="11"/>
      <c r="C1374" s="14"/>
      <c r="D1374" s="13"/>
      <c r="E1374" s="13"/>
      <c r="F1374" s="13"/>
      <c r="G1374" s="13"/>
      <c r="H1374" s="13"/>
      <c r="I1374" s="13"/>
      <c r="J1374" s="13"/>
      <c r="K1374" s="13"/>
      <c r="L1374" s="13"/>
      <c r="M1374" s="13"/>
      <c r="N1374" s="13"/>
      <c r="O1374" s="13"/>
      <c r="P1374" s="13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  <c r="AF1374" s="8"/>
      <c r="AG1374" s="8"/>
      <c r="AH1374" s="8"/>
      <c r="AI1374" s="8"/>
      <c r="AJ1374" s="8"/>
      <c r="AK1374" s="8"/>
      <c r="AL1374" s="8"/>
      <c r="AM1374" s="8"/>
    </row>
    <row r="1375" spans="1:39" x14ac:dyDescent="0.25">
      <c r="A1375" s="8"/>
      <c r="B1375" s="11"/>
      <c r="C1375" s="14"/>
      <c r="D1375" s="13"/>
      <c r="E1375" s="13"/>
      <c r="F1375" s="13"/>
      <c r="G1375" s="13"/>
      <c r="H1375" s="13"/>
      <c r="I1375" s="13"/>
      <c r="J1375" s="13"/>
      <c r="K1375" s="13"/>
      <c r="L1375" s="13"/>
      <c r="M1375" s="13"/>
      <c r="N1375" s="13"/>
      <c r="O1375" s="13"/>
      <c r="P1375" s="13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  <c r="AF1375" s="8"/>
      <c r="AG1375" s="8"/>
      <c r="AH1375" s="8"/>
      <c r="AI1375" s="8"/>
      <c r="AJ1375" s="8"/>
      <c r="AK1375" s="8"/>
      <c r="AL1375" s="8"/>
      <c r="AM1375" s="8"/>
    </row>
    <row r="1376" spans="1:39" x14ac:dyDescent="0.25">
      <c r="A1376" s="8"/>
      <c r="B1376" s="11"/>
      <c r="C1376" s="14"/>
      <c r="D1376" s="13"/>
      <c r="E1376" s="13"/>
      <c r="F1376" s="13"/>
      <c r="G1376" s="13"/>
      <c r="H1376" s="13"/>
      <c r="I1376" s="13"/>
      <c r="J1376" s="13"/>
      <c r="K1376" s="13"/>
      <c r="L1376" s="13"/>
      <c r="M1376" s="13"/>
      <c r="N1376" s="13"/>
      <c r="O1376" s="13"/>
      <c r="P1376" s="13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  <c r="AF1376" s="8"/>
      <c r="AG1376" s="8"/>
      <c r="AH1376" s="8"/>
      <c r="AI1376" s="8"/>
      <c r="AJ1376" s="8"/>
      <c r="AK1376" s="8"/>
      <c r="AL1376" s="8"/>
      <c r="AM1376" s="8"/>
    </row>
    <row r="1377" spans="1:39" x14ac:dyDescent="0.25">
      <c r="A1377" s="8"/>
      <c r="B1377" s="11"/>
      <c r="C1377" s="14"/>
      <c r="D1377" s="13"/>
      <c r="E1377" s="13"/>
      <c r="F1377" s="13"/>
      <c r="G1377" s="13"/>
      <c r="H1377" s="13"/>
      <c r="I1377" s="13"/>
      <c r="J1377" s="13"/>
      <c r="K1377" s="13"/>
      <c r="L1377" s="13"/>
      <c r="M1377" s="13"/>
      <c r="N1377" s="13"/>
      <c r="O1377" s="13"/>
      <c r="P1377" s="13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  <c r="AF1377" s="8"/>
      <c r="AG1377" s="8"/>
      <c r="AH1377" s="8"/>
      <c r="AI1377" s="8"/>
      <c r="AJ1377" s="8"/>
      <c r="AK1377" s="8"/>
      <c r="AL1377" s="8"/>
      <c r="AM1377" s="8"/>
    </row>
    <row r="1378" spans="1:39" x14ac:dyDescent="0.25">
      <c r="A1378" s="8"/>
      <c r="B1378" s="11"/>
      <c r="C1378" s="14"/>
      <c r="D1378" s="13"/>
      <c r="E1378" s="13"/>
      <c r="F1378" s="13"/>
      <c r="G1378" s="13"/>
      <c r="H1378" s="13"/>
      <c r="I1378" s="13"/>
      <c r="J1378" s="13"/>
      <c r="K1378" s="13"/>
      <c r="L1378" s="13"/>
      <c r="M1378" s="13"/>
      <c r="N1378" s="13"/>
      <c r="O1378" s="13"/>
      <c r="P1378" s="13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  <c r="AF1378" s="8"/>
      <c r="AG1378" s="8"/>
      <c r="AH1378" s="8"/>
      <c r="AI1378" s="8"/>
      <c r="AJ1378" s="8"/>
      <c r="AK1378" s="8"/>
      <c r="AL1378" s="8"/>
      <c r="AM1378" s="8"/>
    </row>
    <row r="1379" spans="1:39" x14ac:dyDescent="0.25">
      <c r="A1379" s="8"/>
      <c r="B1379" s="11"/>
      <c r="C1379" s="14"/>
      <c r="D1379" s="13"/>
      <c r="E1379" s="13"/>
      <c r="F1379" s="13"/>
      <c r="G1379" s="13"/>
      <c r="H1379" s="13"/>
      <c r="I1379" s="13"/>
      <c r="J1379" s="13"/>
      <c r="K1379" s="13"/>
      <c r="L1379" s="13"/>
      <c r="M1379" s="13"/>
      <c r="N1379" s="13"/>
      <c r="O1379" s="13"/>
      <c r="P1379" s="13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  <c r="AF1379" s="8"/>
      <c r="AG1379" s="8"/>
      <c r="AH1379" s="8"/>
      <c r="AI1379" s="8"/>
      <c r="AJ1379" s="8"/>
      <c r="AK1379" s="8"/>
      <c r="AL1379" s="8"/>
      <c r="AM1379" s="8"/>
    </row>
    <row r="1380" spans="1:39" x14ac:dyDescent="0.25">
      <c r="A1380" s="8"/>
      <c r="B1380" s="11"/>
      <c r="C1380" s="14"/>
      <c r="D1380" s="13"/>
      <c r="E1380" s="13"/>
      <c r="F1380" s="13"/>
      <c r="G1380" s="13"/>
      <c r="H1380" s="13"/>
      <c r="I1380" s="13"/>
      <c r="J1380" s="13"/>
      <c r="K1380" s="13"/>
      <c r="L1380" s="13"/>
      <c r="M1380" s="13"/>
      <c r="N1380" s="13"/>
      <c r="O1380" s="13"/>
      <c r="P1380" s="13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  <c r="AF1380" s="8"/>
      <c r="AG1380" s="8"/>
      <c r="AH1380" s="8"/>
      <c r="AI1380" s="8"/>
      <c r="AJ1380" s="8"/>
      <c r="AK1380" s="8"/>
      <c r="AL1380" s="8"/>
      <c r="AM1380" s="8"/>
    </row>
    <row r="1381" spans="1:39" x14ac:dyDescent="0.25">
      <c r="A1381" s="8"/>
      <c r="B1381" s="11"/>
      <c r="C1381" s="14"/>
      <c r="D1381" s="13"/>
      <c r="E1381" s="13"/>
      <c r="F1381" s="13"/>
      <c r="G1381" s="13"/>
      <c r="H1381" s="13"/>
      <c r="I1381" s="13"/>
      <c r="J1381" s="13"/>
      <c r="K1381" s="13"/>
      <c r="L1381" s="13"/>
      <c r="M1381" s="13"/>
      <c r="N1381" s="13"/>
      <c r="O1381" s="13"/>
      <c r="P1381" s="13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  <c r="AF1381" s="8"/>
      <c r="AG1381" s="8"/>
      <c r="AH1381" s="8"/>
      <c r="AI1381" s="8"/>
      <c r="AJ1381" s="8"/>
      <c r="AK1381" s="8"/>
      <c r="AL1381" s="8"/>
      <c r="AM1381" s="8"/>
    </row>
    <row r="1382" spans="1:39" x14ac:dyDescent="0.25">
      <c r="A1382" s="8"/>
      <c r="B1382" s="11"/>
      <c r="C1382" s="14"/>
      <c r="D1382" s="13"/>
      <c r="E1382" s="13"/>
      <c r="F1382" s="13"/>
      <c r="G1382" s="13"/>
      <c r="H1382" s="13"/>
      <c r="I1382" s="13"/>
      <c r="J1382" s="13"/>
      <c r="K1382" s="13"/>
      <c r="L1382" s="13"/>
      <c r="M1382" s="13"/>
      <c r="N1382" s="13"/>
      <c r="O1382" s="13"/>
      <c r="P1382" s="13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  <c r="AF1382" s="8"/>
      <c r="AG1382" s="8"/>
      <c r="AH1382" s="8"/>
      <c r="AI1382" s="8"/>
      <c r="AJ1382" s="8"/>
      <c r="AK1382" s="8"/>
      <c r="AL1382" s="8"/>
      <c r="AM1382" s="8"/>
    </row>
    <row r="1383" spans="1:39" x14ac:dyDescent="0.25">
      <c r="A1383" s="8"/>
      <c r="B1383" s="11"/>
      <c r="C1383" s="14"/>
      <c r="D1383" s="13"/>
      <c r="E1383" s="13"/>
      <c r="F1383" s="13"/>
      <c r="G1383" s="13"/>
      <c r="H1383" s="13"/>
      <c r="I1383" s="13"/>
      <c r="J1383" s="13"/>
      <c r="K1383" s="13"/>
      <c r="L1383" s="13"/>
      <c r="M1383" s="13"/>
      <c r="N1383" s="13"/>
      <c r="O1383" s="13"/>
      <c r="P1383" s="13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  <c r="AF1383" s="8"/>
      <c r="AG1383" s="8"/>
      <c r="AH1383" s="8"/>
      <c r="AI1383" s="8"/>
      <c r="AJ1383" s="8"/>
      <c r="AK1383" s="8"/>
      <c r="AL1383" s="8"/>
      <c r="AM1383" s="8"/>
    </row>
    <row r="1384" spans="1:39" x14ac:dyDescent="0.25">
      <c r="A1384" s="8"/>
      <c r="B1384" s="11"/>
      <c r="C1384" s="14"/>
      <c r="D1384" s="13"/>
      <c r="E1384" s="13"/>
      <c r="F1384" s="13"/>
      <c r="G1384" s="13"/>
      <c r="H1384" s="13"/>
      <c r="I1384" s="13"/>
      <c r="J1384" s="13"/>
      <c r="K1384" s="13"/>
      <c r="L1384" s="13"/>
      <c r="M1384" s="13"/>
      <c r="N1384" s="13"/>
      <c r="O1384" s="13"/>
      <c r="P1384" s="13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  <c r="AF1384" s="8"/>
      <c r="AG1384" s="8"/>
      <c r="AH1384" s="8"/>
      <c r="AI1384" s="8"/>
      <c r="AJ1384" s="8"/>
      <c r="AK1384" s="8"/>
      <c r="AL1384" s="8"/>
      <c r="AM1384" s="8"/>
    </row>
    <row r="1385" spans="1:39" x14ac:dyDescent="0.25">
      <c r="A1385" s="8"/>
      <c r="B1385" s="11"/>
      <c r="C1385" s="14"/>
      <c r="D1385" s="13"/>
      <c r="E1385" s="13"/>
      <c r="F1385" s="13"/>
      <c r="G1385" s="13"/>
      <c r="H1385" s="13"/>
      <c r="I1385" s="13"/>
      <c r="J1385" s="13"/>
      <c r="K1385" s="13"/>
      <c r="L1385" s="13"/>
      <c r="M1385" s="13"/>
      <c r="N1385" s="13"/>
      <c r="O1385" s="13"/>
      <c r="P1385" s="13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  <c r="AF1385" s="8"/>
      <c r="AG1385" s="8"/>
      <c r="AH1385" s="8"/>
      <c r="AI1385" s="8"/>
      <c r="AJ1385" s="8"/>
      <c r="AK1385" s="8"/>
      <c r="AL1385" s="8"/>
      <c r="AM1385" s="8"/>
    </row>
    <row r="1386" spans="1:39" x14ac:dyDescent="0.25">
      <c r="A1386" s="8"/>
      <c r="B1386" s="11"/>
      <c r="C1386" s="14"/>
      <c r="D1386" s="13"/>
      <c r="E1386" s="13"/>
      <c r="F1386" s="13"/>
      <c r="G1386" s="13"/>
      <c r="H1386" s="13"/>
      <c r="I1386" s="13"/>
      <c r="J1386" s="13"/>
      <c r="K1386" s="13"/>
      <c r="L1386" s="13"/>
      <c r="M1386" s="13"/>
      <c r="N1386" s="13"/>
      <c r="O1386" s="13"/>
      <c r="P1386" s="13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  <c r="AF1386" s="8"/>
      <c r="AG1386" s="8"/>
      <c r="AH1386" s="8"/>
      <c r="AI1386" s="8"/>
      <c r="AJ1386" s="8"/>
      <c r="AK1386" s="8"/>
      <c r="AL1386" s="8"/>
      <c r="AM1386" s="8"/>
    </row>
    <row r="1387" spans="1:39" x14ac:dyDescent="0.25">
      <c r="A1387" s="8"/>
      <c r="B1387" s="11"/>
      <c r="C1387" s="14"/>
      <c r="D1387" s="13"/>
      <c r="E1387" s="13"/>
      <c r="F1387" s="13"/>
      <c r="G1387" s="13"/>
      <c r="H1387" s="13"/>
      <c r="I1387" s="13"/>
      <c r="J1387" s="13"/>
      <c r="K1387" s="13"/>
      <c r="L1387" s="13"/>
      <c r="M1387" s="13"/>
      <c r="N1387" s="13"/>
      <c r="O1387" s="13"/>
      <c r="P1387" s="13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  <c r="AF1387" s="8"/>
      <c r="AG1387" s="8"/>
      <c r="AH1387" s="8"/>
      <c r="AI1387" s="8"/>
      <c r="AJ1387" s="8"/>
      <c r="AK1387" s="8"/>
      <c r="AL1387" s="8"/>
      <c r="AM1387" s="8"/>
    </row>
    <row r="1388" spans="1:39" x14ac:dyDescent="0.25">
      <c r="A1388" s="8"/>
      <c r="B1388" s="11"/>
      <c r="C1388" s="14"/>
      <c r="D1388" s="13"/>
      <c r="E1388" s="13"/>
      <c r="F1388" s="13"/>
      <c r="G1388" s="13"/>
      <c r="H1388" s="13"/>
      <c r="I1388" s="13"/>
      <c r="J1388" s="13"/>
      <c r="K1388" s="13"/>
      <c r="L1388" s="13"/>
      <c r="M1388" s="13"/>
      <c r="N1388" s="13"/>
      <c r="O1388" s="13"/>
      <c r="P1388" s="13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  <c r="AF1388" s="8"/>
      <c r="AG1388" s="8"/>
      <c r="AH1388" s="8"/>
      <c r="AI1388" s="8"/>
      <c r="AJ1388" s="8"/>
      <c r="AK1388" s="8"/>
      <c r="AL1388" s="8"/>
      <c r="AM1388" s="8"/>
    </row>
    <row r="1389" spans="1:39" x14ac:dyDescent="0.25">
      <c r="A1389" s="8"/>
      <c r="B1389" s="11"/>
      <c r="C1389" s="14"/>
      <c r="D1389" s="13"/>
      <c r="E1389" s="13"/>
      <c r="F1389" s="13"/>
      <c r="G1389" s="13"/>
      <c r="H1389" s="13"/>
      <c r="I1389" s="13"/>
      <c r="J1389" s="13"/>
      <c r="K1389" s="13"/>
      <c r="L1389" s="13"/>
      <c r="M1389" s="13"/>
      <c r="N1389" s="13"/>
      <c r="O1389" s="13"/>
      <c r="P1389" s="13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  <c r="AF1389" s="8"/>
      <c r="AG1389" s="8"/>
      <c r="AH1389" s="8"/>
      <c r="AI1389" s="8"/>
      <c r="AJ1389" s="8"/>
      <c r="AK1389" s="8"/>
      <c r="AL1389" s="8"/>
      <c r="AM1389" s="8"/>
    </row>
    <row r="1390" spans="1:39" x14ac:dyDescent="0.25">
      <c r="A1390" s="8"/>
      <c r="B1390" s="11"/>
      <c r="C1390" s="14"/>
      <c r="D1390" s="13"/>
      <c r="E1390" s="13"/>
      <c r="F1390" s="13"/>
      <c r="G1390" s="13"/>
      <c r="H1390" s="13"/>
      <c r="I1390" s="13"/>
      <c r="J1390" s="13"/>
      <c r="K1390" s="13"/>
      <c r="L1390" s="13"/>
      <c r="M1390" s="13"/>
      <c r="N1390" s="13"/>
      <c r="O1390" s="13"/>
      <c r="P1390" s="13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  <c r="AF1390" s="8"/>
      <c r="AG1390" s="8"/>
      <c r="AH1390" s="8"/>
      <c r="AI1390" s="8"/>
      <c r="AJ1390" s="8"/>
      <c r="AK1390" s="8"/>
      <c r="AL1390" s="8"/>
      <c r="AM1390" s="8"/>
    </row>
    <row r="1391" spans="1:39" x14ac:dyDescent="0.25">
      <c r="A1391" s="8"/>
      <c r="B1391" s="11"/>
      <c r="C1391" s="14"/>
      <c r="D1391" s="13"/>
      <c r="E1391" s="13"/>
      <c r="F1391" s="13"/>
      <c r="G1391" s="13"/>
      <c r="H1391" s="13"/>
      <c r="I1391" s="13"/>
      <c r="J1391" s="13"/>
      <c r="K1391" s="13"/>
      <c r="L1391" s="13"/>
      <c r="M1391" s="13"/>
      <c r="N1391" s="13"/>
      <c r="O1391" s="13"/>
      <c r="P1391" s="13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  <c r="AF1391" s="8"/>
      <c r="AG1391" s="8"/>
      <c r="AH1391" s="8"/>
      <c r="AI1391" s="8"/>
      <c r="AJ1391" s="8"/>
      <c r="AK1391" s="8"/>
      <c r="AL1391" s="8"/>
      <c r="AM1391" s="8"/>
    </row>
    <row r="1392" spans="1:39" x14ac:dyDescent="0.25">
      <c r="A1392" s="8"/>
      <c r="B1392" s="11"/>
      <c r="C1392" s="14"/>
      <c r="D1392" s="13"/>
      <c r="E1392" s="13"/>
      <c r="F1392" s="13"/>
      <c r="G1392" s="13"/>
      <c r="H1392" s="13"/>
      <c r="I1392" s="13"/>
      <c r="J1392" s="13"/>
      <c r="K1392" s="13"/>
      <c r="L1392" s="13"/>
      <c r="M1392" s="13"/>
      <c r="N1392" s="13"/>
      <c r="O1392" s="13"/>
      <c r="P1392" s="13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  <c r="AF1392" s="8"/>
      <c r="AG1392" s="8"/>
      <c r="AH1392" s="8"/>
      <c r="AI1392" s="8"/>
      <c r="AJ1392" s="8"/>
      <c r="AK1392" s="8"/>
      <c r="AL1392" s="8"/>
      <c r="AM1392" s="8"/>
    </row>
    <row r="1393" spans="1:39" x14ac:dyDescent="0.25">
      <c r="A1393" s="8"/>
      <c r="B1393" s="11"/>
      <c r="C1393" s="14"/>
      <c r="D1393" s="13"/>
      <c r="E1393" s="13"/>
      <c r="F1393" s="13"/>
      <c r="G1393" s="13"/>
      <c r="H1393" s="13"/>
      <c r="I1393" s="13"/>
      <c r="J1393" s="13"/>
      <c r="K1393" s="13"/>
      <c r="L1393" s="13"/>
      <c r="M1393" s="13"/>
      <c r="N1393" s="13"/>
      <c r="O1393" s="13"/>
      <c r="P1393" s="13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  <c r="AF1393" s="8"/>
      <c r="AG1393" s="8"/>
      <c r="AH1393" s="8"/>
      <c r="AI1393" s="8"/>
      <c r="AJ1393" s="8"/>
      <c r="AK1393" s="8"/>
      <c r="AL1393" s="8"/>
      <c r="AM1393" s="8"/>
    </row>
    <row r="1394" spans="1:39" x14ac:dyDescent="0.25">
      <c r="A1394" s="8"/>
      <c r="B1394" s="11"/>
      <c r="C1394" s="14"/>
      <c r="D1394" s="13"/>
      <c r="E1394" s="13"/>
      <c r="F1394" s="13"/>
      <c r="G1394" s="13"/>
      <c r="H1394" s="13"/>
      <c r="I1394" s="13"/>
      <c r="J1394" s="13"/>
      <c r="K1394" s="13"/>
      <c r="L1394" s="13"/>
      <c r="M1394" s="13"/>
      <c r="N1394" s="13"/>
      <c r="O1394" s="13"/>
      <c r="P1394" s="13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  <c r="AF1394" s="8"/>
      <c r="AG1394" s="8"/>
      <c r="AH1394" s="8"/>
      <c r="AI1394" s="8"/>
      <c r="AJ1394" s="8"/>
      <c r="AK1394" s="8"/>
      <c r="AL1394" s="8"/>
      <c r="AM1394" s="8"/>
    </row>
    <row r="1395" spans="1:39" x14ac:dyDescent="0.25">
      <c r="A1395" s="8"/>
      <c r="B1395" s="11"/>
      <c r="C1395" s="14"/>
      <c r="D1395" s="13"/>
      <c r="E1395" s="13"/>
      <c r="F1395" s="13"/>
      <c r="G1395" s="13"/>
      <c r="H1395" s="13"/>
      <c r="I1395" s="13"/>
      <c r="J1395" s="13"/>
      <c r="K1395" s="13"/>
      <c r="L1395" s="13"/>
      <c r="M1395" s="13"/>
      <c r="N1395" s="13"/>
      <c r="O1395" s="13"/>
      <c r="P1395" s="13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  <c r="AF1395" s="8"/>
      <c r="AG1395" s="8"/>
      <c r="AH1395" s="8"/>
      <c r="AI1395" s="8"/>
      <c r="AJ1395" s="8"/>
      <c r="AK1395" s="8"/>
      <c r="AL1395" s="8"/>
      <c r="AM1395" s="8"/>
    </row>
    <row r="1396" spans="1:39" x14ac:dyDescent="0.25">
      <c r="A1396" s="8"/>
      <c r="B1396" s="11"/>
      <c r="C1396" s="14"/>
      <c r="D1396" s="13"/>
      <c r="E1396" s="13"/>
      <c r="F1396" s="13"/>
      <c r="G1396" s="13"/>
      <c r="H1396" s="13"/>
      <c r="I1396" s="13"/>
      <c r="J1396" s="13"/>
      <c r="K1396" s="13"/>
      <c r="L1396" s="13"/>
      <c r="M1396" s="13"/>
      <c r="N1396" s="13"/>
      <c r="O1396" s="13"/>
      <c r="P1396" s="13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  <c r="AF1396" s="8"/>
      <c r="AG1396" s="8"/>
      <c r="AH1396" s="8"/>
      <c r="AI1396" s="8"/>
      <c r="AJ1396" s="8"/>
      <c r="AK1396" s="8"/>
      <c r="AL1396" s="8"/>
      <c r="AM1396" s="8"/>
    </row>
    <row r="1397" spans="1:39" x14ac:dyDescent="0.25">
      <c r="A1397" s="8"/>
      <c r="B1397" s="11"/>
      <c r="C1397" s="14"/>
      <c r="D1397" s="13"/>
      <c r="E1397" s="13"/>
      <c r="F1397" s="13"/>
      <c r="G1397" s="13"/>
      <c r="H1397" s="13"/>
      <c r="I1397" s="13"/>
      <c r="J1397" s="13"/>
      <c r="K1397" s="13"/>
      <c r="L1397" s="13"/>
      <c r="M1397" s="13"/>
      <c r="N1397" s="13"/>
      <c r="O1397" s="13"/>
      <c r="P1397" s="13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  <c r="AF1397" s="8"/>
      <c r="AG1397" s="8"/>
      <c r="AH1397" s="8"/>
      <c r="AI1397" s="8"/>
      <c r="AJ1397" s="8"/>
      <c r="AK1397" s="8"/>
      <c r="AL1397" s="8"/>
      <c r="AM1397" s="8"/>
    </row>
    <row r="1398" spans="1:39" x14ac:dyDescent="0.25">
      <c r="A1398" s="8"/>
      <c r="B1398" s="11"/>
      <c r="C1398" s="14"/>
      <c r="D1398" s="13"/>
      <c r="E1398" s="13"/>
      <c r="F1398" s="13"/>
      <c r="G1398" s="13"/>
      <c r="H1398" s="13"/>
      <c r="I1398" s="13"/>
      <c r="J1398" s="13"/>
      <c r="K1398" s="13"/>
      <c r="L1398" s="13"/>
      <c r="M1398" s="13"/>
      <c r="N1398" s="13"/>
      <c r="O1398" s="13"/>
      <c r="P1398" s="13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  <c r="AF1398" s="8"/>
      <c r="AG1398" s="8"/>
      <c r="AH1398" s="8"/>
      <c r="AI1398" s="8"/>
      <c r="AJ1398" s="8"/>
      <c r="AK1398" s="8"/>
      <c r="AL1398" s="8"/>
      <c r="AM1398" s="8"/>
    </row>
    <row r="1399" spans="1:39" x14ac:dyDescent="0.25">
      <c r="A1399" s="8"/>
      <c r="B1399" s="11"/>
      <c r="C1399" s="14"/>
      <c r="D1399" s="13"/>
      <c r="E1399" s="13"/>
      <c r="F1399" s="13"/>
      <c r="G1399" s="13"/>
      <c r="H1399" s="13"/>
      <c r="I1399" s="13"/>
      <c r="J1399" s="13"/>
      <c r="K1399" s="13"/>
      <c r="L1399" s="13"/>
      <c r="M1399" s="13"/>
      <c r="N1399" s="13"/>
      <c r="O1399" s="13"/>
      <c r="P1399" s="13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  <c r="AF1399" s="8"/>
      <c r="AG1399" s="8"/>
      <c r="AH1399" s="8"/>
      <c r="AI1399" s="8"/>
      <c r="AJ1399" s="8"/>
      <c r="AK1399" s="8"/>
      <c r="AL1399" s="8"/>
      <c r="AM1399" s="8"/>
    </row>
    <row r="1400" spans="1:39" x14ac:dyDescent="0.25">
      <c r="A1400" s="8"/>
      <c r="B1400" s="11"/>
      <c r="C1400" s="14"/>
      <c r="D1400" s="13"/>
      <c r="E1400" s="13"/>
      <c r="F1400" s="13"/>
      <c r="G1400" s="13"/>
      <c r="H1400" s="13"/>
      <c r="I1400" s="13"/>
      <c r="J1400" s="13"/>
      <c r="K1400" s="13"/>
      <c r="L1400" s="13"/>
      <c r="M1400" s="13"/>
      <c r="N1400" s="13"/>
      <c r="O1400" s="13"/>
      <c r="P1400" s="13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  <c r="AF1400" s="8"/>
      <c r="AG1400" s="8"/>
      <c r="AH1400" s="8"/>
      <c r="AI1400" s="8"/>
      <c r="AJ1400" s="8"/>
      <c r="AK1400" s="8"/>
      <c r="AL1400" s="8"/>
      <c r="AM1400" s="8"/>
    </row>
    <row r="1401" spans="1:39" x14ac:dyDescent="0.25">
      <c r="A1401" s="8"/>
      <c r="B1401" s="11"/>
      <c r="C1401" s="14"/>
      <c r="D1401" s="13"/>
      <c r="E1401" s="13"/>
      <c r="F1401" s="13"/>
      <c r="G1401" s="13"/>
      <c r="H1401" s="13"/>
      <c r="I1401" s="13"/>
      <c r="J1401" s="13"/>
      <c r="K1401" s="13"/>
      <c r="L1401" s="13"/>
      <c r="M1401" s="13"/>
      <c r="N1401" s="13"/>
      <c r="O1401" s="13"/>
      <c r="P1401" s="13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  <c r="AF1401" s="8"/>
      <c r="AG1401" s="8"/>
      <c r="AH1401" s="8"/>
      <c r="AI1401" s="8"/>
      <c r="AJ1401" s="8"/>
      <c r="AK1401" s="8"/>
      <c r="AL1401" s="8"/>
      <c r="AM1401" s="8"/>
    </row>
    <row r="1402" spans="1:39" x14ac:dyDescent="0.25">
      <c r="A1402" s="8"/>
      <c r="B1402" s="11"/>
      <c r="C1402" s="14"/>
      <c r="D1402" s="13"/>
      <c r="E1402" s="13"/>
      <c r="F1402" s="13"/>
      <c r="G1402" s="13"/>
      <c r="H1402" s="13"/>
      <c r="I1402" s="13"/>
      <c r="J1402" s="13"/>
      <c r="K1402" s="13"/>
      <c r="L1402" s="13"/>
      <c r="M1402" s="13"/>
      <c r="N1402" s="13"/>
      <c r="O1402" s="13"/>
      <c r="P1402" s="13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  <c r="AF1402" s="8"/>
      <c r="AG1402" s="8"/>
      <c r="AH1402" s="8"/>
      <c r="AI1402" s="8"/>
      <c r="AJ1402" s="8"/>
      <c r="AK1402" s="8"/>
      <c r="AL1402" s="8"/>
      <c r="AM1402" s="8"/>
    </row>
    <row r="1403" spans="1:39" x14ac:dyDescent="0.25">
      <c r="A1403" s="8"/>
      <c r="B1403" s="11"/>
      <c r="C1403" s="14"/>
      <c r="D1403" s="13"/>
      <c r="E1403" s="13"/>
      <c r="F1403" s="13"/>
      <c r="G1403" s="13"/>
      <c r="H1403" s="13"/>
      <c r="I1403" s="13"/>
      <c r="J1403" s="13"/>
      <c r="K1403" s="13"/>
      <c r="L1403" s="13"/>
      <c r="M1403" s="13"/>
      <c r="N1403" s="13"/>
      <c r="O1403" s="13"/>
      <c r="P1403" s="13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  <c r="AF1403" s="8"/>
      <c r="AG1403" s="8"/>
      <c r="AH1403" s="8"/>
      <c r="AI1403" s="8"/>
      <c r="AJ1403" s="8"/>
      <c r="AK1403" s="8"/>
      <c r="AL1403" s="8"/>
      <c r="AM1403" s="8"/>
    </row>
    <row r="1404" spans="1:39" x14ac:dyDescent="0.25">
      <c r="A1404" s="8"/>
      <c r="B1404" s="11"/>
      <c r="C1404" s="14"/>
      <c r="D1404" s="13"/>
      <c r="E1404" s="13"/>
      <c r="F1404" s="13"/>
      <c r="G1404" s="13"/>
      <c r="H1404" s="13"/>
      <c r="I1404" s="13"/>
      <c r="J1404" s="13"/>
      <c r="K1404" s="13"/>
      <c r="L1404" s="13"/>
      <c r="M1404" s="13"/>
      <c r="N1404" s="13"/>
      <c r="O1404" s="13"/>
      <c r="P1404" s="13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  <c r="AF1404" s="8"/>
      <c r="AG1404" s="8"/>
      <c r="AH1404" s="8"/>
      <c r="AI1404" s="8"/>
      <c r="AJ1404" s="8"/>
      <c r="AK1404" s="8"/>
      <c r="AL1404" s="8"/>
      <c r="AM1404" s="8"/>
    </row>
    <row r="1405" spans="1:39" x14ac:dyDescent="0.25">
      <c r="A1405" s="8"/>
      <c r="B1405" s="11"/>
      <c r="C1405" s="14"/>
      <c r="D1405" s="13"/>
      <c r="E1405" s="13"/>
      <c r="F1405" s="13"/>
      <c r="G1405" s="13"/>
      <c r="H1405" s="13"/>
      <c r="I1405" s="13"/>
      <c r="J1405" s="13"/>
      <c r="K1405" s="13"/>
      <c r="L1405" s="13"/>
      <c r="M1405" s="13"/>
      <c r="N1405" s="13"/>
      <c r="O1405" s="13"/>
      <c r="P1405" s="13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  <c r="AF1405" s="8"/>
      <c r="AG1405" s="8"/>
      <c r="AH1405" s="8"/>
      <c r="AI1405" s="8"/>
      <c r="AJ1405" s="8"/>
      <c r="AK1405" s="8"/>
      <c r="AL1405" s="8"/>
      <c r="AM1405" s="8"/>
    </row>
    <row r="1406" spans="1:39" x14ac:dyDescent="0.25">
      <c r="A1406" s="8"/>
      <c r="B1406" s="11"/>
      <c r="C1406" s="14"/>
      <c r="D1406" s="13"/>
      <c r="E1406" s="13"/>
      <c r="F1406" s="13"/>
      <c r="G1406" s="13"/>
      <c r="H1406" s="13"/>
      <c r="I1406" s="13"/>
      <c r="J1406" s="13"/>
      <c r="K1406" s="13"/>
      <c r="L1406" s="13"/>
      <c r="M1406" s="13"/>
      <c r="N1406" s="13"/>
      <c r="O1406" s="13"/>
      <c r="P1406" s="13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  <c r="AF1406" s="8"/>
      <c r="AG1406" s="8"/>
      <c r="AH1406" s="8"/>
      <c r="AI1406" s="8"/>
      <c r="AJ1406" s="8"/>
      <c r="AK1406" s="8"/>
      <c r="AL1406" s="8"/>
      <c r="AM1406" s="8"/>
    </row>
    <row r="1407" spans="1:39" x14ac:dyDescent="0.25">
      <c r="A1407" s="8"/>
      <c r="B1407" s="11"/>
      <c r="C1407" s="14"/>
      <c r="D1407" s="13"/>
      <c r="E1407" s="13"/>
      <c r="F1407" s="13"/>
      <c r="G1407" s="13"/>
      <c r="H1407" s="13"/>
      <c r="I1407" s="13"/>
      <c r="J1407" s="13"/>
      <c r="K1407" s="13"/>
      <c r="L1407" s="13"/>
      <c r="M1407" s="13"/>
      <c r="N1407" s="13"/>
      <c r="O1407" s="13"/>
      <c r="P1407" s="13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  <c r="AF1407" s="8"/>
      <c r="AG1407" s="8"/>
      <c r="AH1407" s="8"/>
      <c r="AI1407" s="8"/>
      <c r="AJ1407" s="8"/>
      <c r="AK1407" s="8"/>
      <c r="AL1407" s="8"/>
      <c r="AM1407" s="8"/>
    </row>
    <row r="1408" spans="1:39" x14ac:dyDescent="0.25">
      <c r="A1408" s="8"/>
      <c r="B1408" s="11"/>
      <c r="C1408" s="14"/>
      <c r="D1408" s="13"/>
      <c r="E1408" s="13"/>
      <c r="F1408" s="13"/>
      <c r="G1408" s="13"/>
      <c r="H1408" s="13"/>
      <c r="I1408" s="13"/>
      <c r="J1408" s="13"/>
      <c r="K1408" s="13"/>
      <c r="L1408" s="13"/>
      <c r="M1408" s="13"/>
      <c r="N1408" s="13"/>
      <c r="O1408" s="13"/>
      <c r="P1408" s="13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  <c r="AF1408" s="8"/>
      <c r="AG1408" s="8"/>
      <c r="AH1408" s="8"/>
      <c r="AI1408" s="8"/>
      <c r="AJ1408" s="8"/>
      <c r="AK1408" s="8"/>
      <c r="AL1408" s="8"/>
      <c r="AM1408" s="8"/>
    </row>
    <row r="1409" spans="1:39" x14ac:dyDescent="0.25">
      <c r="A1409" s="8"/>
      <c r="B1409" s="11"/>
      <c r="C1409" s="14"/>
      <c r="D1409" s="13"/>
      <c r="E1409" s="13"/>
      <c r="F1409" s="13"/>
      <c r="G1409" s="13"/>
      <c r="H1409" s="13"/>
      <c r="I1409" s="13"/>
      <c r="J1409" s="13"/>
      <c r="K1409" s="13"/>
      <c r="L1409" s="13"/>
      <c r="M1409" s="13"/>
      <c r="N1409" s="13"/>
      <c r="O1409" s="13"/>
      <c r="P1409" s="13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  <c r="AF1409" s="8"/>
      <c r="AG1409" s="8"/>
      <c r="AH1409" s="8"/>
      <c r="AI1409" s="8"/>
      <c r="AJ1409" s="8"/>
      <c r="AK1409" s="8"/>
      <c r="AL1409" s="8"/>
      <c r="AM1409" s="8"/>
    </row>
    <row r="1410" spans="1:39" x14ac:dyDescent="0.25">
      <c r="A1410" s="8"/>
      <c r="B1410" s="11"/>
      <c r="C1410" s="14"/>
      <c r="D1410" s="13"/>
      <c r="E1410" s="13"/>
      <c r="F1410" s="13"/>
      <c r="G1410" s="13"/>
      <c r="H1410" s="13"/>
      <c r="I1410" s="13"/>
      <c r="J1410" s="13"/>
      <c r="K1410" s="13"/>
      <c r="L1410" s="13"/>
      <c r="M1410" s="13"/>
      <c r="N1410" s="13"/>
      <c r="O1410" s="13"/>
      <c r="P1410" s="13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  <c r="AF1410" s="8"/>
      <c r="AG1410" s="8"/>
      <c r="AH1410" s="8"/>
      <c r="AI1410" s="8"/>
      <c r="AJ1410" s="8"/>
      <c r="AK1410" s="8"/>
      <c r="AL1410" s="8"/>
      <c r="AM1410" s="8"/>
    </row>
    <row r="1411" spans="1:39" x14ac:dyDescent="0.25">
      <c r="A1411" s="8"/>
      <c r="B1411" s="11"/>
      <c r="C1411" s="14"/>
      <c r="D1411" s="13"/>
      <c r="E1411" s="13"/>
      <c r="F1411" s="13"/>
      <c r="G1411" s="13"/>
      <c r="H1411" s="13"/>
      <c r="I1411" s="13"/>
      <c r="J1411" s="13"/>
      <c r="K1411" s="13"/>
      <c r="L1411" s="13"/>
      <c r="M1411" s="13"/>
      <c r="N1411" s="13"/>
      <c r="O1411" s="13"/>
      <c r="P1411" s="13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  <c r="AF1411" s="8"/>
      <c r="AG1411" s="8"/>
      <c r="AH1411" s="8"/>
      <c r="AI1411" s="8"/>
      <c r="AJ1411" s="8"/>
      <c r="AK1411" s="8"/>
      <c r="AL1411" s="8"/>
      <c r="AM1411" s="8"/>
    </row>
    <row r="1412" spans="1:39" x14ac:dyDescent="0.25">
      <c r="A1412" s="8"/>
      <c r="B1412" s="11"/>
      <c r="C1412" s="14"/>
      <c r="D1412" s="13"/>
      <c r="E1412" s="13"/>
      <c r="F1412" s="13"/>
      <c r="G1412" s="13"/>
      <c r="H1412" s="13"/>
      <c r="I1412" s="13"/>
      <c r="J1412" s="13"/>
      <c r="K1412" s="13"/>
      <c r="L1412" s="13"/>
      <c r="M1412" s="13"/>
      <c r="N1412" s="13"/>
      <c r="O1412" s="13"/>
      <c r="P1412" s="13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  <c r="AF1412" s="8"/>
      <c r="AG1412" s="8"/>
      <c r="AH1412" s="8"/>
      <c r="AI1412" s="8"/>
      <c r="AJ1412" s="8"/>
      <c r="AK1412" s="8"/>
      <c r="AL1412" s="8"/>
      <c r="AM1412" s="8"/>
    </row>
    <row r="1413" spans="1:39" x14ac:dyDescent="0.25">
      <c r="A1413" s="8"/>
      <c r="B1413" s="11"/>
      <c r="C1413" s="14"/>
      <c r="D1413" s="13"/>
      <c r="E1413" s="13"/>
      <c r="F1413" s="13"/>
      <c r="G1413" s="13"/>
      <c r="H1413" s="13"/>
      <c r="I1413" s="13"/>
      <c r="J1413" s="13"/>
      <c r="K1413" s="13"/>
      <c r="L1413" s="13"/>
      <c r="M1413" s="13"/>
      <c r="N1413" s="13"/>
      <c r="O1413" s="13"/>
      <c r="P1413" s="13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  <c r="AF1413" s="8"/>
      <c r="AG1413" s="8"/>
      <c r="AH1413" s="8"/>
      <c r="AI1413" s="8"/>
      <c r="AJ1413" s="8"/>
      <c r="AK1413" s="8"/>
      <c r="AL1413" s="8"/>
      <c r="AM1413" s="8"/>
    </row>
    <row r="1414" spans="1:39" x14ac:dyDescent="0.25">
      <c r="A1414" s="8"/>
      <c r="B1414" s="11"/>
      <c r="C1414" s="14"/>
      <c r="D1414" s="13"/>
      <c r="E1414" s="13"/>
      <c r="F1414" s="13"/>
      <c r="G1414" s="13"/>
      <c r="H1414" s="13"/>
      <c r="I1414" s="13"/>
      <c r="J1414" s="13"/>
      <c r="K1414" s="13"/>
      <c r="L1414" s="13"/>
      <c r="M1414" s="13"/>
      <c r="N1414" s="13"/>
      <c r="O1414" s="13"/>
      <c r="P1414" s="13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  <c r="AF1414" s="8"/>
      <c r="AG1414" s="8"/>
      <c r="AH1414" s="8"/>
      <c r="AI1414" s="8"/>
      <c r="AJ1414" s="8"/>
      <c r="AK1414" s="8"/>
      <c r="AL1414" s="8"/>
      <c r="AM1414" s="8"/>
    </row>
    <row r="1415" spans="1:39" x14ac:dyDescent="0.25">
      <c r="A1415" s="8"/>
      <c r="B1415" s="11"/>
      <c r="C1415" s="14"/>
      <c r="D1415" s="13"/>
      <c r="E1415" s="13"/>
      <c r="F1415" s="13"/>
      <c r="G1415" s="13"/>
      <c r="H1415" s="13"/>
      <c r="I1415" s="13"/>
      <c r="J1415" s="13"/>
      <c r="K1415" s="13"/>
      <c r="L1415" s="13"/>
      <c r="M1415" s="13"/>
      <c r="N1415" s="13"/>
      <c r="O1415" s="13"/>
      <c r="P1415" s="13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  <c r="AF1415" s="8"/>
      <c r="AG1415" s="8"/>
      <c r="AH1415" s="8"/>
      <c r="AI1415" s="8"/>
      <c r="AJ1415" s="8"/>
      <c r="AK1415" s="8"/>
      <c r="AL1415" s="8"/>
      <c r="AM1415" s="8"/>
    </row>
    <row r="1416" spans="1:39" x14ac:dyDescent="0.25">
      <c r="A1416" s="8"/>
      <c r="B1416" s="11"/>
      <c r="C1416" s="14"/>
      <c r="D1416" s="13"/>
      <c r="E1416" s="13"/>
      <c r="F1416" s="13"/>
      <c r="G1416" s="13"/>
      <c r="H1416" s="13"/>
      <c r="I1416" s="13"/>
      <c r="J1416" s="13"/>
      <c r="K1416" s="13"/>
      <c r="L1416" s="13"/>
      <c r="M1416" s="13"/>
      <c r="N1416" s="13"/>
      <c r="O1416" s="13"/>
      <c r="P1416" s="13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  <c r="AF1416" s="8"/>
      <c r="AG1416" s="8"/>
      <c r="AH1416" s="8"/>
      <c r="AI1416" s="8"/>
      <c r="AJ1416" s="8"/>
      <c r="AK1416" s="8"/>
      <c r="AL1416" s="8"/>
      <c r="AM1416" s="8"/>
    </row>
    <row r="1417" spans="1:39" x14ac:dyDescent="0.25">
      <c r="A1417" s="8"/>
      <c r="B1417" s="11"/>
      <c r="C1417" s="14"/>
      <c r="D1417" s="13"/>
      <c r="E1417" s="13"/>
      <c r="F1417" s="13"/>
      <c r="G1417" s="13"/>
      <c r="H1417" s="13"/>
      <c r="I1417" s="13"/>
      <c r="J1417" s="13"/>
      <c r="K1417" s="13"/>
      <c r="L1417" s="13"/>
      <c r="M1417" s="13"/>
      <c r="N1417" s="13"/>
      <c r="O1417" s="13"/>
      <c r="P1417" s="13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  <c r="AF1417" s="8"/>
      <c r="AG1417" s="8"/>
      <c r="AH1417" s="8"/>
      <c r="AI1417" s="8"/>
      <c r="AJ1417" s="8"/>
      <c r="AK1417" s="8"/>
      <c r="AL1417" s="8"/>
      <c r="AM1417" s="8"/>
    </row>
    <row r="1418" spans="1:39" x14ac:dyDescent="0.25">
      <c r="A1418" s="8"/>
      <c r="B1418" s="11"/>
      <c r="C1418" s="14"/>
      <c r="D1418" s="13"/>
      <c r="E1418" s="13"/>
      <c r="F1418" s="13"/>
      <c r="G1418" s="13"/>
      <c r="H1418" s="13"/>
      <c r="I1418" s="13"/>
      <c r="J1418" s="13"/>
      <c r="K1418" s="13"/>
      <c r="L1418" s="13"/>
      <c r="M1418" s="13"/>
      <c r="N1418" s="13"/>
      <c r="O1418" s="13"/>
      <c r="P1418" s="13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  <c r="AF1418" s="8"/>
      <c r="AG1418" s="8"/>
      <c r="AH1418" s="8"/>
      <c r="AI1418" s="8"/>
      <c r="AJ1418" s="8"/>
      <c r="AK1418" s="8"/>
      <c r="AL1418" s="8"/>
      <c r="AM1418" s="8"/>
    </row>
    <row r="1419" spans="1:39" x14ac:dyDescent="0.25">
      <c r="A1419" s="8"/>
      <c r="B1419" s="11"/>
      <c r="C1419" s="14"/>
      <c r="D1419" s="13"/>
      <c r="E1419" s="13"/>
      <c r="F1419" s="13"/>
      <c r="G1419" s="13"/>
      <c r="H1419" s="13"/>
      <c r="I1419" s="13"/>
      <c r="J1419" s="13"/>
      <c r="K1419" s="13"/>
      <c r="L1419" s="13"/>
      <c r="M1419" s="13"/>
      <c r="N1419" s="13"/>
      <c r="O1419" s="13"/>
      <c r="P1419" s="13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  <c r="AF1419" s="8"/>
      <c r="AG1419" s="8"/>
      <c r="AH1419" s="8"/>
      <c r="AI1419" s="8"/>
      <c r="AJ1419" s="8"/>
      <c r="AK1419" s="8"/>
      <c r="AL1419" s="8"/>
      <c r="AM1419" s="8"/>
    </row>
    <row r="1420" spans="1:39" x14ac:dyDescent="0.25">
      <c r="A1420" s="8"/>
      <c r="B1420" s="11"/>
      <c r="C1420" s="14"/>
      <c r="D1420" s="13"/>
      <c r="E1420" s="13"/>
      <c r="F1420" s="13"/>
      <c r="G1420" s="13"/>
      <c r="H1420" s="13"/>
      <c r="I1420" s="13"/>
      <c r="J1420" s="13"/>
      <c r="K1420" s="13"/>
      <c r="L1420" s="13"/>
      <c r="M1420" s="13"/>
      <c r="N1420" s="13"/>
      <c r="O1420" s="13"/>
      <c r="P1420" s="13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  <c r="AF1420" s="8"/>
      <c r="AG1420" s="8"/>
      <c r="AH1420" s="8"/>
      <c r="AI1420" s="8"/>
      <c r="AJ1420" s="8"/>
      <c r="AK1420" s="8"/>
      <c r="AL1420" s="8"/>
      <c r="AM1420" s="8"/>
    </row>
    <row r="1421" spans="1:39" x14ac:dyDescent="0.25">
      <c r="A1421" s="8"/>
      <c r="B1421" s="11"/>
      <c r="C1421" s="14"/>
      <c r="D1421" s="13"/>
      <c r="E1421" s="13"/>
      <c r="F1421" s="13"/>
      <c r="G1421" s="13"/>
      <c r="H1421" s="13"/>
      <c r="I1421" s="13"/>
      <c r="J1421" s="13"/>
      <c r="K1421" s="13"/>
      <c r="L1421" s="13"/>
      <c r="M1421" s="13"/>
      <c r="N1421" s="13"/>
      <c r="O1421" s="13"/>
      <c r="P1421" s="13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  <c r="AF1421" s="8"/>
      <c r="AG1421" s="8"/>
      <c r="AH1421" s="8"/>
      <c r="AI1421" s="8"/>
      <c r="AJ1421" s="8"/>
      <c r="AK1421" s="8"/>
      <c r="AL1421" s="8"/>
      <c r="AM1421" s="8"/>
    </row>
    <row r="1422" spans="1:39" x14ac:dyDescent="0.25">
      <c r="A1422" s="8"/>
      <c r="B1422" s="11"/>
      <c r="C1422" s="14"/>
      <c r="D1422" s="13"/>
      <c r="E1422" s="13"/>
      <c r="F1422" s="13"/>
      <c r="G1422" s="13"/>
      <c r="H1422" s="13"/>
      <c r="I1422" s="13"/>
      <c r="J1422" s="13"/>
      <c r="K1422" s="13"/>
      <c r="L1422" s="13"/>
      <c r="M1422" s="13"/>
      <c r="N1422" s="13"/>
      <c r="O1422" s="13"/>
      <c r="P1422" s="13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  <c r="AF1422" s="8"/>
      <c r="AG1422" s="8"/>
      <c r="AH1422" s="8"/>
      <c r="AI1422" s="8"/>
      <c r="AJ1422" s="8"/>
      <c r="AK1422" s="8"/>
      <c r="AL1422" s="8"/>
      <c r="AM1422" s="8"/>
    </row>
    <row r="1423" spans="1:39" x14ac:dyDescent="0.25">
      <c r="A1423" s="8"/>
      <c r="B1423" s="11"/>
      <c r="C1423" s="14"/>
      <c r="D1423" s="13"/>
      <c r="E1423" s="13"/>
      <c r="F1423" s="13"/>
      <c r="G1423" s="13"/>
      <c r="H1423" s="13"/>
      <c r="I1423" s="13"/>
      <c r="J1423" s="13"/>
      <c r="K1423" s="13"/>
      <c r="L1423" s="13"/>
      <c r="M1423" s="13"/>
      <c r="N1423" s="13"/>
      <c r="O1423" s="13"/>
      <c r="P1423" s="13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  <c r="AF1423" s="8"/>
      <c r="AG1423" s="8"/>
      <c r="AH1423" s="8"/>
      <c r="AI1423" s="8"/>
      <c r="AJ1423" s="8"/>
      <c r="AK1423" s="8"/>
      <c r="AL1423" s="8"/>
      <c r="AM1423" s="8"/>
    </row>
    <row r="1424" spans="1:39" x14ac:dyDescent="0.25">
      <c r="A1424" s="8"/>
      <c r="B1424" s="11"/>
      <c r="C1424" s="14"/>
      <c r="D1424" s="13"/>
      <c r="E1424" s="13"/>
      <c r="F1424" s="13"/>
      <c r="G1424" s="13"/>
      <c r="H1424" s="13"/>
      <c r="I1424" s="13"/>
      <c r="J1424" s="13"/>
      <c r="K1424" s="13"/>
      <c r="L1424" s="13"/>
      <c r="M1424" s="13"/>
      <c r="N1424" s="13"/>
      <c r="O1424" s="13"/>
      <c r="P1424" s="13"/>
      <c r="Q1424" s="8"/>
      <c r="R1424" s="8"/>
      <c r="S1424" s="8"/>
      <c r="T1424" s="8"/>
      <c r="U1424" s="8"/>
      <c r="V1424" s="8"/>
      <c r="W1424" s="8"/>
      <c r="X1424" s="8"/>
      <c r="Y1424" s="8"/>
      <c r="Z1424" s="8"/>
      <c r="AA1424" s="8"/>
      <c r="AB1424" s="8"/>
      <c r="AC1424" s="8"/>
      <c r="AD1424" s="8"/>
      <c r="AE1424" s="8"/>
      <c r="AF1424" s="8"/>
      <c r="AG1424" s="8"/>
      <c r="AH1424" s="8"/>
      <c r="AI1424" s="8"/>
      <c r="AJ1424" s="8"/>
      <c r="AK1424" s="8"/>
      <c r="AL1424" s="8"/>
      <c r="AM1424" s="8"/>
    </row>
    <row r="1425" spans="1:39" x14ac:dyDescent="0.25">
      <c r="A1425" s="8"/>
      <c r="B1425" s="11"/>
      <c r="C1425" s="16"/>
      <c r="D1425" s="13"/>
      <c r="E1425" s="13"/>
      <c r="F1425" s="13"/>
      <c r="G1425" s="13"/>
      <c r="H1425" s="13"/>
      <c r="I1425" s="13"/>
      <c r="J1425" s="13"/>
      <c r="K1425" s="13"/>
      <c r="L1425" s="13"/>
      <c r="M1425" s="13"/>
      <c r="N1425" s="13"/>
      <c r="O1425" s="13"/>
      <c r="P1425" s="13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  <c r="AF1425" s="8"/>
      <c r="AG1425" s="8"/>
      <c r="AH1425" s="8"/>
      <c r="AI1425" s="8"/>
      <c r="AJ1425" s="8"/>
      <c r="AK1425" s="8"/>
      <c r="AL1425" s="8"/>
      <c r="AM1425" s="8"/>
    </row>
    <row r="1426" spans="1:39" x14ac:dyDescent="0.25">
      <c r="A1426" s="8"/>
      <c r="B1426" s="11"/>
      <c r="C1426" s="16"/>
      <c r="D1426" s="13"/>
      <c r="E1426" s="13"/>
      <c r="F1426" s="13"/>
      <c r="G1426" s="13"/>
      <c r="H1426" s="13"/>
      <c r="I1426" s="13"/>
      <c r="J1426" s="13"/>
      <c r="K1426" s="13"/>
      <c r="L1426" s="13"/>
      <c r="M1426" s="13"/>
      <c r="N1426" s="13"/>
      <c r="O1426" s="13"/>
      <c r="P1426" s="13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  <c r="AF1426" s="8"/>
      <c r="AG1426" s="8"/>
      <c r="AH1426" s="8"/>
      <c r="AI1426" s="8"/>
      <c r="AJ1426" s="8"/>
      <c r="AK1426" s="8"/>
      <c r="AL1426" s="8"/>
      <c r="AM1426" s="8"/>
    </row>
    <row r="1427" spans="1:39" x14ac:dyDescent="0.25">
      <c r="A1427" s="8"/>
      <c r="B1427" s="11"/>
      <c r="C1427" s="16"/>
      <c r="D1427" s="13"/>
      <c r="E1427" s="13"/>
      <c r="F1427" s="13"/>
      <c r="G1427" s="13"/>
      <c r="H1427" s="13"/>
      <c r="I1427" s="13"/>
      <c r="J1427" s="13"/>
      <c r="K1427" s="13"/>
      <c r="L1427" s="13"/>
      <c r="M1427" s="13"/>
      <c r="N1427" s="13"/>
      <c r="O1427" s="13"/>
      <c r="P1427" s="13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  <c r="AF1427" s="8"/>
      <c r="AG1427" s="8"/>
      <c r="AH1427" s="8"/>
      <c r="AI1427" s="8"/>
      <c r="AJ1427" s="8"/>
      <c r="AK1427" s="8"/>
      <c r="AL1427" s="8"/>
      <c r="AM1427" s="8"/>
    </row>
    <row r="1428" spans="1:39" x14ac:dyDescent="0.25">
      <c r="A1428" s="8"/>
      <c r="B1428" s="11"/>
      <c r="C1428" s="16"/>
      <c r="D1428" s="13"/>
      <c r="E1428" s="13"/>
      <c r="F1428" s="13"/>
      <c r="G1428" s="13"/>
      <c r="H1428" s="13"/>
      <c r="I1428" s="13"/>
      <c r="J1428" s="13"/>
      <c r="K1428" s="13"/>
      <c r="L1428" s="13"/>
      <c r="M1428" s="13"/>
      <c r="N1428" s="13"/>
      <c r="O1428" s="13"/>
      <c r="P1428" s="13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  <c r="AF1428" s="8"/>
      <c r="AG1428" s="8"/>
      <c r="AH1428" s="8"/>
      <c r="AI1428" s="8"/>
      <c r="AJ1428" s="8"/>
      <c r="AK1428" s="8"/>
      <c r="AL1428" s="8"/>
      <c r="AM1428" s="8"/>
    </row>
    <row r="1429" spans="1:39" x14ac:dyDescent="0.25">
      <c r="A1429" s="8"/>
      <c r="B1429" s="11"/>
      <c r="C1429" s="16"/>
      <c r="D1429" s="13"/>
      <c r="E1429" s="13"/>
      <c r="F1429" s="13"/>
      <c r="G1429" s="13"/>
      <c r="H1429" s="13"/>
      <c r="I1429" s="13"/>
      <c r="J1429" s="13"/>
      <c r="K1429" s="13"/>
      <c r="L1429" s="13"/>
      <c r="M1429" s="13"/>
      <c r="N1429" s="13"/>
      <c r="O1429" s="13"/>
      <c r="P1429" s="13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  <c r="AF1429" s="8"/>
      <c r="AG1429" s="8"/>
      <c r="AH1429" s="8"/>
      <c r="AI1429" s="8"/>
      <c r="AJ1429" s="8"/>
      <c r="AK1429" s="8"/>
      <c r="AL1429" s="8"/>
      <c r="AM1429" s="8"/>
    </row>
    <row r="1430" spans="1:39" x14ac:dyDescent="0.25">
      <c r="A1430" s="8"/>
      <c r="B1430" s="11"/>
      <c r="C1430" s="16"/>
      <c r="D1430" s="13"/>
      <c r="E1430" s="13"/>
      <c r="F1430" s="13"/>
      <c r="G1430" s="13"/>
      <c r="H1430" s="13"/>
      <c r="I1430" s="13"/>
      <c r="J1430" s="13"/>
      <c r="K1430" s="13"/>
      <c r="L1430" s="13"/>
      <c r="M1430" s="13"/>
      <c r="N1430" s="13"/>
      <c r="O1430" s="13"/>
      <c r="P1430" s="13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  <c r="AF1430" s="8"/>
      <c r="AG1430" s="8"/>
      <c r="AH1430" s="8"/>
      <c r="AI1430" s="8"/>
      <c r="AJ1430" s="8"/>
      <c r="AK1430" s="8"/>
      <c r="AL1430" s="8"/>
      <c r="AM1430" s="8"/>
    </row>
    <row r="1431" spans="1:39" x14ac:dyDescent="0.25">
      <c r="A1431" s="8"/>
      <c r="B1431" s="11"/>
      <c r="C1431" s="16"/>
      <c r="D1431" s="13"/>
      <c r="E1431" s="13"/>
      <c r="F1431" s="13"/>
      <c r="G1431" s="13"/>
      <c r="H1431" s="13"/>
      <c r="I1431" s="13"/>
      <c r="J1431" s="13"/>
      <c r="K1431" s="13"/>
      <c r="L1431" s="13"/>
      <c r="M1431" s="13"/>
      <c r="N1431" s="13"/>
      <c r="O1431" s="13"/>
      <c r="P1431" s="13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  <c r="AF1431" s="8"/>
      <c r="AG1431" s="8"/>
      <c r="AH1431" s="8"/>
      <c r="AI1431" s="8"/>
      <c r="AJ1431" s="8"/>
      <c r="AK1431" s="8"/>
      <c r="AL1431" s="8"/>
      <c r="AM1431" s="8"/>
    </row>
    <row r="1432" spans="1:39" x14ac:dyDescent="0.25">
      <c r="A1432" s="8"/>
      <c r="B1432" s="11"/>
      <c r="C1432" s="16"/>
      <c r="D1432" s="13"/>
      <c r="E1432" s="13"/>
      <c r="F1432" s="13"/>
      <c r="G1432" s="13"/>
      <c r="H1432" s="13"/>
      <c r="I1432" s="13"/>
      <c r="J1432" s="13"/>
      <c r="K1432" s="13"/>
      <c r="L1432" s="13"/>
      <c r="M1432" s="13"/>
      <c r="N1432" s="13"/>
      <c r="O1432" s="13"/>
      <c r="P1432" s="13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  <c r="AF1432" s="8"/>
      <c r="AG1432" s="8"/>
      <c r="AH1432" s="8"/>
      <c r="AI1432" s="8"/>
      <c r="AJ1432" s="8"/>
      <c r="AK1432" s="8"/>
      <c r="AL1432" s="8"/>
      <c r="AM1432" s="8"/>
    </row>
    <row r="1433" spans="1:39" x14ac:dyDescent="0.25">
      <c r="A1433" s="8"/>
      <c r="B1433" s="11"/>
      <c r="C1433" s="16"/>
      <c r="D1433" s="13"/>
      <c r="E1433" s="13"/>
      <c r="F1433" s="13"/>
      <c r="G1433" s="13"/>
      <c r="H1433" s="13"/>
      <c r="I1433" s="13"/>
      <c r="J1433" s="13"/>
      <c r="K1433" s="13"/>
      <c r="L1433" s="13"/>
      <c r="M1433" s="13"/>
      <c r="N1433" s="13"/>
      <c r="O1433" s="13"/>
      <c r="P1433" s="13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  <c r="AF1433" s="8"/>
      <c r="AG1433" s="8"/>
      <c r="AH1433" s="8"/>
      <c r="AI1433" s="8"/>
      <c r="AJ1433" s="8"/>
      <c r="AK1433" s="8"/>
      <c r="AL1433" s="8"/>
      <c r="AM1433" s="8"/>
    </row>
    <row r="1434" spans="1:39" x14ac:dyDescent="0.25">
      <c r="A1434" s="8"/>
      <c r="B1434" s="11"/>
      <c r="C1434" s="16"/>
      <c r="D1434" s="13"/>
      <c r="E1434" s="13"/>
      <c r="F1434" s="13"/>
      <c r="G1434" s="13"/>
      <c r="H1434" s="13"/>
      <c r="I1434" s="13"/>
      <c r="J1434" s="13"/>
      <c r="K1434" s="13"/>
      <c r="L1434" s="13"/>
      <c r="M1434" s="13"/>
      <c r="N1434" s="13"/>
      <c r="O1434" s="13"/>
      <c r="P1434" s="13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  <c r="AF1434" s="8"/>
      <c r="AG1434" s="8"/>
      <c r="AH1434" s="8"/>
      <c r="AI1434" s="8"/>
      <c r="AJ1434" s="8"/>
      <c r="AK1434" s="8"/>
      <c r="AL1434" s="8"/>
      <c r="AM1434" s="8"/>
    </row>
    <row r="1435" spans="1:39" x14ac:dyDescent="0.25">
      <c r="A1435" s="8"/>
      <c r="B1435" s="11"/>
      <c r="C1435" s="16"/>
      <c r="D1435" s="13"/>
      <c r="E1435" s="13"/>
      <c r="F1435" s="13"/>
      <c r="G1435" s="13"/>
      <c r="H1435" s="13"/>
      <c r="I1435" s="13"/>
      <c r="J1435" s="13"/>
      <c r="K1435" s="13"/>
      <c r="L1435" s="13"/>
      <c r="M1435" s="13"/>
      <c r="N1435" s="13"/>
      <c r="O1435" s="13"/>
      <c r="P1435" s="13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  <c r="AF1435" s="8"/>
      <c r="AG1435" s="8"/>
      <c r="AH1435" s="8"/>
      <c r="AI1435" s="8"/>
      <c r="AJ1435" s="8"/>
      <c r="AK1435" s="8"/>
      <c r="AL1435" s="8"/>
      <c r="AM1435" s="8"/>
    </row>
    <row r="1436" spans="1:39" x14ac:dyDescent="0.25">
      <c r="A1436" s="8"/>
      <c r="B1436" s="11"/>
      <c r="C1436" s="16"/>
      <c r="D1436" s="13"/>
      <c r="E1436" s="13"/>
      <c r="F1436" s="13"/>
      <c r="G1436" s="13"/>
      <c r="H1436" s="13"/>
      <c r="I1436" s="13"/>
      <c r="J1436" s="13"/>
      <c r="K1436" s="13"/>
      <c r="L1436" s="13"/>
      <c r="M1436" s="13"/>
      <c r="N1436" s="13"/>
      <c r="O1436" s="13"/>
      <c r="P1436" s="13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  <c r="AF1436" s="8"/>
      <c r="AG1436" s="8"/>
      <c r="AH1436" s="8"/>
      <c r="AI1436" s="8"/>
      <c r="AJ1436" s="8"/>
      <c r="AK1436" s="8"/>
      <c r="AL1436" s="8"/>
      <c r="AM1436" s="8"/>
    </row>
    <row r="1437" spans="1:39" x14ac:dyDescent="0.25">
      <c r="A1437" s="8"/>
      <c r="B1437" s="11"/>
      <c r="C1437" s="16"/>
      <c r="D1437" s="13"/>
      <c r="E1437" s="13"/>
      <c r="F1437" s="13"/>
      <c r="G1437" s="13"/>
      <c r="H1437" s="13"/>
      <c r="I1437" s="13"/>
      <c r="J1437" s="13"/>
      <c r="K1437" s="13"/>
      <c r="L1437" s="13"/>
      <c r="M1437" s="13"/>
      <c r="N1437" s="13"/>
      <c r="O1437" s="13"/>
      <c r="P1437" s="13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  <c r="AF1437" s="8"/>
      <c r="AG1437" s="8"/>
      <c r="AH1437" s="8"/>
      <c r="AI1437" s="8"/>
      <c r="AJ1437" s="8"/>
      <c r="AK1437" s="8"/>
      <c r="AL1437" s="8"/>
      <c r="AM1437" s="8"/>
    </row>
    <row r="1438" spans="1:39" x14ac:dyDescent="0.25">
      <c r="A1438" s="8"/>
      <c r="B1438" s="11"/>
      <c r="C1438" s="16"/>
      <c r="D1438" s="13"/>
      <c r="E1438" s="13"/>
      <c r="F1438" s="13"/>
      <c r="G1438" s="13"/>
      <c r="H1438" s="13"/>
      <c r="I1438" s="13"/>
      <c r="J1438" s="13"/>
      <c r="K1438" s="13"/>
      <c r="L1438" s="13"/>
      <c r="M1438" s="13"/>
      <c r="N1438" s="13"/>
      <c r="O1438" s="13"/>
      <c r="P1438" s="13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  <c r="AF1438" s="8"/>
      <c r="AG1438" s="8"/>
      <c r="AH1438" s="8"/>
      <c r="AI1438" s="8"/>
      <c r="AJ1438" s="8"/>
      <c r="AK1438" s="8"/>
      <c r="AL1438" s="8"/>
      <c r="AM1438" s="8"/>
    </row>
    <row r="1439" spans="1:39" x14ac:dyDescent="0.25">
      <c r="A1439" s="8"/>
      <c r="B1439" s="11"/>
      <c r="C1439" s="16"/>
      <c r="D1439" s="13"/>
      <c r="E1439" s="13"/>
      <c r="F1439" s="13"/>
      <c r="G1439" s="13"/>
      <c r="H1439" s="13"/>
      <c r="I1439" s="13"/>
      <c r="J1439" s="13"/>
      <c r="K1439" s="13"/>
      <c r="L1439" s="13"/>
      <c r="M1439" s="13"/>
      <c r="N1439" s="13"/>
      <c r="O1439" s="13"/>
      <c r="P1439" s="13"/>
      <c r="Q1439" s="8"/>
      <c r="R1439" s="8"/>
      <c r="S1439" s="8"/>
      <c r="T1439" s="8"/>
      <c r="U1439" s="8"/>
      <c r="V1439" s="8"/>
      <c r="W1439" s="8"/>
      <c r="X1439" s="8"/>
      <c r="Y1439" s="8"/>
      <c r="Z1439" s="8"/>
      <c r="AA1439" s="8"/>
      <c r="AB1439" s="8"/>
      <c r="AC1439" s="8"/>
      <c r="AD1439" s="8"/>
      <c r="AE1439" s="8"/>
      <c r="AF1439" s="8"/>
      <c r="AG1439" s="8"/>
      <c r="AH1439" s="8"/>
      <c r="AI1439" s="8"/>
      <c r="AJ1439" s="8"/>
      <c r="AK1439" s="8"/>
      <c r="AL1439" s="8"/>
      <c r="AM1439" s="8"/>
    </row>
    <row r="1440" spans="1:39" x14ac:dyDescent="0.25">
      <c r="A1440" s="8"/>
      <c r="B1440" s="11"/>
      <c r="C1440" s="16"/>
      <c r="D1440" s="13"/>
      <c r="E1440" s="13"/>
      <c r="F1440" s="13"/>
      <c r="G1440" s="13"/>
      <c r="H1440" s="13"/>
      <c r="I1440" s="13"/>
      <c r="J1440" s="13"/>
      <c r="K1440" s="13"/>
      <c r="L1440" s="13"/>
      <c r="M1440" s="13"/>
      <c r="N1440" s="13"/>
      <c r="O1440" s="13"/>
      <c r="P1440" s="13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  <c r="AF1440" s="8"/>
      <c r="AG1440" s="8"/>
      <c r="AH1440" s="8"/>
      <c r="AI1440" s="8"/>
      <c r="AJ1440" s="8"/>
      <c r="AK1440" s="8"/>
      <c r="AL1440" s="8"/>
      <c r="AM1440" s="8"/>
    </row>
    <row r="1441" spans="1:39" x14ac:dyDescent="0.25">
      <c r="A1441" s="8"/>
      <c r="B1441" s="11"/>
      <c r="C1441" s="16"/>
      <c r="D1441" s="13"/>
      <c r="E1441" s="13"/>
      <c r="F1441" s="13"/>
      <c r="G1441" s="13"/>
      <c r="H1441" s="13"/>
      <c r="I1441" s="13"/>
      <c r="J1441" s="13"/>
      <c r="K1441" s="13"/>
      <c r="L1441" s="13"/>
      <c r="M1441" s="13"/>
      <c r="N1441" s="13"/>
      <c r="O1441" s="13"/>
      <c r="P1441" s="13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  <c r="AF1441" s="8"/>
      <c r="AG1441" s="8"/>
      <c r="AH1441" s="8"/>
      <c r="AI1441" s="8"/>
      <c r="AJ1441" s="8"/>
      <c r="AK1441" s="8"/>
      <c r="AL1441" s="8"/>
      <c r="AM1441" s="8"/>
    </row>
    <row r="1442" spans="1:39" x14ac:dyDescent="0.25">
      <c r="A1442" s="8"/>
      <c r="B1442" s="11"/>
      <c r="C1442" s="16"/>
      <c r="D1442" s="13"/>
      <c r="E1442" s="13"/>
      <c r="F1442" s="13"/>
      <c r="G1442" s="13"/>
      <c r="H1442" s="13"/>
      <c r="I1442" s="13"/>
      <c r="J1442" s="13"/>
      <c r="K1442" s="13"/>
      <c r="L1442" s="13"/>
      <c r="M1442" s="13"/>
      <c r="N1442" s="13"/>
      <c r="O1442" s="13"/>
      <c r="P1442" s="13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  <c r="AB1442" s="8"/>
      <c r="AC1442" s="8"/>
      <c r="AD1442" s="8"/>
      <c r="AE1442" s="8"/>
      <c r="AF1442" s="8"/>
      <c r="AG1442" s="8"/>
      <c r="AH1442" s="8"/>
      <c r="AI1442" s="8"/>
      <c r="AJ1442" s="8"/>
      <c r="AK1442" s="8"/>
      <c r="AL1442" s="8"/>
      <c r="AM1442" s="8"/>
    </row>
    <row r="1443" spans="1:39" x14ac:dyDescent="0.25">
      <c r="A1443" s="8"/>
      <c r="B1443" s="11"/>
      <c r="C1443" s="16"/>
      <c r="D1443" s="13"/>
      <c r="E1443" s="13"/>
      <c r="F1443" s="13"/>
      <c r="G1443" s="13"/>
      <c r="H1443" s="13"/>
      <c r="I1443" s="13"/>
      <c r="J1443" s="13"/>
      <c r="K1443" s="13"/>
      <c r="L1443" s="13"/>
      <c r="M1443" s="13"/>
      <c r="N1443" s="13"/>
      <c r="O1443" s="13"/>
      <c r="P1443" s="13"/>
      <c r="Q1443" s="8"/>
      <c r="R1443" s="8"/>
      <c r="S1443" s="8"/>
      <c r="T1443" s="8"/>
      <c r="U1443" s="8"/>
      <c r="V1443" s="8"/>
      <c r="W1443" s="8"/>
      <c r="X1443" s="8"/>
      <c r="Y1443" s="8"/>
      <c r="Z1443" s="8"/>
      <c r="AA1443" s="8"/>
      <c r="AB1443" s="8"/>
      <c r="AC1443" s="8"/>
      <c r="AD1443" s="8"/>
      <c r="AE1443" s="8"/>
      <c r="AF1443" s="8"/>
      <c r="AG1443" s="8"/>
      <c r="AH1443" s="8"/>
      <c r="AI1443" s="8"/>
      <c r="AJ1443" s="8"/>
      <c r="AK1443" s="8"/>
      <c r="AL1443" s="8"/>
      <c r="AM1443" s="8"/>
    </row>
    <row r="1444" spans="1:39" x14ac:dyDescent="0.25">
      <c r="A1444" s="8"/>
      <c r="B1444" s="11"/>
      <c r="C1444" s="16"/>
      <c r="D1444" s="13"/>
      <c r="E1444" s="13"/>
      <c r="F1444" s="13"/>
      <c r="G1444" s="13"/>
      <c r="H1444" s="13"/>
      <c r="I1444" s="13"/>
      <c r="J1444" s="13"/>
      <c r="K1444" s="13"/>
      <c r="L1444" s="13"/>
      <c r="M1444" s="13"/>
      <c r="N1444" s="13"/>
      <c r="O1444" s="13"/>
      <c r="P1444" s="13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  <c r="AF1444" s="8"/>
      <c r="AG1444" s="8"/>
      <c r="AH1444" s="8"/>
      <c r="AI1444" s="8"/>
      <c r="AJ1444" s="8"/>
      <c r="AK1444" s="8"/>
      <c r="AL1444" s="8"/>
      <c r="AM1444" s="8"/>
    </row>
    <row r="1445" spans="1:39" x14ac:dyDescent="0.25">
      <c r="A1445" s="8"/>
      <c r="B1445" s="11"/>
      <c r="C1445" s="16"/>
      <c r="D1445" s="13"/>
      <c r="E1445" s="13"/>
      <c r="F1445" s="13"/>
      <c r="G1445" s="13"/>
      <c r="H1445" s="13"/>
      <c r="I1445" s="13"/>
      <c r="J1445" s="13"/>
      <c r="K1445" s="13"/>
      <c r="L1445" s="13"/>
      <c r="M1445" s="13"/>
      <c r="N1445" s="13"/>
      <c r="O1445" s="13"/>
      <c r="P1445" s="13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  <c r="AF1445" s="8"/>
      <c r="AG1445" s="8"/>
      <c r="AH1445" s="8"/>
      <c r="AI1445" s="8"/>
      <c r="AJ1445" s="8"/>
      <c r="AK1445" s="8"/>
      <c r="AL1445" s="8"/>
      <c r="AM1445" s="8"/>
    </row>
    <row r="1446" spans="1:39" x14ac:dyDescent="0.25">
      <c r="A1446" s="8"/>
      <c r="B1446" s="11"/>
      <c r="C1446" s="16"/>
      <c r="D1446" s="13"/>
      <c r="E1446" s="13"/>
      <c r="F1446" s="13"/>
      <c r="G1446" s="13"/>
      <c r="H1446" s="13"/>
      <c r="I1446" s="13"/>
      <c r="J1446" s="13"/>
      <c r="K1446" s="13"/>
      <c r="L1446" s="13"/>
      <c r="M1446" s="13"/>
      <c r="N1446" s="13"/>
      <c r="O1446" s="13"/>
      <c r="P1446" s="13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  <c r="AF1446" s="8"/>
      <c r="AG1446" s="8"/>
      <c r="AH1446" s="8"/>
      <c r="AI1446" s="8"/>
      <c r="AJ1446" s="8"/>
      <c r="AK1446" s="8"/>
      <c r="AL1446" s="8"/>
      <c r="AM1446" s="8"/>
    </row>
    <row r="1447" spans="1:39" x14ac:dyDescent="0.25">
      <c r="A1447" s="8"/>
      <c r="B1447" s="11"/>
      <c r="C1447" s="16"/>
      <c r="D1447" s="13"/>
      <c r="E1447" s="13"/>
      <c r="F1447" s="13"/>
      <c r="G1447" s="13"/>
      <c r="H1447" s="13"/>
      <c r="I1447" s="13"/>
      <c r="J1447" s="13"/>
      <c r="K1447" s="13"/>
      <c r="L1447" s="13"/>
      <c r="M1447" s="13"/>
      <c r="N1447" s="13"/>
      <c r="O1447" s="13"/>
      <c r="P1447" s="13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  <c r="AF1447" s="8"/>
      <c r="AG1447" s="8"/>
      <c r="AH1447" s="8"/>
      <c r="AI1447" s="8"/>
      <c r="AJ1447" s="8"/>
      <c r="AK1447" s="8"/>
      <c r="AL1447" s="8"/>
      <c r="AM1447" s="8"/>
    </row>
    <row r="1448" spans="1:39" x14ac:dyDescent="0.25">
      <c r="A1448" s="8"/>
      <c r="B1448" s="11"/>
      <c r="C1448" s="16"/>
      <c r="D1448" s="13"/>
      <c r="E1448" s="13"/>
      <c r="F1448" s="13"/>
      <c r="G1448" s="13"/>
      <c r="H1448" s="13"/>
      <c r="I1448" s="13"/>
      <c r="J1448" s="13"/>
      <c r="K1448" s="13"/>
      <c r="L1448" s="13"/>
      <c r="M1448" s="13"/>
      <c r="N1448" s="13"/>
      <c r="O1448" s="13"/>
      <c r="P1448" s="13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  <c r="AF1448" s="8"/>
      <c r="AG1448" s="8"/>
      <c r="AH1448" s="8"/>
      <c r="AI1448" s="8"/>
      <c r="AJ1448" s="8"/>
      <c r="AK1448" s="8"/>
      <c r="AL1448" s="8"/>
      <c r="AM1448" s="8"/>
    </row>
    <row r="1449" spans="1:39" x14ac:dyDescent="0.25">
      <c r="A1449" s="8"/>
      <c r="B1449" s="11"/>
      <c r="C1449" s="16"/>
      <c r="D1449" s="13"/>
      <c r="E1449" s="13"/>
      <c r="F1449" s="13"/>
      <c r="G1449" s="13"/>
      <c r="H1449" s="13"/>
      <c r="I1449" s="13"/>
      <c r="J1449" s="13"/>
      <c r="K1449" s="13"/>
      <c r="L1449" s="13"/>
      <c r="M1449" s="13"/>
      <c r="N1449" s="13"/>
      <c r="O1449" s="13"/>
      <c r="P1449" s="13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  <c r="AF1449" s="8"/>
      <c r="AG1449" s="8"/>
      <c r="AH1449" s="8"/>
      <c r="AI1449" s="8"/>
      <c r="AJ1449" s="8"/>
      <c r="AK1449" s="8"/>
      <c r="AL1449" s="8"/>
      <c r="AM1449" s="8"/>
    </row>
    <row r="1450" spans="1:39" x14ac:dyDescent="0.25">
      <c r="A1450" s="8"/>
      <c r="B1450" s="11"/>
      <c r="C1450" s="16"/>
      <c r="D1450" s="13"/>
      <c r="E1450" s="13"/>
      <c r="F1450" s="13"/>
      <c r="G1450" s="13"/>
      <c r="H1450" s="13"/>
      <c r="I1450" s="13"/>
      <c r="J1450" s="13"/>
      <c r="K1450" s="13"/>
      <c r="L1450" s="13"/>
      <c r="M1450" s="13"/>
      <c r="N1450" s="13"/>
      <c r="O1450" s="13"/>
      <c r="P1450" s="13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  <c r="AB1450" s="8"/>
      <c r="AC1450" s="8"/>
      <c r="AD1450" s="8"/>
      <c r="AE1450" s="8"/>
      <c r="AF1450" s="8"/>
      <c r="AG1450" s="8"/>
      <c r="AH1450" s="8"/>
      <c r="AI1450" s="8"/>
      <c r="AJ1450" s="8"/>
      <c r="AK1450" s="8"/>
      <c r="AL1450" s="8"/>
      <c r="AM1450" s="8"/>
    </row>
    <row r="1451" spans="1:39" x14ac:dyDescent="0.25">
      <c r="A1451" s="8"/>
      <c r="B1451" s="11"/>
      <c r="C1451" s="16"/>
      <c r="D1451" s="13"/>
      <c r="E1451" s="13"/>
      <c r="F1451" s="13"/>
      <c r="G1451" s="13"/>
      <c r="H1451" s="13"/>
      <c r="I1451" s="13"/>
      <c r="J1451" s="13"/>
      <c r="K1451" s="13"/>
      <c r="L1451" s="13"/>
      <c r="M1451" s="13"/>
      <c r="N1451" s="13"/>
      <c r="O1451" s="13"/>
      <c r="P1451" s="13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  <c r="AB1451" s="8"/>
      <c r="AC1451" s="8"/>
      <c r="AD1451" s="8"/>
      <c r="AE1451" s="8"/>
      <c r="AF1451" s="8"/>
      <c r="AG1451" s="8"/>
      <c r="AH1451" s="8"/>
      <c r="AI1451" s="8"/>
      <c r="AJ1451" s="8"/>
      <c r="AK1451" s="8"/>
      <c r="AL1451" s="8"/>
      <c r="AM1451" s="8"/>
    </row>
    <row r="1452" spans="1:39" x14ac:dyDescent="0.25">
      <c r="A1452" s="8"/>
      <c r="B1452" s="11"/>
      <c r="C1452" s="16"/>
      <c r="D1452" s="13"/>
      <c r="E1452" s="13"/>
      <c r="F1452" s="13"/>
      <c r="G1452" s="13"/>
      <c r="H1452" s="13"/>
      <c r="I1452" s="13"/>
      <c r="J1452" s="13"/>
      <c r="K1452" s="13"/>
      <c r="L1452" s="13"/>
      <c r="M1452" s="13"/>
      <c r="N1452" s="13"/>
      <c r="O1452" s="13"/>
      <c r="P1452" s="13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  <c r="AF1452" s="8"/>
      <c r="AG1452" s="8"/>
      <c r="AH1452" s="8"/>
      <c r="AI1452" s="8"/>
      <c r="AJ1452" s="8"/>
      <c r="AK1452" s="8"/>
      <c r="AL1452" s="8"/>
      <c r="AM1452" s="8"/>
    </row>
    <row r="1453" spans="1:39" x14ac:dyDescent="0.25">
      <c r="A1453" s="8"/>
      <c r="B1453" s="11"/>
      <c r="C1453" s="16"/>
      <c r="D1453" s="13"/>
      <c r="E1453" s="13"/>
      <c r="F1453" s="13"/>
      <c r="G1453" s="13"/>
      <c r="H1453" s="13"/>
      <c r="I1453" s="13"/>
      <c r="J1453" s="13"/>
      <c r="K1453" s="13"/>
      <c r="L1453" s="13"/>
      <c r="M1453" s="13"/>
      <c r="N1453" s="13"/>
      <c r="O1453" s="13"/>
      <c r="P1453" s="13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  <c r="AF1453" s="8"/>
      <c r="AG1453" s="8"/>
      <c r="AH1453" s="8"/>
      <c r="AI1453" s="8"/>
      <c r="AJ1453" s="8"/>
      <c r="AK1453" s="8"/>
      <c r="AL1453" s="8"/>
      <c r="AM1453" s="8"/>
    </row>
    <row r="1454" spans="1:39" x14ac:dyDescent="0.25">
      <c r="A1454" s="8"/>
      <c r="B1454" s="11"/>
      <c r="C1454" s="16"/>
      <c r="D1454" s="13"/>
      <c r="E1454" s="13"/>
      <c r="F1454" s="13"/>
      <c r="G1454" s="13"/>
      <c r="H1454" s="13"/>
      <c r="I1454" s="13"/>
      <c r="J1454" s="13"/>
      <c r="K1454" s="13"/>
      <c r="L1454" s="13"/>
      <c r="M1454" s="13"/>
      <c r="N1454" s="13"/>
      <c r="O1454" s="13"/>
      <c r="P1454" s="13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  <c r="AF1454" s="8"/>
      <c r="AG1454" s="8"/>
      <c r="AH1454" s="8"/>
      <c r="AI1454" s="8"/>
      <c r="AJ1454" s="8"/>
      <c r="AK1454" s="8"/>
      <c r="AL1454" s="8"/>
      <c r="AM1454" s="8"/>
    </row>
    <row r="1455" spans="1:39" x14ac:dyDescent="0.25">
      <c r="A1455" s="8"/>
      <c r="B1455" s="11"/>
      <c r="C1455" s="16"/>
      <c r="D1455" s="13"/>
      <c r="E1455" s="13"/>
      <c r="F1455" s="13"/>
      <c r="G1455" s="13"/>
      <c r="H1455" s="13"/>
      <c r="I1455" s="13"/>
      <c r="J1455" s="13"/>
      <c r="K1455" s="13"/>
      <c r="L1455" s="13"/>
      <c r="M1455" s="13"/>
      <c r="N1455" s="13"/>
      <c r="O1455" s="13"/>
      <c r="P1455" s="13"/>
      <c r="Q1455" s="8"/>
      <c r="R1455" s="8"/>
      <c r="S1455" s="8"/>
      <c r="T1455" s="8"/>
      <c r="U1455" s="8"/>
      <c r="V1455" s="8"/>
      <c r="W1455" s="8"/>
      <c r="X1455" s="8"/>
      <c r="Y1455" s="8"/>
      <c r="Z1455" s="8"/>
      <c r="AA1455" s="8"/>
      <c r="AB1455" s="8"/>
      <c r="AC1455" s="8"/>
      <c r="AD1455" s="8"/>
      <c r="AE1455" s="8"/>
      <c r="AF1455" s="8"/>
      <c r="AG1455" s="8"/>
      <c r="AH1455" s="8"/>
      <c r="AI1455" s="8"/>
      <c r="AJ1455" s="8"/>
      <c r="AK1455" s="8"/>
      <c r="AL1455" s="8"/>
      <c r="AM1455" s="8"/>
    </row>
    <row r="1456" spans="1:39" x14ac:dyDescent="0.25">
      <c r="A1456" s="8"/>
      <c r="B1456" s="11"/>
      <c r="C1456" s="16"/>
      <c r="D1456" s="13"/>
      <c r="E1456" s="13"/>
      <c r="F1456" s="13"/>
      <c r="G1456" s="13"/>
      <c r="H1456" s="13"/>
      <c r="I1456" s="13"/>
      <c r="J1456" s="13"/>
      <c r="K1456" s="13"/>
      <c r="L1456" s="13"/>
      <c r="M1456" s="13"/>
      <c r="N1456" s="13"/>
      <c r="O1456" s="13"/>
      <c r="P1456" s="13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  <c r="AF1456" s="8"/>
      <c r="AG1456" s="8"/>
      <c r="AH1456" s="8"/>
      <c r="AI1456" s="8"/>
      <c r="AJ1456" s="8"/>
      <c r="AK1456" s="8"/>
      <c r="AL1456" s="8"/>
      <c r="AM1456" s="8"/>
    </row>
    <row r="1457" spans="1:39" x14ac:dyDescent="0.25">
      <c r="A1457" s="8"/>
      <c r="B1457" s="11"/>
      <c r="C1457" s="16"/>
      <c r="D1457" s="13"/>
      <c r="E1457" s="13"/>
      <c r="F1457" s="13"/>
      <c r="G1457" s="13"/>
      <c r="H1457" s="13"/>
      <c r="I1457" s="13"/>
      <c r="J1457" s="13"/>
      <c r="K1457" s="13"/>
      <c r="L1457" s="13"/>
      <c r="M1457" s="13"/>
      <c r="N1457" s="13"/>
      <c r="O1457" s="13"/>
      <c r="P1457" s="13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  <c r="AF1457" s="8"/>
      <c r="AG1457" s="8"/>
      <c r="AH1457" s="8"/>
      <c r="AI1457" s="8"/>
      <c r="AJ1457" s="8"/>
      <c r="AK1457" s="8"/>
      <c r="AL1457" s="8"/>
      <c r="AM1457" s="8"/>
    </row>
    <row r="1458" spans="1:39" x14ac:dyDescent="0.25">
      <c r="A1458" s="8"/>
      <c r="B1458" s="11"/>
      <c r="C1458" s="16"/>
      <c r="D1458" s="13"/>
      <c r="E1458" s="13"/>
      <c r="F1458" s="13"/>
      <c r="G1458" s="13"/>
      <c r="H1458" s="13"/>
      <c r="I1458" s="13"/>
      <c r="J1458" s="13"/>
      <c r="K1458" s="13"/>
      <c r="L1458" s="13"/>
      <c r="M1458" s="13"/>
      <c r="N1458" s="13"/>
      <c r="O1458" s="13"/>
      <c r="P1458" s="13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  <c r="AF1458" s="8"/>
      <c r="AG1458" s="8"/>
      <c r="AH1458" s="8"/>
      <c r="AI1458" s="8"/>
      <c r="AJ1458" s="8"/>
      <c r="AK1458" s="8"/>
      <c r="AL1458" s="8"/>
      <c r="AM1458" s="8"/>
    </row>
    <row r="1459" spans="1:39" x14ac:dyDescent="0.25">
      <c r="A1459" s="8"/>
      <c r="B1459" s="11"/>
      <c r="C1459" s="16"/>
      <c r="D1459" s="13"/>
      <c r="E1459" s="13"/>
      <c r="F1459" s="13"/>
      <c r="G1459" s="13"/>
      <c r="H1459" s="13"/>
      <c r="I1459" s="13"/>
      <c r="J1459" s="13"/>
      <c r="K1459" s="13"/>
      <c r="L1459" s="13"/>
      <c r="M1459" s="13"/>
      <c r="N1459" s="13"/>
      <c r="O1459" s="13"/>
      <c r="P1459" s="13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  <c r="AF1459" s="8"/>
      <c r="AG1459" s="8"/>
      <c r="AH1459" s="8"/>
      <c r="AI1459" s="8"/>
      <c r="AJ1459" s="8"/>
      <c r="AK1459" s="8"/>
      <c r="AL1459" s="8"/>
      <c r="AM1459" s="8"/>
    </row>
    <row r="1460" spans="1:39" x14ac:dyDescent="0.25">
      <c r="A1460" s="8"/>
      <c r="B1460" s="11"/>
      <c r="C1460" s="16"/>
      <c r="D1460" s="13"/>
      <c r="E1460" s="13"/>
      <c r="F1460" s="13"/>
      <c r="G1460" s="13"/>
      <c r="H1460" s="13"/>
      <c r="I1460" s="13"/>
      <c r="J1460" s="13"/>
      <c r="K1460" s="13"/>
      <c r="L1460" s="13"/>
      <c r="M1460" s="13"/>
      <c r="N1460" s="13"/>
      <c r="O1460" s="13"/>
      <c r="P1460" s="13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  <c r="AF1460" s="8"/>
      <c r="AG1460" s="8"/>
      <c r="AH1460" s="8"/>
      <c r="AI1460" s="8"/>
      <c r="AJ1460" s="8"/>
      <c r="AK1460" s="8"/>
      <c r="AL1460" s="8"/>
      <c r="AM1460" s="8"/>
    </row>
    <row r="1461" spans="1:39" x14ac:dyDescent="0.25">
      <c r="A1461" s="8"/>
      <c r="B1461" s="11"/>
      <c r="C1461" s="16"/>
      <c r="D1461" s="13"/>
      <c r="E1461" s="13"/>
      <c r="F1461" s="13"/>
      <c r="G1461" s="13"/>
      <c r="H1461" s="13"/>
      <c r="I1461" s="13"/>
      <c r="J1461" s="13"/>
      <c r="K1461" s="13"/>
      <c r="L1461" s="13"/>
      <c r="M1461" s="13"/>
      <c r="N1461" s="13"/>
      <c r="O1461" s="13"/>
      <c r="P1461" s="13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  <c r="AF1461" s="8"/>
      <c r="AG1461" s="8"/>
      <c r="AH1461" s="8"/>
      <c r="AI1461" s="8"/>
      <c r="AJ1461" s="8"/>
      <c r="AK1461" s="8"/>
      <c r="AL1461" s="8"/>
      <c r="AM1461" s="8"/>
    </row>
    <row r="1462" spans="1:39" x14ac:dyDescent="0.25">
      <c r="A1462" s="8"/>
      <c r="B1462" s="11"/>
      <c r="C1462" s="16"/>
      <c r="D1462" s="13"/>
      <c r="E1462" s="13"/>
      <c r="F1462" s="13"/>
      <c r="G1462" s="13"/>
      <c r="H1462" s="13"/>
      <c r="I1462" s="13"/>
      <c r="J1462" s="13"/>
      <c r="K1462" s="13"/>
      <c r="L1462" s="13"/>
      <c r="M1462" s="13"/>
      <c r="N1462" s="13"/>
      <c r="O1462" s="13"/>
      <c r="P1462" s="13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  <c r="AF1462" s="8"/>
      <c r="AG1462" s="8"/>
      <c r="AH1462" s="8"/>
      <c r="AI1462" s="8"/>
      <c r="AJ1462" s="8"/>
      <c r="AK1462" s="8"/>
      <c r="AL1462" s="8"/>
      <c r="AM1462" s="8"/>
    </row>
    <row r="1463" spans="1:39" x14ac:dyDescent="0.25">
      <c r="A1463" s="8"/>
      <c r="B1463" s="11"/>
      <c r="C1463" s="16"/>
      <c r="D1463" s="13"/>
      <c r="E1463" s="13"/>
      <c r="F1463" s="13"/>
      <c r="G1463" s="13"/>
      <c r="H1463" s="13"/>
      <c r="I1463" s="13"/>
      <c r="J1463" s="13"/>
      <c r="K1463" s="13"/>
      <c r="L1463" s="13"/>
      <c r="M1463" s="13"/>
      <c r="N1463" s="13"/>
      <c r="O1463" s="13"/>
      <c r="P1463" s="13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  <c r="AF1463" s="8"/>
      <c r="AG1463" s="8"/>
      <c r="AH1463" s="8"/>
      <c r="AI1463" s="8"/>
      <c r="AJ1463" s="8"/>
      <c r="AK1463" s="8"/>
      <c r="AL1463" s="8"/>
      <c r="AM1463" s="8"/>
    </row>
    <row r="1464" spans="1:39" x14ac:dyDescent="0.25">
      <c r="A1464" s="8"/>
      <c r="B1464" s="11"/>
      <c r="C1464" s="16"/>
      <c r="D1464" s="13"/>
      <c r="E1464" s="13"/>
      <c r="F1464" s="13"/>
      <c r="G1464" s="13"/>
      <c r="H1464" s="13"/>
      <c r="I1464" s="13"/>
      <c r="J1464" s="13"/>
      <c r="K1464" s="13"/>
      <c r="L1464" s="13"/>
      <c r="M1464" s="13"/>
      <c r="N1464" s="13"/>
      <c r="O1464" s="13"/>
      <c r="P1464" s="13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  <c r="AF1464" s="8"/>
      <c r="AG1464" s="8"/>
      <c r="AH1464" s="8"/>
      <c r="AI1464" s="8"/>
      <c r="AJ1464" s="8"/>
      <c r="AK1464" s="8"/>
      <c r="AL1464" s="8"/>
      <c r="AM1464" s="8"/>
    </row>
    <row r="1465" spans="1:39" x14ac:dyDescent="0.25">
      <c r="A1465" s="8"/>
      <c r="B1465" s="11"/>
      <c r="C1465" s="16"/>
      <c r="D1465" s="13"/>
      <c r="E1465" s="13"/>
      <c r="F1465" s="13"/>
      <c r="G1465" s="13"/>
      <c r="H1465" s="13"/>
      <c r="I1465" s="13"/>
      <c r="J1465" s="13"/>
      <c r="K1465" s="13"/>
      <c r="L1465" s="13"/>
      <c r="M1465" s="13"/>
      <c r="N1465" s="13"/>
      <c r="O1465" s="13"/>
      <c r="P1465" s="13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  <c r="AF1465" s="8"/>
      <c r="AG1465" s="8"/>
      <c r="AH1465" s="8"/>
      <c r="AI1465" s="8"/>
      <c r="AJ1465" s="8"/>
      <c r="AK1465" s="8"/>
      <c r="AL1465" s="8"/>
      <c r="AM1465" s="8"/>
    </row>
    <row r="1466" spans="1:39" x14ac:dyDescent="0.25">
      <c r="A1466" s="8"/>
      <c r="B1466" s="11"/>
      <c r="C1466" s="16"/>
      <c r="D1466" s="13"/>
      <c r="E1466" s="13"/>
      <c r="F1466" s="13"/>
      <c r="G1466" s="13"/>
      <c r="H1466" s="13"/>
      <c r="I1466" s="13"/>
      <c r="J1466" s="13"/>
      <c r="K1466" s="13"/>
      <c r="L1466" s="13"/>
      <c r="M1466" s="13"/>
      <c r="N1466" s="13"/>
      <c r="O1466" s="13"/>
      <c r="P1466" s="13"/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  <c r="AB1466" s="8"/>
      <c r="AC1466" s="8"/>
      <c r="AD1466" s="8"/>
      <c r="AE1466" s="8"/>
      <c r="AF1466" s="8"/>
      <c r="AG1466" s="8"/>
      <c r="AH1466" s="8"/>
      <c r="AI1466" s="8"/>
      <c r="AJ1466" s="8"/>
      <c r="AK1466" s="8"/>
      <c r="AL1466" s="8"/>
      <c r="AM1466" s="8"/>
    </row>
    <row r="1467" spans="1:39" x14ac:dyDescent="0.25">
      <c r="A1467" s="8"/>
      <c r="B1467" s="11"/>
      <c r="C1467" s="16"/>
      <c r="D1467" s="13"/>
      <c r="E1467" s="13"/>
      <c r="F1467" s="13"/>
      <c r="G1467" s="13"/>
      <c r="H1467" s="13"/>
      <c r="I1467" s="13"/>
      <c r="J1467" s="13"/>
      <c r="K1467" s="13"/>
      <c r="L1467" s="13"/>
      <c r="M1467" s="13"/>
      <c r="N1467" s="13"/>
      <c r="O1467" s="13"/>
      <c r="P1467" s="13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  <c r="AF1467" s="8"/>
      <c r="AG1467" s="8"/>
      <c r="AH1467" s="8"/>
      <c r="AI1467" s="8"/>
      <c r="AJ1467" s="8"/>
      <c r="AK1467" s="8"/>
      <c r="AL1467" s="8"/>
      <c r="AM1467" s="8"/>
    </row>
    <row r="1468" spans="1:39" x14ac:dyDescent="0.25">
      <c r="A1468" s="8"/>
      <c r="B1468" s="11"/>
      <c r="C1468" s="16"/>
      <c r="D1468" s="13"/>
      <c r="E1468" s="13"/>
      <c r="F1468" s="13"/>
      <c r="G1468" s="13"/>
      <c r="H1468" s="13"/>
      <c r="I1468" s="13"/>
      <c r="J1468" s="13"/>
      <c r="K1468" s="13"/>
      <c r="L1468" s="13"/>
      <c r="M1468" s="13"/>
      <c r="N1468" s="13"/>
      <c r="O1468" s="13"/>
      <c r="P1468" s="13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  <c r="AF1468" s="8"/>
      <c r="AG1468" s="8"/>
      <c r="AH1468" s="8"/>
      <c r="AI1468" s="8"/>
      <c r="AJ1468" s="8"/>
      <c r="AK1468" s="8"/>
      <c r="AL1468" s="8"/>
      <c r="AM1468" s="8"/>
    </row>
    <row r="1469" spans="1:39" x14ac:dyDescent="0.25">
      <c r="A1469" s="8"/>
      <c r="B1469" s="11"/>
      <c r="C1469" s="16"/>
      <c r="D1469" s="13"/>
      <c r="E1469" s="13"/>
      <c r="F1469" s="13"/>
      <c r="G1469" s="13"/>
      <c r="H1469" s="13"/>
      <c r="I1469" s="13"/>
      <c r="J1469" s="13"/>
      <c r="K1469" s="13"/>
      <c r="L1469" s="13"/>
      <c r="M1469" s="13"/>
      <c r="N1469" s="13"/>
      <c r="O1469" s="13"/>
      <c r="P1469" s="13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  <c r="AF1469" s="8"/>
      <c r="AG1469" s="8"/>
      <c r="AH1469" s="8"/>
      <c r="AI1469" s="8"/>
      <c r="AJ1469" s="8"/>
      <c r="AK1469" s="8"/>
      <c r="AL1469" s="8"/>
      <c r="AM1469" s="8"/>
    </row>
    <row r="1470" spans="1:39" x14ac:dyDescent="0.25">
      <c r="A1470" s="8"/>
      <c r="B1470" s="11"/>
      <c r="C1470" s="16"/>
      <c r="D1470" s="13"/>
      <c r="E1470" s="13"/>
      <c r="F1470" s="13"/>
      <c r="G1470" s="13"/>
      <c r="H1470" s="13"/>
      <c r="I1470" s="13"/>
      <c r="J1470" s="13"/>
      <c r="K1470" s="13"/>
      <c r="L1470" s="13"/>
      <c r="M1470" s="13"/>
      <c r="N1470" s="13"/>
      <c r="O1470" s="13"/>
      <c r="P1470" s="13"/>
      <c r="Q1470" s="8"/>
      <c r="R1470" s="8"/>
      <c r="S1470" s="8"/>
      <c r="T1470" s="8"/>
      <c r="U1470" s="8"/>
      <c r="V1470" s="8"/>
      <c r="W1470" s="8"/>
      <c r="X1470" s="8"/>
      <c r="Y1470" s="8"/>
      <c r="Z1470" s="8"/>
      <c r="AA1470" s="8"/>
      <c r="AB1470" s="8"/>
      <c r="AC1470" s="8"/>
      <c r="AD1470" s="8"/>
      <c r="AE1470" s="8"/>
      <c r="AF1470" s="8"/>
      <c r="AG1470" s="8"/>
      <c r="AH1470" s="8"/>
      <c r="AI1470" s="8"/>
      <c r="AJ1470" s="8"/>
      <c r="AK1470" s="8"/>
      <c r="AL1470" s="8"/>
      <c r="AM1470" s="8"/>
    </row>
    <row r="1471" spans="1:39" x14ac:dyDescent="0.25">
      <c r="A1471" s="8"/>
      <c r="B1471" s="11"/>
      <c r="C1471" s="16"/>
      <c r="D1471" s="13"/>
      <c r="E1471" s="13"/>
      <c r="F1471" s="13"/>
      <c r="G1471" s="13"/>
      <c r="H1471" s="13"/>
      <c r="I1471" s="13"/>
      <c r="J1471" s="13"/>
      <c r="K1471" s="13"/>
      <c r="L1471" s="13"/>
      <c r="M1471" s="13"/>
      <c r="N1471" s="13"/>
      <c r="O1471" s="13"/>
      <c r="P1471" s="13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  <c r="AF1471" s="8"/>
      <c r="AG1471" s="8"/>
      <c r="AH1471" s="8"/>
      <c r="AI1471" s="8"/>
      <c r="AJ1471" s="8"/>
      <c r="AK1471" s="8"/>
      <c r="AL1471" s="8"/>
      <c r="AM1471" s="8"/>
    </row>
    <row r="1472" spans="1:39" x14ac:dyDescent="0.25">
      <c r="A1472" s="8"/>
      <c r="B1472" s="11"/>
      <c r="C1472" s="16"/>
      <c r="D1472" s="13"/>
      <c r="E1472" s="13"/>
      <c r="F1472" s="13"/>
      <c r="G1472" s="13"/>
      <c r="H1472" s="13"/>
      <c r="I1472" s="13"/>
      <c r="J1472" s="13"/>
      <c r="K1472" s="13"/>
      <c r="L1472" s="13"/>
      <c r="M1472" s="13"/>
      <c r="N1472" s="13"/>
      <c r="O1472" s="13"/>
      <c r="P1472" s="13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  <c r="AF1472" s="8"/>
      <c r="AG1472" s="8"/>
      <c r="AH1472" s="8"/>
      <c r="AI1472" s="8"/>
      <c r="AJ1472" s="8"/>
      <c r="AK1472" s="8"/>
      <c r="AL1472" s="8"/>
      <c r="AM1472" s="8"/>
    </row>
    <row r="1473" spans="1:39" x14ac:dyDescent="0.25">
      <c r="A1473" s="8"/>
      <c r="B1473" s="11"/>
      <c r="C1473" s="16"/>
      <c r="D1473" s="13"/>
      <c r="E1473" s="13"/>
      <c r="F1473" s="13"/>
      <c r="G1473" s="13"/>
      <c r="H1473" s="13"/>
      <c r="I1473" s="13"/>
      <c r="J1473" s="13"/>
      <c r="K1473" s="13"/>
      <c r="L1473" s="13"/>
      <c r="M1473" s="13"/>
      <c r="N1473" s="13"/>
      <c r="O1473" s="13"/>
      <c r="P1473" s="13"/>
      <c r="Q1473" s="8"/>
      <c r="R1473" s="8"/>
      <c r="S1473" s="8"/>
      <c r="T1473" s="8"/>
      <c r="U1473" s="8"/>
      <c r="V1473" s="8"/>
      <c r="W1473" s="8"/>
      <c r="X1473" s="8"/>
      <c r="Y1473" s="8"/>
      <c r="Z1473" s="8"/>
      <c r="AA1473" s="8"/>
      <c r="AB1473" s="8"/>
      <c r="AC1473" s="8"/>
      <c r="AD1473" s="8"/>
      <c r="AE1473" s="8"/>
      <c r="AF1473" s="8"/>
      <c r="AG1473" s="8"/>
      <c r="AH1473" s="8"/>
      <c r="AI1473" s="8"/>
      <c r="AJ1473" s="8"/>
      <c r="AK1473" s="8"/>
      <c r="AL1473" s="8"/>
      <c r="AM1473" s="8"/>
    </row>
    <row r="1474" spans="1:39" x14ac:dyDescent="0.25">
      <c r="A1474" s="8"/>
      <c r="B1474" s="11"/>
      <c r="C1474" s="16"/>
      <c r="D1474" s="13"/>
      <c r="E1474" s="13"/>
      <c r="F1474" s="13"/>
      <c r="G1474" s="13"/>
      <c r="H1474" s="13"/>
      <c r="I1474" s="13"/>
      <c r="J1474" s="13"/>
      <c r="K1474" s="13"/>
      <c r="L1474" s="13"/>
      <c r="M1474" s="13"/>
      <c r="N1474" s="13"/>
      <c r="O1474" s="13"/>
      <c r="P1474" s="13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  <c r="AF1474" s="8"/>
      <c r="AG1474" s="8"/>
      <c r="AH1474" s="8"/>
      <c r="AI1474" s="8"/>
      <c r="AJ1474" s="8"/>
      <c r="AK1474" s="8"/>
      <c r="AL1474" s="8"/>
      <c r="AM1474" s="8"/>
    </row>
    <row r="1475" spans="1:39" x14ac:dyDescent="0.25">
      <c r="A1475" s="8"/>
      <c r="B1475" s="11"/>
      <c r="C1475" s="16"/>
      <c r="D1475" s="13"/>
      <c r="E1475" s="13"/>
      <c r="F1475" s="13"/>
      <c r="G1475" s="13"/>
      <c r="H1475" s="13"/>
      <c r="I1475" s="13"/>
      <c r="J1475" s="13"/>
      <c r="K1475" s="13"/>
      <c r="L1475" s="13"/>
      <c r="M1475" s="13"/>
      <c r="N1475" s="13"/>
      <c r="O1475" s="13"/>
      <c r="P1475" s="13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  <c r="AF1475" s="8"/>
      <c r="AG1475" s="8"/>
      <c r="AH1475" s="8"/>
      <c r="AI1475" s="8"/>
      <c r="AJ1475" s="8"/>
      <c r="AK1475" s="8"/>
      <c r="AL1475" s="8"/>
      <c r="AM1475" s="8"/>
    </row>
    <row r="1476" spans="1:39" x14ac:dyDescent="0.25">
      <c r="A1476" s="8"/>
      <c r="B1476" s="11"/>
      <c r="C1476" s="16"/>
      <c r="D1476" s="13"/>
      <c r="E1476" s="13"/>
      <c r="F1476" s="13"/>
      <c r="G1476" s="13"/>
      <c r="H1476" s="13"/>
      <c r="I1476" s="13"/>
      <c r="J1476" s="13"/>
      <c r="K1476" s="13"/>
      <c r="L1476" s="13"/>
      <c r="M1476" s="13"/>
      <c r="N1476" s="13"/>
      <c r="O1476" s="13"/>
      <c r="P1476" s="13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  <c r="AF1476" s="8"/>
      <c r="AG1476" s="8"/>
      <c r="AH1476" s="8"/>
      <c r="AI1476" s="8"/>
      <c r="AJ1476" s="8"/>
      <c r="AK1476" s="8"/>
      <c r="AL1476" s="8"/>
      <c r="AM1476" s="8"/>
    </row>
    <row r="1477" spans="1:39" x14ac:dyDescent="0.25">
      <c r="A1477" s="8"/>
      <c r="B1477" s="11"/>
      <c r="C1477" s="16"/>
      <c r="D1477" s="13"/>
      <c r="E1477" s="13"/>
      <c r="F1477" s="13"/>
      <c r="G1477" s="13"/>
      <c r="H1477" s="13"/>
      <c r="I1477" s="13"/>
      <c r="J1477" s="13"/>
      <c r="K1477" s="13"/>
      <c r="L1477" s="13"/>
      <c r="M1477" s="13"/>
      <c r="N1477" s="13"/>
      <c r="O1477" s="13"/>
      <c r="P1477" s="13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  <c r="AB1477" s="8"/>
      <c r="AC1477" s="8"/>
      <c r="AD1477" s="8"/>
      <c r="AE1477" s="8"/>
      <c r="AF1477" s="8"/>
      <c r="AG1477" s="8"/>
      <c r="AH1477" s="8"/>
      <c r="AI1477" s="8"/>
      <c r="AJ1477" s="8"/>
      <c r="AK1477" s="8"/>
      <c r="AL1477" s="8"/>
      <c r="AM1477" s="8"/>
    </row>
    <row r="1478" spans="1:39" x14ac:dyDescent="0.25">
      <c r="A1478" s="8"/>
      <c r="B1478" s="11"/>
      <c r="C1478" s="16"/>
      <c r="D1478" s="13"/>
      <c r="E1478" s="13"/>
      <c r="F1478" s="13"/>
      <c r="G1478" s="13"/>
      <c r="H1478" s="13"/>
      <c r="I1478" s="13"/>
      <c r="J1478" s="13"/>
      <c r="K1478" s="13"/>
      <c r="L1478" s="13"/>
      <c r="M1478" s="13"/>
      <c r="N1478" s="13"/>
      <c r="O1478" s="13"/>
      <c r="P1478" s="13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  <c r="AF1478" s="8"/>
      <c r="AG1478" s="8"/>
      <c r="AH1478" s="8"/>
      <c r="AI1478" s="8"/>
      <c r="AJ1478" s="8"/>
      <c r="AK1478" s="8"/>
      <c r="AL1478" s="8"/>
      <c r="AM1478" s="8"/>
    </row>
    <row r="1479" spans="1:39" x14ac:dyDescent="0.25">
      <c r="A1479" s="8"/>
      <c r="B1479" s="11"/>
      <c r="C1479" s="16"/>
      <c r="D1479" s="13"/>
      <c r="E1479" s="13"/>
      <c r="F1479" s="13"/>
      <c r="G1479" s="13"/>
      <c r="H1479" s="13"/>
      <c r="I1479" s="13"/>
      <c r="J1479" s="13"/>
      <c r="K1479" s="13"/>
      <c r="L1479" s="13"/>
      <c r="M1479" s="13"/>
      <c r="N1479" s="13"/>
      <c r="O1479" s="13"/>
      <c r="P1479" s="13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  <c r="AF1479" s="8"/>
      <c r="AG1479" s="8"/>
      <c r="AH1479" s="8"/>
      <c r="AI1479" s="8"/>
      <c r="AJ1479" s="8"/>
      <c r="AK1479" s="8"/>
      <c r="AL1479" s="8"/>
      <c r="AM1479" s="8"/>
    </row>
    <row r="1480" spans="1:39" x14ac:dyDescent="0.25">
      <c r="A1480" s="8"/>
      <c r="B1480" s="11"/>
      <c r="C1480" s="16"/>
      <c r="D1480" s="13"/>
      <c r="E1480" s="13"/>
      <c r="F1480" s="13"/>
      <c r="G1480" s="13"/>
      <c r="H1480" s="13"/>
      <c r="I1480" s="13"/>
      <c r="J1480" s="13"/>
      <c r="K1480" s="13"/>
      <c r="L1480" s="13"/>
      <c r="M1480" s="13"/>
      <c r="N1480" s="13"/>
      <c r="O1480" s="13"/>
      <c r="P1480" s="13"/>
      <c r="Q1480" s="8"/>
      <c r="R1480" s="8"/>
      <c r="S1480" s="8"/>
      <c r="T1480" s="8"/>
      <c r="U1480" s="8"/>
      <c r="V1480" s="8"/>
      <c r="W1480" s="8"/>
      <c r="X1480" s="8"/>
      <c r="Y1480" s="8"/>
      <c r="Z1480" s="8"/>
      <c r="AA1480" s="8"/>
      <c r="AB1480" s="8"/>
      <c r="AC1480" s="8"/>
      <c r="AD1480" s="8"/>
      <c r="AE1480" s="8"/>
      <c r="AF1480" s="8"/>
      <c r="AG1480" s="8"/>
      <c r="AH1480" s="8"/>
      <c r="AI1480" s="8"/>
      <c r="AJ1480" s="8"/>
      <c r="AK1480" s="8"/>
      <c r="AL1480" s="8"/>
      <c r="AM1480" s="8"/>
    </row>
    <row r="1481" spans="1:39" x14ac:dyDescent="0.25">
      <c r="A1481" s="8"/>
      <c r="B1481" s="11"/>
      <c r="C1481" s="16"/>
      <c r="D1481" s="13"/>
      <c r="E1481" s="13"/>
      <c r="F1481" s="13"/>
      <c r="G1481" s="13"/>
      <c r="H1481" s="13"/>
      <c r="I1481" s="13"/>
      <c r="J1481" s="13"/>
      <c r="K1481" s="13"/>
      <c r="L1481" s="13"/>
      <c r="M1481" s="13"/>
      <c r="N1481" s="13"/>
      <c r="O1481" s="13"/>
      <c r="P1481" s="13"/>
      <c r="Q1481" s="8"/>
      <c r="R1481" s="8"/>
      <c r="S1481" s="8"/>
      <c r="T1481" s="8"/>
      <c r="U1481" s="8"/>
      <c r="V1481" s="8"/>
      <c r="W1481" s="8"/>
      <c r="X1481" s="8"/>
      <c r="Y1481" s="8"/>
      <c r="Z1481" s="8"/>
      <c r="AA1481" s="8"/>
      <c r="AB1481" s="8"/>
      <c r="AC1481" s="8"/>
      <c r="AD1481" s="8"/>
      <c r="AE1481" s="8"/>
      <c r="AF1481" s="8"/>
      <c r="AG1481" s="8"/>
      <c r="AH1481" s="8"/>
      <c r="AI1481" s="8"/>
      <c r="AJ1481" s="8"/>
      <c r="AK1481" s="8"/>
      <c r="AL1481" s="8"/>
      <c r="AM1481" s="8"/>
    </row>
    <row r="1482" spans="1:39" x14ac:dyDescent="0.25">
      <c r="A1482" s="8"/>
      <c r="B1482" s="11"/>
      <c r="C1482" s="16"/>
      <c r="D1482" s="13"/>
      <c r="E1482" s="13"/>
      <c r="F1482" s="13"/>
      <c r="G1482" s="13"/>
      <c r="H1482" s="13"/>
      <c r="I1482" s="13"/>
      <c r="J1482" s="13"/>
      <c r="K1482" s="13"/>
      <c r="L1482" s="13"/>
      <c r="M1482" s="13"/>
      <c r="N1482" s="13"/>
      <c r="O1482" s="13"/>
      <c r="P1482" s="13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  <c r="AF1482" s="8"/>
      <c r="AG1482" s="8"/>
      <c r="AH1482" s="8"/>
      <c r="AI1482" s="8"/>
      <c r="AJ1482" s="8"/>
      <c r="AK1482" s="8"/>
      <c r="AL1482" s="8"/>
      <c r="AM1482" s="8"/>
    </row>
    <row r="1483" spans="1:39" x14ac:dyDescent="0.25">
      <c r="A1483" s="8"/>
      <c r="B1483" s="11"/>
      <c r="C1483" s="16"/>
      <c r="D1483" s="13"/>
      <c r="E1483" s="13"/>
      <c r="F1483" s="13"/>
      <c r="G1483" s="13"/>
      <c r="H1483" s="13"/>
      <c r="I1483" s="13"/>
      <c r="J1483" s="13"/>
      <c r="K1483" s="13"/>
      <c r="L1483" s="13"/>
      <c r="M1483" s="13"/>
      <c r="N1483" s="13"/>
      <c r="O1483" s="13"/>
      <c r="P1483" s="13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  <c r="AF1483" s="8"/>
      <c r="AG1483" s="8"/>
      <c r="AH1483" s="8"/>
      <c r="AI1483" s="8"/>
      <c r="AJ1483" s="8"/>
      <c r="AK1483" s="8"/>
      <c r="AL1483" s="8"/>
      <c r="AM1483" s="8"/>
    </row>
    <row r="1484" spans="1:39" x14ac:dyDescent="0.25">
      <c r="A1484" s="8"/>
      <c r="B1484" s="11"/>
      <c r="C1484" s="16"/>
      <c r="D1484" s="13"/>
      <c r="E1484" s="13"/>
      <c r="F1484" s="13"/>
      <c r="G1484" s="13"/>
      <c r="H1484" s="13"/>
      <c r="I1484" s="13"/>
      <c r="J1484" s="13"/>
      <c r="K1484" s="13"/>
      <c r="L1484" s="13"/>
      <c r="M1484" s="13"/>
      <c r="N1484" s="13"/>
      <c r="O1484" s="13"/>
      <c r="P1484" s="13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  <c r="AF1484" s="8"/>
      <c r="AG1484" s="8"/>
      <c r="AH1484" s="8"/>
      <c r="AI1484" s="8"/>
      <c r="AJ1484" s="8"/>
      <c r="AK1484" s="8"/>
      <c r="AL1484" s="8"/>
      <c r="AM1484" s="8"/>
    </row>
    <row r="1485" spans="1:39" x14ac:dyDescent="0.25">
      <c r="A1485" s="8"/>
      <c r="B1485" s="11"/>
      <c r="C1485" s="16"/>
      <c r="D1485" s="13"/>
      <c r="E1485" s="13"/>
      <c r="F1485" s="13"/>
      <c r="G1485" s="13"/>
      <c r="H1485" s="13"/>
      <c r="I1485" s="13"/>
      <c r="J1485" s="13"/>
      <c r="K1485" s="13"/>
      <c r="L1485" s="13"/>
      <c r="M1485" s="13"/>
      <c r="N1485" s="13"/>
      <c r="O1485" s="13"/>
      <c r="P1485" s="13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  <c r="AB1485" s="8"/>
      <c r="AC1485" s="8"/>
      <c r="AD1485" s="8"/>
      <c r="AE1485" s="8"/>
      <c r="AF1485" s="8"/>
      <c r="AG1485" s="8"/>
      <c r="AH1485" s="8"/>
      <c r="AI1485" s="8"/>
      <c r="AJ1485" s="8"/>
      <c r="AK1485" s="8"/>
      <c r="AL1485" s="8"/>
      <c r="AM1485" s="8"/>
    </row>
    <row r="1486" spans="1:39" x14ac:dyDescent="0.25">
      <c r="A1486" s="8"/>
      <c r="B1486" s="11"/>
      <c r="C1486" s="16"/>
      <c r="D1486" s="13"/>
      <c r="E1486" s="13"/>
      <c r="F1486" s="13"/>
      <c r="G1486" s="13"/>
      <c r="H1486" s="13"/>
      <c r="I1486" s="13"/>
      <c r="J1486" s="13"/>
      <c r="K1486" s="13"/>
      <c r="L1486" s="13"/>
      <c r="M1486" s="13"/>
      <c r="N1486" s="13"/>
      <c r="O1486" s="13"/>
      <c r="P1486" s="13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  <c r="AF1486" s="8"/>
      <c r="AG1486" s="8"/>
      <c r="AH1486" s="8"/>
      <c r="AI1486" s="8"/>
      <c r="AJ1486" s="8"/>
      <c r="AK1486" s="8"/>
      <c r="AL1486" s="8"/>
      <c r="AM1486" s="8"/>
    </row>
    <row r="1487" spans="1:39" x14ac:dyDescent="0.25">
      <c r="A1487" s="8"/>
      <c r="B1487" s="11"/>
      <c r="C1487" s="16"/>
      <c r="D1487" s="13"/>
      <c r="E1487" s="13"/>
      <c r="F1487" s="13"/>
      <c r="G1487" s="13"/>
      <c r="H1487" s="13"/>
      <c r="I1487" s="13"/>
      <c r="J1487" s="13"/>
      <c r="K1487" s="13"/>
      <c r="L1487" s="13"/>
      <c r="M1487" s="13"/>
      <c r="N1487" s="13"/>
      <c r="O1487" s="13"/>
      <c r="P1487" s="13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  <c r="AF1487" s="8"/>
      <c r="AG1487" s="8"/>
      <c r="AH1487" s="8"/>
      <c r="AI1487" s="8"/>
      <c r="AJ1487" s="8"/>
      <c r="AK1487" s="8"/>
      <c r="AL1487" s="8"/>
      <c r="AM1487" s="8"/>
    </row>
    <row r="1488" spans="1:39" x14ac:dyDescent="0.25">
      <c r="A1488" s="8"/>
      <c r="B1488" s="11"/>
      <c r="C1488" s="16"/>
      <c r="D1488" s="13"/>
      <c r="E1488" s="13"/>
      <c r="F1488" s="13"/>
      <c r="G1488" s="13"/>
      <c r="H1488" s="13"/>
      <c r="I1488" s="13"/>
      <c r="J1488" s="13"/>
      <c r="K1488" s="13"/>
      <c r="L1488" s="13"/>
      <c r="M1488" s="13"/>
      <c r="N1488" s="13"/>
      <c r="O1488" s="13"/>
      <c r="P1488" s="13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  <c r="AB1488" s="8"/>
      <c r="AC1488" s="8"/>
      <c r="AD1488" s="8"/>
      <c r="AE1488" s="8"/>
      <c r="AF1488" s="8"/>
      <c r="AG1488" s="8"/>
      <c r="AH1488" s="8"/>
      <c r="AI1488" s="8"/>
      <c r="AJ1488" s="8"/>
      <c r="AK1488" s="8"/>
      <c r="AL1488" s="8"/>
      <c r="AM1488" s="8"/>
    </row>
    <row r="1489" spans="1:39" x14ac:dyDescent="0.25">
      <c r="A1489" s="8"/>
      <c r="B1489" s="11"/>
      <c r="C1489" s="16"/>
      <c r="D1489" s="13"/>
      <c r="E1489" s="13"/>
      <c r="F1489" s="13"/>
      <c r="G1489" s="13"/>
      <c r="H1489" s="13"/>
      <c r="I1489" s="13"/>
      <c r="J1489" s="13"/>
      <c r="K1489" s="13"/>
      <c r="L1489" s="13"/>
      <c r="M1489" s="13"/>
      <c r="N1489" s="13"/>
      <c r="O1489" s="13"/>
      <c r="P1489" s="13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  <c r="AF1489" s="8"/>
      <c r="AG1489" s="8"/>
      <c r="AH1489" s="8"/>
      <c r="AI1489" s="8"/>
      <c r="AJ1489" s="8"/>
      <c r="AK1489" s="8"/>
      <c r="AL1489" s="8"/>
      <c r="AM1489" s="8"/>
    </row>
    <row r="1490" spans="1:39" x14ac:dyDescent="0.25">
      <c r="A1490" s="8"/>
      <c r="B1490" s="11"/>
      <c r="C1490" s="16"/>
      <c r="D1490" s="13"/>
      <c r="E1490" s="13"/>
      <c r="F1490" s="13"/>
      <c r="G1490" s="13"/>
      <c r="H1490" s="13"/>
      <c r="I1490" s="13"/>
      <c r="J1490" s="13"/>
      <c r="K1490" s="13"/>
      <c r="L1490" s="13"/>
      <c r="M1490" s="13"/>
      <c r="N1490" s="13"/>
      <c r="O1490" s="13"/>
      <c r="P1490" s="13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  <c r="AF1490" s="8"/>
      <c r="AG1490" s="8"/>
      <c r="AH1490" s="8"/>
      <c r="AI1490" s="8"/>
      <c r="AJ1490" s="8"/>
      <c r="AK1490" s="8"/>
      <c r="AL1490" s="8"/>
      <c r="AM1490" s="8"/>
    </row>
    <row r="1491" spans="1:39" x14ac:dyDescent="0.25">
      <c r="A1491" s="8"/>
      <c r="B1491" s="11"/>
      <c r="C1491" s="16"/>
      <c r="D1491" s="13"/>
      <c r="E1491" s="13"/>
      <c r="F1491" s="13"/>
      <c r="G1491" s="13"/>
      <c r="H1491" s="13"/>
      <c r="I1491" s="13"/>
      <c r="J1491" s="13"/>
      <c r="K1491" s="13"/>
      <c r="L1491" s="13"/>
      <c r="M1491" s="13"/>
      <c r="N1491" s="13"/>
      <c r="O1491" s="13"/>
      <c r="P1491" s="13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  <c r="AF1491" s="8"/>
      <c r="AG1491" s="8"/>
      <c r="AH1491" s="8"/>
      <c r="AI1491" s="8"/>
      <c r="AJ1491" s="8"/>
      <c r="AK1491" s="8"/>
      <c r="AL1491" s="8"/>
      <c r="AM1491" s="8"/>
    </row>
    <row r="1492" spans="1:39" x14ac:dyDescent="0.25">
      <c r="A1492" s="8"/>
      <c r="B1492" s="11"/>
      <c r="C1492" s="16"/>
      <c r="D1492" s="13"/>
      <c r="E1492" s="13"/>
      <c r="F1492" s="13"/>
      <c r="G1492" s="13"/>
      <c r="H1492" s="13"/>
      <c r="I1492" s="13"/>
      <c r="J1492" s="13"/>
      <c r="K1492" s="13"/>
      <c r="L1492" s="13"/>
      <c r="M1492" s="13"/>
      <c r="N1492" s="13"/>
      <c r="O1492" s="13"/>
      <c r="P1492" s="13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  <c r="AF1492" s="8"/>
      <c r="AG1492" s="8"/>
      <c r="AH1492" s="8"/>
      <c r="AI1492" s="8"/>
      <c r="AJ1492" s="8"/>
      <c r="AK1492" s="8"/>
      <c r="AL1492" s="8"/>
      <c r="AM1492" s="8"/>
    </row>
    <row r="1493" spans="1:39" x14ac:dyDescent="0.25">
      <c r="A1493" s="8"/>
      <c r="B1493" s="11"/>
      <c r="C1493" s="16"/>
      <c r="D1493" s="13"/>
      <c r="E1493" s="13"/>
      <c r="F1493" s="13"/>
      <c r="G1493" s="13"/>
      <c r="H1493" s="13"/>
      <c r="I1493" s="13"/>
      <c r="J1493" s="13"/>
      <c r="K1493" s="13"/>
      <c r="L1493" s="13"/>
      <c r="M1493" s="13"/>
      <c r="N1493" s="13"/>
      <c r="O1493" s="13"/>
      <c r="P1493" s="13"/>
      <c r="Q1493" s="8"/>
      <c r="R1493" s="8"/>
      <c r="S1493" s="8"/>
      <c r="T1493" s="8"/>
      <c r="U1493" s="8"/>
      <c r="V1493" s="8"/>
      <c r="W1493" s="8"/>
      <c r="X1493" s="8"/>
      <c r="Y1493" s="8"/>
      <c r="Z1493" s="8"/>
      <c r="AA1493" s="8"/>
      <c r="AB1493" s="8"/>
      <c r="AC1493" s="8"/>
      <c r="AD1493" s="8"/>
      <c r="AE1493" s="8"/>
      <c r="AF1493" s="8"/>
      <c r="AG1493" s="8"/>
      <c r="AH1493" s="8"/>
      <c r="AI1493" s="8"/>
      <c r="AJ1493" s="8"/>
      <c r="AK1493" s="8"/>
      <c r="AL1493" s="8"/>
      <c r="AM1493" s="8"/>
    </row>
    <row r="1494" spans="1:39" x14ac:dyDescent="0.25">
      <c r="A1494" s="8"/>
      <c r="B1494" s="11"/>
      <c r="C1494" s="16"/>
      <c r="D1494" s="13"/>
      <c r="E1494" s="13"/>
      <c r="F1494" s="13"/>
      <c r="G1494" s="13"/>
      <c r="H1494" s="13"/>
      <c r="I1494" s="13"/>
      <c r="J1494" s="13"/>
      <c r="K1494" s="13"/>
      <c r="L1494" s="13"/>
      <c r="M1494" s="13"/>
      <c r="N1494" s="13"/>
      <c r="O1494" s="13"/>
      <c r="P1494" s="13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  <c r="AF1494" s="8"/>
      <c r="AG1494" s="8"/>
      <c r="AH1494" s="8"/>
      <c r="AI1494" s="8"/>
      <c r="AJ1494" s="8"/>
      <c r="AK1494" s="8"/>
      <c r="AL1494" s="8"/>
      <c r="AM1494" s="8"/>
    </row>
    <row r="1495" spans="1:39" x14ac:dyDescent="0.25">
      <c r="A1495" s="8"/>
      <c r="B1495" s="11"/>
      <c r="C1495" s="16"/>
      <c r="D1495" s="13"/>
      <c r="E1495" s="13"/>
      <c r="F1495" s="13"/>
      <c r="G1495" s="13"/>
      <c r="H1495" s="13"/>
      <c r="I1495" s="13"/>
      <c r="J1495" s="13"/>
      <c r="K1495" s="13"/>
      <c r="L1495" s="13"/>
      <c r="M1495" s="13"/>
      <c r="N1495" s="13"/>
      <c r="O1495" s="13"/>
      <c r="P1495" s="13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  <c r="AF1495" s="8"/>
      <c r="AG1495" s="8"/>
      <c r="AH1495" s="8"/>
      <c r="AI1495" s="8"/>
      <c r="AJ1495" s="8"/>
      <c r="AK1495" s="8"/>
      <c r="AL1495" s="8"/>
      <c r="AM1495" s="8"/>
    </row>
    <row r="1496" spans="1:39" x14ac:dyDescent="0.25">
      <c r="A1496" s="8"/>
      <c r="B1496" s="11"/>
      <c r="C1496" s="16"/>
      <c r="D1496" s="13"/>
      <c r="E1496" s="13"/>
      <c r="F1496" s="13"/>
      <c r="G1496" s="13"/>
      <c r="H1496" s="13"/>
      <c r="I1496" s="13"/>
      <c r="J1496" s="13"/>
      <c r="K1496" s="13"/>
      <c r="L1496" s="13"/>
      <c r="M1496" s="13"/>
      <c r="N1496" s="13"/>
      <c r="O1496" s="13"/>
      <c r="P1496" s="13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  <c r="AF1496" s="8"/>
      <c r="AG1496" s="8"/>
      <c r="AH1496" s="8"/>
      <c r="AI1496" s="8"/>
      <c r="AJ1496" s="8"/>
      <c r="AK1496" s="8"/>
      <c r="AL1496" s="8"/>
      <c r="AM1496" s="8"/>
    </row>
    <row r="1497" spans="1:39" x14ac:dyDescent="0.25">
      <c r="A1497" s="8"/>
      <c r="B1497" s="11"/>
      <c r="C1497" s="16"/>
      <c r="D1497" s="13"/>
      <c r="E1497" s="13"/>
      <c r="F1497" s="13"/>
      <c r="G1497" s="13"/>
      <c r="H1497" s="13"/>
      <c r="I1497" s="13"/>
      <c r="J1497" s="13"/>
      <c r="K1497" s="13"/>
      <c r="L1497" s="13"/>
      <c r="M1497" s="13"/>
      <c r="N1497" s="13"/>
      <c r="O1497" s="13"/>
      <c r="P1497" s="13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</row>
    <row r="1498" spans="1:39" x14ac:dyDescent="0.25">
      <c r="A1498" s="8"/>
      <c r="B1498" s="11"/>
      <c r="C1498" s="16"/>
      <c r="D1498" s="13"/>
      <c r="E1498" s="13"/>
      <c r="F1498" s="13"/>
      <c r="G1498" s="13"/>
      <c r="H1498" s="13"/>
      <c r="I1498" s="13"/>
      <c r="J1498" s="13"/>
      <c r="K1498" s="13"/>
      <c r="L1498" s="13"/>
      <c r="M1498" s="13"/>
      <c r="N1498" s="13"/>
      <c r="O1498" s="13"/>
      <c r="P1498" s="13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  <c r="AF1498" s="8"/>
      <c r="AG1498" s="8"/>
      <c r="AH1498" s="8"/>
      <c r="AI1498" s="8"/>
      <c r="AJ1498" s="8"/>
      <c r="AK1498" s="8"/>
      <c r="AL1498" s="8"/>
      <c r="AM1498" s="8"/>
    </row>
    <row r="1499" spans="1:39" x14ac:dyDescent="0.25">
      <c r="A1499" s="8"/>
      <c r="B1499" s="11"/>
      <c r="C1499" s="16"/>
      <c r="D1499" s="13"/>
      <c r="E1499" s="13"/>
      <c r="F1499" s="13"/>
      <c r="G1499" s="13"/>
      <c r="H1499" s="13"/>
      <c r="I1499" s="13"/>
      <c r="J1499" s="13"/>
      <c r="K1499" s="13"/>
      <c r="L1499" s="13"/>
      <c r="M1499" s="13"/>
      <c r="N1499" s="13"/>
      <c r="O1499" s="13"/>
      <c r="P1499" s="13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  <c r="AF1499" s="8"/>
      <c r="AG1499" s="8"/>
      <c r="AH1499" s="8"/>
      <c r="AI1499" s="8"/>
      <c r="AJ1499" s="8"/>
      <c r="AK1499" s="8"/>
      <c r="AL1499" s="8"/>
      <c r="AM1499" s="8"/>
    </row>
    <row r="1500" spans="1:39" x14ac:dyDescent="0.25">
      <c r="A1500" s="8"/>
      <c r="B1500" s="11"/>
      <c r="C1500" s="16"/>
      <c r="D1500" s="13"/>
      <c r="E1500" s="13"/>
      <c r="F1500" s="13"/>
      <c r="G1500" s="13"/>
      <c r="H1500" s="13"/>
      <c r="I1500" s="13"/>
      <c r="J1500" s="13"/>
      <c r="K1500" s="13"/>
      <c r="L1500" s="13"/>
      <c r="M1500" s="13"/>
      <c r="N1500" s="13"/>
      <c r="O1500" s="13"/>
      <c r="P1500" s="13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  <c r="AF1500" s="8"/>
      <c r="AG1500" s="8"/>
      <c r="AH1500" s="8"/>
      <c r="AI1500" s="8"/>
      <c r="AJ1500" s="8"/>
      <c r="AK1500" s="8"/>
      <c r="AL1500" s="8"/>
      <c r="AM1500" s="8"/>
    </row>
    <row r="1501" spans="1:39" x14ac:dyDescent="0.25">
      <c r="A1501" s="8"/>
      <c r="B1501" s="11"/>
      <c r="C1501" s="16"/>
      <c r="D1501" s="13"/>
      <c r="E1501" s="13"/>
      <c r="F1501" s="13"/>
      <c r="G1501" s="13"/>
      <c r="H1501" s="13"/>
      <c r="I1501" s="13"/>
      <c r="J1501" s="13"/>
      <c r="K1501" s="13"/>
      <c r="L1501" s="13"/>
      <c r="M1501" s="13"/>
      <c r="N1501" s="13"/>
      <c r="O1501" s="13"/>
      <c r="P1501" s="13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  <c r="AF1501" s="8"/>
      <c r="AG1501" s="8"/>
      <c r="AH1501" s="8"/>
      <c r="AI1501" s="8"/>
      <c r="AJ1501" s="8"/>
      <c r="AK1501" s="8"/>
      <c r="AL1501" s="8"/>
      <c r="AM1501" s="8"/>
    </row>
    <row r="1502" spans="1:39" x14ac:dyDescent="0.25">
      <c r="A1502" s="8"/>
      <c r="B1502" s="11"/>
      <c r="C1502" s="16"/>
      <c r="D1502" s="13"/>
      <c r="E1502" s="13"/>
      <c r="F1502" s="13"/>
      <c r="G1502" s="13"/>
      <c r="H1502" s="13"/>
      <c r="I1502" s="13"/>
      <c r="J1502" s="13"/>
      <c r="K1502" s="13"/>
      <c r="L1502" s="13"/>
      <c r="M1502" s="13"/>
      <c r="N1502" s="13"/>
      <c r="O1502" s="13"/>
      <c r="P1502" s="13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  <c r="AF1502" s="8"/>
      <c r="AG1502" s="8"/>
      <c r="AH1502" s="8"/>
      <c r="AI1502" s="8"/>
      <c r="AJ1502" s="8"/>
      <c r="AK1502" s="8"/>
      <c r="AL1502" s="8"/>
      <c r="AM1502" s="8"/>
    </row>
    <row r="1503" spans="1:39" x14ac:dyDescent="0.25">
      <c r="A1503" s="8"/>
      <c r="B1503" s="11"/>
      <c r="C1503" s="16"/>
      <c r="D1503" s="13"/>
      <c r="E1503" s="13"/>
      <c r="F1503" s="13"/>
      <c r="G1503" s="13"/>
      <c r="H1503" s="13"/>
      <c r="I1503" s="13"/>
      <c r="J1503" s="13"/>
      <c r="K1503" s="13"/>
      <c r="L1503" s="13"/>
      <c r="M1503" s="13"/>
      <c r="N1503" s="13"/>
      <c r="O1503" s="13"/>
      <c r="P1503" s="13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  <c r="AF1503" s="8"/>
      <c r="AG1503" s="8"/>
      <c r="AH1503" s="8"/>
      <c r="AI1503" s="8"/>
      <c r="AJ1503" s="8"/>
      <c r="AK1503" s="8"/>
      <c r="AL1503" s="8"/>
      <c r="AM1503" s="8"/>
    </row>
    <row r="1504" spans="1:39" x14ac:dyDescent="0.25">
      <c r="A1504" s="8"/>
      <c r="B1504" s="11"/>
      <c r="C1504" s="16"/>
      <c r="D1504" s="13"/>
      <c r="E1504" s="13"/>
      <c r="F1504" s="13"/>
      <c r="G1504" s="13"/>
      <c r="H1504" s="13"/>
      <c r="I1504" s="13"/>
      <c r="J1504" s="13"/>
      <c r="K1504" s="13"/>
      <c r="L1504" s="13"/>
      <c r="M1504" s="13"/>
      <c r="N1504" s="13"/>
      <c r="O1504" s="13"/>
      <c r="P1504" s="13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  <c r="AF1504" s="8"/>
      <c r="AG1504" s="8"/>
      <c r="AH1504" s="8"/>
      <c r="AI1504" s="8"/>
      <c r="AJ1504" s="8"/>
      <c r="AK1504" s="8"/>
      <c r="AL1504" s="8"/>
      <c r="AM1504" s="8"/>
    </row>
    <row r="1505" spans="1:39" x14ac:dyDescent="0.25">
      <c r="A1505" s="8"/>
      <c r="B1505" s="11"/>
      <c r="C1505" s="16"/>
      <c r="D1505" s="13"/>
      <c r="E1505" s="13"/>
      <c r="F1505" s="13"/>
      <c r="G1505" s="13"/>
      <c r="H1505" s="13"/>
      <c r="I1505" s="13"/>
      <c r="J1505" s="13"/>
      <c r="K1505" s="13"/>
      <c r="L1505" s="13"/>
      <c r="M1505" s="13"/>
      <c r="N1505" s="13"/>
      <c r="O1505" s="13"/>
      <c r="P1505" s="13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  <c r="AF1505" s="8"/>
      <c r="AG1505" s="8"/>
      <c r="AH1505" s="8"/>
      <c r="AI1505" s="8"/>
      <c r="AJ1505" s="8"/>
      <c r="AK1505" s="8"/>
      <c r="AL1505" s="8"/>
      <c r="AM1505" s="8"/>
    </row>
    <row r="1506" spans="1:39" x14ac:dyDescent="0.25">
      <c r="A1506" s="8"/>
      <c r="B1506" s="11"/>
      <c r="C1506" s="16"/>
      <c r="D1506" s="13"/>
      <c r="E1506" s="13"/>
      <c r="F1506" s="13"/>
      <c r="G1506" s="13"/>
      <c r="H1506" s="13"/>
      <c r="I1506" s="13"/>
      <c r="J1506" s="13"/>
      <c r="K1506" s="13"/>
      <c r="L1506" s="13"/>
      <c r="M1506" s="13"/>
      <c r="N1506" s="13"/>
      <c r="O1506" s="13"/>
      <c r="P1506" s="13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  <c r="AF1506" s="8"/>
      <c r="AG1506" s="8"/>
      <c r="AH1506" s="8"/>
      <c r="AI1506" s="8"/>
      <c r="AJ1506" s="8"/>
      <c r="AK1506" s="8"/>
      <c r="AL1506" s="8"/>
      <c r="AM1506" s="8"/>
    </row>
    <row r="1507" spans="1:39" x14ac:dyDescent="0.25">
      <c r="A1507" s="8"/>
      <c r="B1507" s="11"/>
      <c r="C1507" s="16"/>
      <c r="D1507" s="13"/>
      <c r="E1507" s="13"/>
      <c r="F1507" s="13"/>
      <c r="G1507" s="13"/>
      <c r="H1507" s="13"/>
      <c r="I1507" s="13"/>
      <c r="J1507" s="13"/>
      <c r="K1507" s="13"/>
      <c r="L1507" s="13"/>
      <c r="M1507" s="13"/>
      <c r="N1507" s="13"/>
      <c r="O1507" s="13"/>
      <c r="P1507" s="13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  <c r="AF1507" s="8"/>
      <c r="AG1507" s="8"/>
      <c r="AH1507" s="8"/>
      <c r="AI1507" s="8"/>
      <c r="AJ1507" s="8"/>
      <c r="AK1507" s="8"/>
      <c r="AL1507" s="8"/>
      <c r="AM1507" s="8"/>
    </row>
    <row r="1508" spans="1:39" x14ac:dyDescent="0.25">
      <c r="A1508" s="8"/>
      <c r="B1508" s="11"/>
      <c r="C1508" s="16"/>
      <c r="D1508" s="13"/>
      <c r="E1508" s="13"/>
      <c r="F1508" s="13"/>
      <c r="G1508" s="13"/>
      <c r="H1508" s="13"/>
      <c r="I1508" s="13"/>
      <c r="J1508" s="13"/>
      <c r="K1508" s="13"/>
      <c r="L1508" s="13"/>
      <c r="M1508" s="13"/>
      <c r="N1508" s="13"/>
      <c r="O1508" s="13"/>
      <c r="P1508" s="13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  <c r="AB1508" s="8"/>
      <c r="AC1508" s="8"/>
      <c r="AD1508" s="8"/>
      <c r="AE1508" s="8"/>
      <c r="AF1508" s="8"/>
      <c r="AG1508" s="8"/>
      <c r="AH1508" s="8"/>
      <c r="AI1508" s="8"/>
      <c r="AJ1508" s="8"/>
      <c r="AK1508" s="8"/>
      <c r="AL1508" s="8"/>
      <c r="AM1508" s="8"/>
    </row>
    <row r="1509" spans="1:39" x14ac:dyDescent="0.25">
      <c r="A1509" s="8"/>
      <c r="B1509" s="11"/>
      <c r="C1509" s="16"/>
      <c r="D1509" s="13"/>
      <c r="E1509" s="13"/>
      <c r="F1509" s="13"/>
      <c r="G1509" s="13"/>
      <c r="H1509" s="13"/>
      <c r="I1509" s="13"/>
      <c r="J1509" s="13"/>
      <c r="K1509" s="13"/>
      <c r="L1509" s="13"/>
      <c r="M1509" s="13"/>
      <c r="N1509" s="13"/>
      <c r="O1509" s="13"/>
      <c r="P1509" s="13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  <c r="AF1509" s="8"/>
      <c r="AG1509" s="8"/>
      <c r="AH1509" s="8"/>
      <c r="AI1509" s="8"/>
      <c r="AJ1509" s="8"/>
      <c r="AK1509" s="8"/>
      <c r="AL1509" s="8"/>
      <c r="AM1509" s="8"/>
    </row>
    <row r="1510" spans="1:39" x14ac:dyDescent="0.25">
      <c r="A1510" s="8"/>
      <c r="B1510" s="11"/>
      <c r="C1510" s="16"/>
      <c r="D1510" s="13"/>
      <c r="E1510" s="13"/>
      <c r="F1510" s="13"/>
      <c r="G1510" s="13"/>
      <c r="H1510" s="13"/>
      <c r="I1510" s="13"/>
      <c r="J1510" s="13"/>
      <c r="K1510" s="13"/>
      <c r="L1510" s="13"/>
      <c r="M1510" s="13"/>
      <c r="N1510" s="13"/>
      <c r="O1510" s="13"/>
      <c r="P1510" s="13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  <c r="AF1510" s="8"/>
      <c r="AG1510" s="8"/>
      <c r="AH1510" s="8"/>
      <c r="AI1510" s="8"/>
      <c r="AJ1510" s="8"/>
      <c r="AK1510" s="8"/>
      <c r="AL1510" s="8"/>
      <c r="AM1510" s="8"/>
    </row>
    <row r="1511" spans="1:39" x14ac:dyDescent="0.25">
      <c r="A1511" s="8"/>
      <c r="B1511" s="11"/>
      <c r="C1511" s="16"/>
      <c r="D1511" s="13"/>
      <c r="E1511" s="13"/>
      <c r="F1511" s="13"/>
      <c r="G1511" s="13"/>
      <c r="H1511" s="13"/>
      <c r="I1511" s="13"/>
      <c r="J1511" s="13"/>
      <c r="K1511" s="13"/>
      <c r="L1511" s="13"/>
      <c r="M1511" s="13"/>
      <c r="N1511" s="13"/>
      <c r="O1511" s="13"/>
      <c r="P1511" s="13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  <c r="AB1511" s="8"/>
      <c r="AC1511" s="8"/>
      <c r="AD1511" s="8"/>
      <c r="AE1511" s="8"/>
      <c r="AF1511" s="8"/>
      <c r="AG1511" s="8"/>
      <c r="AH1511" s="8"/>
      <c r="AI1511" s="8"/>
      <c r="AJ1511" s="8"/>
      <c r="AK1511" s="8"/>
      <c r="AL1511" s="8"/>
      <c r="AM1511" s="8"/>
    </row>
    <row r="1512" spans="1:39" x14ac:dyDescent="0.25">
      <c r="A1512" s="8"/>
      <c r="B1512" s="11"/>
      <c r="C1512" s="16"/>
      <c r="D1512" s="13"/>
      <c r="E1512" s="13"/>
      <c r="F1512" s="13"/>
      <c r="G1512" s="13"/>
      <c r="H1512" s="13"/>
      <c r="I1512" s="13"/>
      <c r="J1512" s="13"/>
      <c r="K1512" s="13"/>
      <c r="L1512" s="13"/>
      <c r="M1512" s="13"/>
      <c r="N1512" s="13"/>
      <c r="O1512" s="13"/>
      <c r="P1512" s="13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  <c r="AF1512" s="8"/>
      <c r="AG1512" s="8"/>
      <c r="AH1512" s="8"/>
      <c r="AI1512" s="8"/>
      <c r="AJ1512" s="8"/>
      <c r="AK1512" s="8"/>
      <c r="AL1512" s="8"/>
      <c r="AM1512" s="8"/>
    </row>
    <row r="1513" spans="1:39" x14ac:dyDescent="0.25">
      <c r="A1513" s="8"/>
      <c r="B1513" s="11"/>
      <c r="C1513" s="16"/>
      <c r="D1513" s="13"/>
      <c r="E1513" s="13"/>
      <c r="F1513" s="13"/>
      <c r="G1513" s="13"/>
      <c r="H1513" s="13"/>
      <c r="I1513" s="13"/>
      <c r="J1513" s="13"/>
      <c r="K1513" s="13"/>
      <c r="L1513" s="13"/>
      <c r="M1513" s="13"/>
      <c r="N1513" s="13"/>
      <c r="O1513" s="13"/>
      <c r="P1513" s="13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  <c r="AF1513" s="8"/>
      <c r="AG1513" s="8"/>
      <c r="AH1513" s="8"/>
      <c r="AI1513" s="8"/>
      <c r="AJ1513" s="8"/>
      <c r="AK1513" s="8"/>
      <c r="AL1513" s="8"/>
      <c r="AM1513" s="8"/>
    </row>
    <row r="1514" spans="1:39" x14ac:dyDescent="0.25">
      <c r="A1514" s="8"/>
      <c r="B1514" s="11"/>
      <c r="C1514" s="16"/>
      <c r="D1514" s="13"/>
      <c r="E1514" s="13"/>
      <c r="F1514" s="13"/>
      <c r="G1514" s="13"/>
      <c r="H1514" s="13"/>
      <c r="I1514" s="13"/>
      <c r="J1514" s="13"/>
      <c r="K1514" s="13"/>
      <c r="L1514" s="13"/>
      <c r="M1514" s="13"/>
      <c r="N1514" s="13"/>
      <c r="O1514" s="13"/>
      <c r="P1514" s="13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  <c r="AF1514" s="8"/>
      <c r="AG1514" s="8"/>
      <c r="AH1514" s="8"/>
      <c r="AI1514" s="8"/>
      <c r="AJ1514" s="8"/>
      <c r="AK1514" s="8"/>
      <c r="AL1514" s="8"/>
      <c r="AM1514" s="8"/>
    </row>
    <row r="1515" spans="1:39" x14ac:dyDescent="0.25">
      <c r="A1515" s="8"/>
      <c r="B1515" s="11"/>
      <c r="C1515" s="16"/>
      <c r="D1515" s="13"/>
      <c r="E1515" s="13"/>
      <c r="F1515" s="13"/>
      <c r="G1515" s="13"/>
      <c r="H1515" s="13"/>
      <c r="I1515" s="13"/>
      <c r="J1515" s="13"/>
      <c r="K1515" s="13"/>
      <c r="L1515" s="13"/>
      <c r="M1515" s="13"/>
      <c r="N1515" s="13"/>
      <c r="O1515" s="13"/>
      <c r="P1515" s="13"/>
      <c r="Q1515" s="8"/>
      <c r="R1515" s="8"/>
      <c r="S1515" s="8"/>
      <c r="T1515" s="8"/>
      <c r="U1515" s="8"/>
      <c r="V1515" s="8"/>
      <c r="W1515" s="8"/>
      <c r="X1515" s="8"/>
      <c r="Y1515" s="8"/>
      <c r="Z1515" s="8"/>
      <c r="AA1515" s="8"/>
      <c r="AB1515" s="8"/>
      <c r="AC1515" s="8"/>
      <c r="AD1515" s="8"/>
      <c r="AE1515" s="8"/>
      <c r="AF1515" s="8"/>
      <c r="AG1515" s="8"/>
      <c r="AH1515" s="8"/>
      <c r="AI1515" s="8"/>
      <c r="AJ1515" s="8"/>
      <c r="AK1515" s="8"/>
      <c r="AL1515" s="8"/>
      <c r="AM1515" s="8"/>
    </row>
    <row r="1516" spans="1:39" x14ac:dyDescent="0.25">
      <c r="A1516" s="8"/>
      <c r="B1516" s="11"/>
      <c r="C1516" s="16"/>
      <c r="D1516" s="13"/>
      <c r="E1516" s="13"/>
      <c r="F1516" s="13"/>
      <c r="G1516" s="13"/>
      <c r="H1516" s="13"/>
      <c r="I1516" s="13"/>
      <c r="J1516" s="13"/>
      <c r="K1516" s="13"/>
      <c r="L1516" s="13"/>
      <c r="M1516" s="13"/>
      <c r="N1516" s="13"/>
      <c r="O1516" s="13"/>
      <c r="P1516" s="13"/>
      <c r="Q1516" s="8"/>
      <c r="R1516" s="8"/>
      <c r="S1516" s="8"/>
      <c r="T1516" s="8"/>
      <c r="U1516" s="8"/>
      <c r="V1516" s="8"/>
      <c r="W1516" s="8"/>
      <c r="X1516" s="8"/>
      <c r="Y1516" s="8"/>
      <c r="Z1516" s="8"/>
      <c r="AA1516" s="8"/>
      <c r="AB1516" s="8"/>
      <c r="AC1516" s="8"/>
      <c r="AD1516" s="8"/>
      <c r="AE1516" s="8"/>
      <c r="AF1516" s="8"/>
      <c r="AG1516" s="8"/>
      <c r="AH1516" s="8"/>
      <c r="AI1516" s="8"/>
      <c r="AJ1516" s="8"/>
      <c r="AK1516" s="8"/>
      <c r="AL1516" s="8"/>
      <c r="AM1516" s="8"/>
    </row>
    <row r="1517" spans="1:39" x14ac:dyDescent="0.25">
      <c r="A1517" s="8"/>
      <c r="B1517" s="11"/>
      <c r="C1517" s="16"/>
      <c r="D1517" s="13"/>
      <c r="E1517" s="13"/>
      <c r="F1517" s="13"/>
      <c r="G1517" s="13"/>
      <c r="H1517" s="13"/>
      <c r="I1517" s="13"/>
      <c r="J1517" s="13"/>
      <c r="K1517" s="13"/>
      <c r="L1517" s="13"/>
      <c r="M1517" s="13"/>
      <c r="N1517" s="13"/>
      <c r="O1517" s="13"/>
      <c r="P1517" s="13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  <c r="AF1517" s="8"/>
      <c r="AG1517" s="8"/>
      <c r="AH1517" s="8"/>
      <c r="AI1517" s="8"/>
      <c r="AJ1517" s="8"/>
      <c r="AK1517" s="8"/>
      <c r="AL1517" s="8"/>
      <c r="AM1517" s="8"/>
    </row>
    <row r="1518" spans="1:39" x14ac:dyDescent="0.25">
      <c r="A1518" s="8"/>
      <c r="B1518" s="11"/>
      <c r="C1518" s="16"/>
      <c r="D1518" s="13"/>
      <c r="E1518" s="13"/>
      <c r="F1518" s="13"/>
      <c r="G1518" s="13"/>
      <c r="H1518" s="13"/>
      <c r="I1518" s="13"/>
      <c r="J1518" s="13"/>
      <c r="K1518" s="13"/>
      <c r="L1518" s="13"/>
      <c r="M1518" s="13"/>
      <c r="N1518" s="13"/>
      <c r="O1518" s="13"/>
      <c r="P1518" s="13"/>
      <c r="Q1518" s="8"/>
      <c r="R1518" s="8"/>
      <c r="S1518" s="8"/>
      <c r="T1518" s="8"/>
      <c r="U1518" s="8"/>
      <c r="V1518" s="8"/>
      <c r="W1518" s="8"/>
      <c r="X1518" s="8"/>
      <c r="Y1518" s="8"/>
      <c r="Z1518" s="8"/>
      <c r="AA1518" s="8"/>
      <c r="AB1518" s="8"/>
      <c r="AC1518" s="8"/>
      <c r="AD1518" s="8"/>
      <c r="AE1518" s="8"/>
      <c r="AF1518" s="8"/>
      <c r="AG1518" s="8"/>
      <c r="AH1518" s="8"/>
      <c r="AI1518" s="8"/>
      <c r="AJ1518" s="8"/>
      <c r="AK1518" s="8"/>
      <c r="AL1518" s="8"/>
      <c r="AM1518" s="8"/>
    </row>
    <row r="1519" spans="1:39" x14ac:dyDescent="0.25">
      <c r="A1519" s="8"/>
      <c r="B1519" s="11"/>
      <c r="C1519" s="16"/>
      <c r="D1519" s="13"/>
      <c r="E1519" s="13"/>
      <c r="F1519" s="13"/>
      <c r="G1519" s="13"/>
      <c r="H1519" s="13"/>
      <c r="I1519" s="13"/>
      <c r="J1519" s="13"/>
      <c r="K1519" s="13"/>
      <c r="L1519" s="13"/>
      <c r="M1519" s="13"/>
      <c r="N1519" s="13"/>
      <c r="O1519" s="13"/>
      <c r="P1519" s="13"/>
      <c r="Q1519" s="8"/>
      <c r="R1519" s="8"/>
      <c r="S1519" s="8"/>
      <c r="T1519" s="8"/>
      <c r="U1519" s="8"/>
      <c r="V1519" s="8"/>
      <c r="W1519" s="8"/>
      <c r="X1519" s="8"/>
      <c r="Y1519" s="8"/>
      <c r="Z1519" s="8"/>
      <c r="AA1519" s="8"/>
      <c r="AB1519" s="8"/>
      <c r="AC1519" s="8"/>
      <c r="AD1519" s="8"/>
      <c r="AE1519" s="8"/>
      <c r="AF1519" s="8"/>
      <c r="AG1519" s="8"/>
      <c r="AH1519" s="8"/>
      <c r="AI1519" s="8"/>
      <c r="AJ1519" s="8"/>
      <c r="AK1519" s="8"/>
      <c r="AL1519" s="8"/>
      <c r="AM1519" s="8"/>
    </row>
    <row r="1520" spans="1:39" x14ac:dyDescent="0.25">
      <c r="A1520" s="8"/>
      <c r="B1520" s="11"/>
      <c r="C1520" s="16"/>
      <c r="D1520" s="13"/>
      <c r="E1520" s="13"/>
      <c r="F1520" s="13"/>
      <c r="G1520" s="13"/>
      <c r="H1520" s="13"/>
      <c r="I1520" s="13"/>
      <c r="J1520" s="13"/>
      <c r="K1520" s="13"/>
      <c r="L1520" s="13"/>
      <c r="M1520" s="13"/>
      <c r="N1520" s="13"/>
      <c r="O1520" s="13"/>
      <c r="P1520" s="13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  <c r="AF1520" s="8"/>
      <c r="AG1520" s="8"/>
      <c r="AH1520" s="8"/>
      <c r="AI1520" s="8"/>
      <c r="AJ1520" s="8"/>
      <c r="AK1520" s="8"/>
      <c r="AL1520" s="8"/>
      <c r="AM1520" s="8"/>
    </row>
    <row r="1521" spans="1:39" x14ac:dyDescent="0.25">
      <c r="A1521" s="8"/>
      <c r="B1521" s="11"/>
      <c r="C1521" s="16"/>
      <c r="D1521" s="13"/>
      <c r="E1521" s="13"/>
      <c r="F1521" s="13"/>
      <c r="G1521" s="13"/>
      <c r="H1521" s="13"/>
      <c r="I1521" s="13"/>
      <c r="J1521" s="13"/>
      <c r="K1521" s="13"/>
      <c r="L1521" s="13"/>
      <c r="M1521" s="13"/>
      <c r="N1521" s="13"/>
      <c r="O1521" s="13"/>
      <c r="P1521" s="13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  <c r="AF1521" s="8"/>
      <c r="AG1521" s="8"/>
      <c r="AH1521" s="8"/>
      <c r="AI1521" s="8"/>
      <c r="AJ1521" s="8"/>
      <c r="AK1521" s="8"/>
      <c r="AL1521" s="8"/>
      <c r="AM1521" s="8"/>
    </row>
    <row r="1522" spans="1:39" x14ac:dyDescent="0.25">
      <c r="A1522" s="8"/>
      <c r="B1522" s="11"/>
      <c r="C1522" s="16"/>
      <c r="D1522" s="13"/>
      <c r="E1522" s="13"/>
      <c r="F1522" s="13"/>
      <c r="G1522" s="13"/>
      <c r="H1522" s="13"/>
      <c r="I1522" s="13"/>
      <c r="J1522" s="13"/>
      <c r="K1522" s="13"/>
      <c r="L1522" s="13"/>
      <c r="M1522" s="13"/>
      <c r="N1522" s="13"/>
      <c r="O1522" s="13"/>
      <c r="P1522" s="13"/>
      <c r="Q1522" s="8"/>
      <c r="R1522" s="8"/>
      <c r="S1522" s="8"/>
      <c r="T1522" s="8"/>
      <c r="U1522" s="8"/>
      <c r="V1522" s="8"/>
      <c r="W1522" s="8"/>
      <c r="X1522" s="8"/>
      <c r="Y1522" s="8"/>
      <c r="Z1522" s="8"/>
      <c r="AA1522" s="8"/>
      <c r="AB1522" s="8"/>
      <c r="AC1522" s="8"/>
      <c r="AD1522" s="8"/>
      <c r="AE1522" s="8"/>
      <c r="AF1522" s="8"/>
      <c r="AG1522" s="8"/>
      <c r="AH1522" s="8"/>
      <c r="AI1522" s="8"/>
      <c r="AJ1522" s="8"/>
      <c r="AK1522" s="8"/>
      <c r="AL1522" s="8"/>
      <c r="AM1522" s="8"/>
    </row>
    <row r="1523" spans="1:39" x14ac:dyDescent="0.25">
      <c r="A1523" s="8"/>
      <c r="B1523" s="11"/>
      <c r="C1523" s="16"/>
      <c r="D1523" s="13"/>
      <c r="E1523" s="13"/>
      <c r="F1523" s="13"/>
      <c r="G1523" s="13"/>
      <c r="H1523" s="13"/>
      <c r="I1523" s="13"/>
      <c r="J1523" s="13"/>
      <c r="K1523" s="13"/>
      <c r="L1523" s="13"/>
      <c r="M1523" s="13"/>
      <c r="N1523" s="13"/>
      <c r="O1523" s="13"/>
      <c r="P1523" s="13"/>
      <c r="Q1523" s="8"/>
      <c r="R1523" s="8"/>
      <c r="S1523" s="8"/>
      <c r="T1523" s="8"/>
      <c r="U1523" s="8"/>
      <c r="V1523" s="8"/>
      <c r="W1523" s="8"/>
      <c r="X1523" s="8"/>
      <c r="Y1523" s="8"/>
      <c r="Z1523" s="8"/>
      <c r="AA1523" s="8"/>
      <c r="AB1523" s="8"/>
      <c r="AC1523" s="8"/>
      <c r="AD1523" s="8"/>
      <c r="AE1523" s="8"/>
      <c r="AF1523" s="8"/>
      <c r="AG1523" s="8"/>
      <c r="AH1523" s="8"/>
      <c r="AI1523" s="8"/>
      <c r="AJ1523" s="8"/>
      <c r="AK1523" s="8"/>
      <c r="AL1523" s="8"/>
      <c r="AM1523" s="8"/>
    </row>
    <row r="1524" spans="1:39" x14ac:dyDescent="0.25">
      <c r="A1524" s="8"/>
      <c r="B1524" s="11"/>
      <c r="C1524" s="16"/>
      <c r="D1524" s="13"/>
      <c r="E1524" s="13"/>
      <c r="F1524" s="13"/>
      <c r="G1524" s="13"/>
      <c r="H1524" s="13"/>
      <c r="I1524" s="13"/>
      <c r="J1524" s="13"/>
      <c r="K1524" s="13"/>
      <c r="L1524" s="13"/>
      <c r="M1524" s="13"/>
      <c r="N1524" s="13"/>
      <c r="O1524" s="13"/>
      <c r="P1524" s="13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  <c r="AF1524" s="8"/>
      <c r="AG1524" s="8"/>
      <c r="AH1524" s="8"/>
      <c r="AI1524" s="8"/>
      <c r="AJ1524" s="8"/>
      <c r="AK1524" s="8"/>
      <c r="AL1524" s="8"/>
      <c r="AM1524" s="8"/>
    </row>
    <row r="1525" spans="1:39" x14ac:dyDescent="0.25">
      <c r="A1525" s="8"/>
      <c r="B1525" s="11"/>
      <c r="C1525" s="16"/>
      <c r="D1525" s="13"/>
      <c r="E1525" s="13"/>
      <c r="F1525" s="13"/>
      <c r="G1525" s="13"/>
      <c r="H1525" s="13"/>
      <c r="I1525" s="13"/>
      <c r="J1525" s="13"/>
      <c r="K1525" s="13"/>
      <c r="L1525" s="13"/>
      <c r="M1525" s="13"/>
      <c r="N1525" s="13"/>
      <c r="O1525" s="13"/>
      <c r="P1525" s="13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  <c r="AF1525" s="8"/>
      <c r="AG1525" s="8"/>
      <c r="AH1525" s="8"/>
      <c r="AI1525" s="8"/>
      <c r="AJ1525" s="8"/>
      <c r="AK1525" s="8"/>
      <c r="AL1525" s="8"/>
      <c r="AM1525" s="8"/>
    </row>
    <row r="1526" spans="1:39" x14ac:dyDescent="0.25">
      <c r="A1526" s="8"/>
      <c r="B1526" s="11"/>
      <c r="C1526" s="16"/>
      <c r="D1526" s="13"/>
      <c r="E1526" s="13"/>
      <c r="F1526" s="13"/>
      <c r="G1526" s="13"/>
      <c r="H1526" s="13"/>
      <c r="I1526" s="13"/>
      <c r="J1526" s="13"/>
      <c r="K1526" s="13"/>
      <c r="L1526" s="13"/>
      <c r="M1526" s="13"/>
      <c r="N1526" s="13"/>
      <c r="O1526" s="13"/>
      <c r="P1526" s="13"/>
      <c r="Q1526" s="8"/>
      <c r="R1526" s="8"/>
      <c r="S1526" s="8"/>
      <c r="T1526" s="8"/>
      <c r="U1526" s="8"/>
      <c r="V1526" s="8"/>
      <c r="W1526" s="8"/>
      <c r="X1526" s="8"/>
      <c r="Y1526" s="8"/>
      <c r="Z1526" s="8"/>
      <c r="AA1526" s="8"/>
      <c r="AB1526" s="8"/>
      <c r="AC1526" s="8"/>
      <c r="AD1526" s="8"/>
      <c r="AE1526" s="8"/>
      <c r="AF1526" s="8"/>
      <c r="AG1526" s="8"/>
      <c r="AH1526" s="8"/>
      <c r="AI1526" s="8"/>
      <c r="AJ1526" s="8"/>
      <c r="AK1526" s="8"/>
      <c r="AL1526" s="8"/>
      <c r="AM1526" s="8"/>
    </row>
    <row r="1527" spans="1:39" x14ac:dyDescent="0.25">
      <c r="A1527" s="8"/>
      <c r="B1527" s="11"/>
      <c r="C1527" s="16"/>
      <c r="D1527" s="13"/>
      <c r="E1527" s="13"/>
      <c r="F1527" s="13"/>
      <c r="G1527" s="13"/>
      <c r="H1527" s="13"/>
      <c r="I1527" s="13"/>
      <c r="J1527" s="13"/>
      <c r="K1527" s="13"/>
      <c r="L1527" s="13"/>
      <c r="M1527" s="13"/>
      <c r="N1527" s="13"/>
      <c r="O1527" s="13"/>
      <c r="P1527" s="13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  <c r="AF1527" s="8"/>
      <c r="AG1527" s="8"/>
      <c r="AH1527" s="8"/>
      <c r="AI1527" s="8"/>
      <c r="AJ1527" s="8"/>
      <c r="AK1527" s="8"/>
      <c r="AL1527" s="8"/>
      <c r="AM1527" s="8"/>
    </row>
    <row r="1528" spans="1:39" x14ac:dyDescent="0.25">
      <c r="A1528" s="8"/>
      <c r="B1528" s="11"/>
      <c r="C1528" s="16"/>
      <c r="D1528" s="13"/>
      <c r="E1528" s="13"/>
      <c r="F1528" s="13"/>
      <c r="G1528" s="13"/>
      <c r="H1528" s="13"/>
      <c r="I1528" s="13"/>
      <c r="J1528" s="13"/>
      <c r="K1528" s="13"/>
      <c r="L1528" s="13"/>
      <c r="M1528" s="13"/>
      <c r="N1528" s="13"/>
      <c r="O1528" s="13"/>
      <c r="P1528" s="13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  <c r="AF1528" s="8"/>
      <c r="AG1528" s="8"/>
      <c r="AH1528" s="8"/>
      <c r="AI1528" s="8"/>
      <c r="AJ1528" s="8"/>
      <c r="AK1528" s="8"/>
      <c r="AL1528" s="8"/>
      <c r="AM1528" s="8"/>
    </row>
    <row r="1529" spans="1:39" x14ac:dyDescent="0.25">
      <c r="A1529" s="8"/>
      <c r="B1529" s="11"/>
      <c r="C1529" s="16"/>
      <c r="D1529" s="13"/>
      <c r="E1529" s="13"/>
      <c r="F1529" s="13"/>
      <c r="G1529" s="13"/>
      <c r="H1529" s="13"/>
      <c r="I1529" s="13"/>
      <c r="J1529" s="13"/>
      <c r="K1529" s="13"/>
      <c r="L1529" s="13"/>
      <c r="M1529" s="13"/>
      <c r="N1529" s="13"/>
      <c r="O1529" s="13"/>
      <c r="P1529" s="13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  <c r="AF1529" s="8"/>
      <c r="AG1529" s="8"/>
      <c r="AH1529" s="8"/>
      <c r="AI1529" s="8"/>
      <c r="AJ1529" s="8"/>
      <c r="AK1529" s="8"/>
      <c r="AL1529" s="8"/>
      <c r="AM1529" s="8"/>
    </row>
    <row r="1530" spans="1:39" x14ac:dyDescent="0.25">
      <c r="A1530" s="8"/>
      <c r="B1530" s="11"/>
      <c r="C1530" s="16"/>
      <c r="D1530" s="13"/>
      <c r="E1530" s="13"/>
      <c r="F1530" s="13"/>
      <c r="G1530" s="13"/>
      <c r="H1530" s="13"/>
      <c r="I1530" s="13"/>
      <c r="J1530" s="13"/>
      <c r="K1530" s="13"/>
      <c r="L1530" s="13"/>
      <c r="M1530" s="13"/>
      <c r="N1530" s="13"/>
      <c r="O1530" s="13"/>
      <c r="P1530" s="13"/>
      <c r="Q1530" s="8"/>
      <c r="R1530" s="8"/>
      <c r="S1530" s="8"/>
      <c r="T1530" s="8"/>
      <c r="U1530" s="8"/>
      <c r="V1530" s="8"/>
      <c r="W1530" s="8"/>
      <c r="X1530" s="8"/>
      <c r="Y1530" s="8"/>
      <c r="Z1530" s="8"/>
      <c r="AA1530" s="8"/>
      <c r="AB1530" s="8"/>
      <c r="AC1530" s="8"/>
      <c r="AD1530" s="8"/>
      <c r="AE1530" s="8"/>
      <c r="AF1530" s="8"/>
      <c r="AG1530" s="8"/>
      <c r="AH1530" s="8"/>
      <c r="AI1530" s="8"/>
      <c r="AJ1530" s="8"/>
      <c r="AK1530" s="8"/>
      <c r="AL1530" s="8"/>
      <c r="AM1530" s="8"/>
    </row>
    <row r="1531" spans="1:39" x14ac:dyDescent="0.25">
      <c r="A1531" s="8"/>
      <c r="B1531" s="11"/>
      <c r="C1531" s="16"/>
      <c r="D1531" s="13"/>
      <c r="E1531" s="13"/>
      <c r="F1531" s="13"/>
      <c r="G1531" s="13"/>
      <c r="H1531" s="13"/>
      <c r="I1531" s="13"/>
      <c r="J1531" s="13"/>
      <c r="K1531" s="13"/>
      <c r="L1531" s="13"/>
      <c r="M1531" s="13"/>
      <c r="N1531" s="13"/>
      <c r="O1531" s="13"/>
      <c r="P1531" s="13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  <c r="AF1531" s="8"/>
      <c r="AG1531" s="8"/>
      <c r="AH1531" s="8"/>
      <c r="AI1531" s="8"/>
      <c r="AJ1531" s="8"/>
      <c r="AK1531" s="8"/>
      <c r="AL1531" s="8"/>
      <c r="AM1531" s="8"/>
    </row>
    <row r="1532" spans="1:39" x14ac:dyDescent="0.25">
      <c r="A1532" s="8"/>
      <c r="B1532" s="11"/>
      <c r="C1532" s="16"/>
      <c r="D1532" s="13"/>
      <c r="E1532" s="13"/>
      <c r="F1532" s="13"/>
      <c r="G1532" s="13"/>
      <c r="H1532" s="13"/>
      <c r="I1532" s="13"/>
      <c r="J1532" s="13"/>
      <c r="K1532" s="13"/>
      <c r="L1532" s="13"/>
      <c r="M1532" s="13"/>
      <c r="N1532" s="13"/>
      <c r="O1532" s="13"/>
      <c r="P1532" s="13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  <c r="AF1532" s="8"/>
      <c r="AG1532" s="8"/>
      <c r="AH1532" s="8"/>
      <c r="AI1532" s="8"/>
      <c r="AJ1532" s="8"/>
      <c r="AK1532" s="8"/>
      <c r="AL1532" s="8"/>
      <c r="AM1532" s="8"/>
    </row>
    <row r="1533" spans="1:39" x14ac:dyDescent="0.25">
      <c r="A1533" s="8"/>
      <c r="B1533" s="11"/>
      <c r="C1533" s="16"/>
      <c r="D1533" s="13"/>
      <c r="E1533" s="13"/>
      <c r="F1533" s="13"/>
      <c r="G1533" s="13"/>
      <c r="H1533" s="13"/>
      <c r="I1533" s="13"/>
      <c r="J1533" s="13"/>
      <c r="K1533" s="13"/>
      <c r="L1533" s="13"/>
      <c r="M1533" s="13"/>
      <c r="N1533" s="13"/>
      <c r="O1533" s="13"/>
      <c r="P1533" s="13"/>
      <c r="Q1533" s="8"/>
      <c r="R1533" s="8"/>
      <c r="S1533" s="8"/>
      <c r="T1533" s="8"/>
      <c r="U1533" s="8"/>
      <c r="V1533" s="8"/>
      <c r="W1533" s="8"/>
      <c r="X1533" s="8"/>
      <c r="Y1533" s="8"/>
      <c r="Z1533" s="8"/>
      <c r="AA1533" s="8"/>
      <c r="AB1533" s="8"/>
      <c r="AC1533" s="8"/>
      <c r="AD1533" s="8"/>
      <c r="AE1533" s="8"/>
      <c r="AF1533" s="8"/>
      <c r="AG1533" s="8"/>
      <c r="AH1533" s="8"/>
      <c r="AI1533" s="8"/>
      <c r="AJ1533" s="8"/>
      <c r="AK1533" s="8"/>
      <c r="AL1533" s="8"/>
      <c r="AM1533" s="8"/>
    </row>
    <row r="1534" spans="1:39" x14ac:dyDescent="0.25">
      <c r="A1534" s="8"/>
      <c r="B1534" s="11"/>
      <c r="C1534" s="16"/>
      <c r="D1534" s="13"/>
      <c r="E1534" s="13"/>
      <c r="F1534" s="13"/>
      <c r="G1534" s="13"/>
      <c r="H1534" s="13"/>
      <c r="I1534" s="13"/>
      <c r="J1534" s="13"/>
      <c r="K1534" s="13"/>
      <c r="L1534" s="13"/>
      <c r="M1534" s="13"/>
      <c r="N1534" s="13"/>
      <c r="O1534" s="13"/>
      <c r="P1534" s="13"/>
      <c r="Q1534" s="8"/>
      <c r="R1534" s="8"/>
      <c r="S1534" s="8"/>
      <c r="T1534" s="8"/>
      <c r="U1534" s="8"/>
      <c r="V1534" s="8"/>
      <c r="W1534" s="8"/>
      <c r="X1534" s="8"/>
      <c r="Y1534" s="8"/>
      <c r="Z1534" s="8"/>
      <c r="AA1534" s="8"/>
      <c r="AB1534" s="8"/>
      <c r="AC1534" s="8"/>
      <c r="AD1534" s="8"/>
      <c r="AE1534" s="8"/>
      <c r="AF1534" s="8"/>
      <c r="AG1534" s="8"/>
      <c r="AH1534" s="8"/>
      <c r="AI1534" s="8"/>
      <c r="AJ1534" s="8"/>
      <c r="AK1534" s="8"/>
      <c r="AL1534" s="8"/>
      <c r="AM1534" s="8"/>
    </row>
    <row r="1535" spans="1:39" x14ac:dyDescent="0.25">
      <c r="A1535" s="8"/>
      <c r="B1535" s="11"/>
      <c r="C1535" s="16"/>
      <c r="D1535" s="13"/>
      <c r="E1535" s="13"/>
      <c r="F1535" s="13"/>
      <c r="G1535" s="13"/>
      <c r="H1535" s="13"/>
      <c r="I1535" s="13"/>
      <c r="J1535" s="13"/>
      <c r="K1535" s="13"/>
      <c r="L1535" s="13"/>
      <c r="M1535" s="13"/>
      <c r="N1535" s="13"/>
      <c r="O1535" s="13"/>
      <c r="P1535" s="13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  <c r="AB1535" s="8"/>
      <c r="AC1535" s="8"/>
      <c r="AD1535" s="8"/>
      <c r="AE1535" s="8"/>
      <c r="AF1535" s="8"/>
      <c r="AG1535" s="8"/>
      <c r="AH1535" s="8"/>
      <c r="AI1535" s="8"/>
      <c r="AJ1535" s="8"/>
      <c r="AK1535" s="8"/>
      <c r="AL1535" s="8"/>
      <c r="AM1535" s="8"/>
    </row>
    <row r="1536" spans="1:39" x14ac:dyDescent="0.25">
      <c r="A1536" s="8"/>
      <c r="B1536" s="11"/>
      <c r="C1536" s="16"/>
      <c r="D1536" s="13"/>
      <c r="E1536" s="13"/>
      <c r="F1536" s="13"/>
      <c r="G1536" s="13"/>
      <c r="H1536" s="13"/>
      <c r="I1536" s="13"/>
      <c r="J1536" s="13"/>
      <c r="K1536" s="13"/>
      <c r="L1536" s="13"/>
      <c r="M1536" s="13"/>
      <c r="N1536" s="13"/>
      <c r="O1536" s="13"/>
      <c r="P1536" s="13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  <c r="AF1536" s="8"/>
      <c r="AG1536" s="8"/>
      <c r="AH1536" s="8"/>
      <c r="AI1536" s="8"/>
      <c r="AJ1536" s="8"/>
      <c r="AK1536" s="8"/>
      <c r="AL1536" s="8"/>
      <c r="AM1536" s="8"/>
    </row>
    <row r="1537" spans="1:39" x14ac:dyDescent="0.25">
      <c r="A1537" s="8"/>
      <c r="B1537" s="11"/>
      <c r="C1537" s="16"/>
      <c r="D1537" s="13"/>
      <c r="E1537" s="13"/>
      <c r="F1537" s="13"/>
      <c r="G1537" s="13"/>
      <c r="H1537" s="13"/>
      <c r="I1537" s="13"/>
      <c r="J1537" s="13"/>
      <c r="K1537" s="13"/>
      <c r="L1537" s="13"/>
      <c r="M1537" s="13"/>
      <c r="N1537" s="13"/>
      <c r="O1537" s="13"/>
      <c r="P1537" s="13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  <c r="AF1537" s="8"/>
      <c r="AG1537" s="8"/>
      <c r="AH1537" s="8"/>
      <c r="AI1537" s="8"/>
      <c r="AJ1537" s="8"/>
      <c r="AK1537" s="8"/>
      <c r="AL1537" s="8"/>
      <c r="AM1537" s="8"/>
    </row>
    <row r="1538" spans="1:39" x14ac:dyDescent="0.25">
      <c r="A1538" s="8"/>
      <c r="B1538" s="11"/>
      <c r="C1538" s="16"/>
      <c r="D1538" s="13"/>
      <c r="E1538" s="13"/>
      <c r="F1538" s="13"/>
      <c r="G1538" s="13"/>
      <c r="H1538" s="13"/>
      <c r="I1538" s="13"/>
      <c r="J1538" s="13"/>
      <c r="K1538" s="13"/>
      <c r="L1538" s="13"/>
      <c r="M1538" s="13"/>
      <c r="N1538" s="13"/>
      <c r="O1538" s="13"/>
      <c r="P1538" s="13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  <c r="AB1538" s="8"/>
      <c r="AC1538" s="8"/>
      <c r="AD1538" s="8"/>
      <c r="AE1538" s="8"/>
      <c r="AF1538" s="8"/>
      <c r="AG1538" s="8"/>
      <c r="AH1538" s="8"/>
      <c r="AI1538" s="8"/>
      <c r="AJ1538" s="8"/>
      <c r="AK1538" s="8"/>
      <c r="AL1538" s="8"/>
      <c r="AM1538" s="8"/>
    </row>
    <row r="1539" spans="1:39" x14ac:dyDescent="0.25">
      <c r="A1539" s="8"/>
      <c r="B1539" s="11"/>
      <c r="C1539" s="16"/>
      <c r="D1539" s="13"/>
      <c r="E1539" s="13"/>
      <c r="F1539" s="13"/>
      <c r="G1539" s="13"/>
      <c r="H1539" s="13"/>
      <c r="I1539" s="13"/>
      <c r="J1539" s="13"/>
      <c r="K1539" s="13"/>
      <c r="L1539" s="13"/>
      <c r="M1539" s="13"/>
      <c r="N1539" s="13"/>
      <c r="O1539" s="13"/>
      <c r="P1539" s="13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  <c r="AF1539" s="8"/>
      <c r="AG1539" s="8"/>
      <c r="AH1539" s="8"/>
      <c r="AI1539" s="8"/>
      <c r="AJ1539" s="8"/>
      <c r="AK1539" s="8"/>
      <c r="AL1539" s="8"/>
      <c r="AM1539" s="8"/>
    </row>
    <row r="1540" spans="1:39" x14ac:dyDescent="0.25">
      <c r="A1540" s="8"/>
      <c r="B1540" s="11"/>
      <c r="C1540" s="16"/>
      <c r="D1540" s="13"/>
      <c r="E1540" s="13"/>
      <c r="F1540" s="13"/>
      <c r="G1540" s="13"/>
      <c r="H1540" s="13"/>
      <c r="I1540" s="13"/>
      <c r="J1540" s="13"/>
      <c r="K1540" s="13"/>
      <c r="L1540" s="13"/>
      <c r="M1540" s="13"/>
      <c r="N1540" s="13"/>
      <c r="O1540" s="13"/>
      <c r="P1540" s="13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  <c r="AF1540" s="8"/>
      <c r="AG1540" s="8"/>
      <c r="AH1540" s="8"/>
      <c r="AI1540" s="8"/>
      <c r="AJ1540" s="8"/>
      <c r="AK1540" s="8"/>
      <c r="AL1540" s="8"/>
      <c r="AM1540" s="8"/>
    </row>
    <row r="1541" spans="1:39" x14ac:dyDescent="0.25">
      <c r="A1541" s="8"/>
      <c r="B1541" s="11"/>
      <c r="C1541" s="16"/>
      <c r="D1541" s="13"/>
      <c r="E1541" s="13"/>
      <c r="F1541" s="13"/>
      <c r="G1541" s="13"/>
      <c r="H1541" s="13"/>
      <c r="I1541" s="13"/>
      <c r="J1541" s="13"/>
      <c r="K1541" s="13"/>
      <c r="L1541" s="13"/>
      <c r="M1541" s="13"/>
      <c r="N1541" s="13"/>
      <c r="O1541" s="13"/>
      <c r="P1541" s="13"/>
      <c r="Q1541" s="8"/>
      <c r="R1541" s="8"/>
      <c r="S1541" s="8"/>
      <c r="T1541" s="8"/>
      <c r="U1541" s="8"/>
      <c r="V1541" s="8"/>
      <c r="W1541" s="8"/>
      <c r="X1541" s="8"/>
      <c r="Y1541" s="8"/>
      <c r="Z1541" s="8"/>
      <c r="AA1541" s="8"/>
      <c r="AB1541" s="8"/>
      <c r="AC1541" s="8"/>
      <c r="AD1541" s="8"/>
      <c r="AE1541" s="8"/>
      <c r="AF1541" s="8"/>
      <c r="AG1541" s="8"/>
      <c r="AH1541" s="8"/>
      <c r="AI1541" s="8"/>
      <c r="AJ1541" s="8"/>
      <c r="AK1541" s="8"/>
      <c r="AL1541" s="8"/>
      <c r="AM1541" s="8"/>
    </row>
    <row r="1542" spans="1:39" x14ac:dyDescent="0.25">
      <c r="A1542" s="8"/>
      <c r="B1542" s="11"/>
      <c r="C1542" s="16"/>
      <c r="D1542" s="13"/>
      <c r="E1542" s="13"/>
      <c r="F1542" s="13"/>
      <c r="G1542" s="13"/>
      <c r="H1542" s="13"/>
      <c r="I1542" s="13"/>
      <c r="J1542" s="13"/>
      <c r="K1542" s="13"/>
      <c r="L1542" s="13"/>
      <c r="M1542" s="13"/>
      <c r="N1542" s="13"/>
      <c r="O1542" s="13"/>
      <c r="P1542" s="13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  <c r="AF1542" s="8"/>
      <c r="AG1542" s="8"/>
      <c r="AH1542" s="8"/>
      <c r="AI1542" s="8"/>
      <c r="AJ1542" s="8"/>
      <c r="AK1542" s="8"/>
      <c r="AL1542" s="8"/>
      <c r="AM1542" s="8"/>
    </row>
    <row r="1543" spans="1:39" x14ac:dyDescent="0.25">
      <c r="A1543" s="8"/>
      <c r="B1543" s="11"/>
      <c r="C1543" s="16"/>
      <c r="D1543" s="13"/>
      <c r="E1543" s="13"/>
      <c r="F1543" s="13"/>
      <c r="G1543" s="13"/>
      <c r="H1543" s="13"/>
      <c r="I1543" s="13"/>
      <c r="J1543" s="13"/>
      <c r="K1543" s="13"/>
      <c r="L1543" s="13"/>
      <c r="M1543" s="13"/>
      <c r="N1543" s="13"/>
      <c r="O1543" s="13"/>
      <c r="P1543" s="13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  <c r="AF1543" s="8"/>
      <c r="AG1543" s="8"/>
      <c r="AH1543" s="8"/>
      <c r="AI1543" s="8"/>
      <c r="AJ1543" s="8"/>
      <c r="AK1543" s="8"/>
      <c r="AL1543" s="8"/>
      <c r="AM1543" s="8"/>
    </row>
    <row r="1544" spans="1:39" x14ac:dyDescent="0.25">
      <c r="A1544" s="8"/>
      <c r="B1544" s="11"/>
      <c r="C1544" s="16"/>
      <c r="D1544" s="13"/>
      <c r="E1544" s="13"/>
      <c r="F1544" s="13"/>
      <c r="G1544" s="13"/>
      <c r="H1544" s="13"/>
      <c r="I1544" s="13"/>
      <c r="J1544" s="13"/>
      <c r="K1544" s="13"/>
      <c r="L1544" s="13"/>
      <c r="M1544" s="13"/>
      <c r="N1544" s="13"/>
      <c r="O1544" s="13"/>
      <c r="P1544" s="13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  <c r="AB1544" s="8"/>
      <c r="AC1544" s="8"/>
      <c r="AD1544" s="8"/>
      <c r="AE1544" s="8"/>
      <c r="AF1544" s="8"/>
      <c r="AG1544" s="8"/>
      <c r="AH1544" s="8"/>
      <c r="AI1544" s="8"/>
      <c r="AJ1544" s="8"/>
      <c r="AK1544" s="8"/>
      <c r="AL1544" s="8"/>
      <c r="AM1544" s="8"/>
    </row>
    <row r="1545" spans="1:39" x14ac:dyDescent="0.25">
      <c r="A1545" s="8"/>
      <c r="B1545" s="11"/>
      <c r="C1545" s="16"/>
      <c r="D1545" s="13"/>
      <c r="E1545" s="13"/>
      <c r="F1545" s="13"/>
      <c r="G1545" s="13"/>
      <c r="H1545" s="13"/>
      <c r="I1545" s="13"/>
      <c r="J1545" s="13"/>
      <c r="K1545" s="13"/>
      <c r="L1545" s="13"/>
      <c r="M1545" s="13"/>
      <c r="N1545" s="13"/>
      <c r="O1545" s="13"/>
      <c r="P1545" s="13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  <c r="AF1545" s="8"/>
      <c r="AG1545" s="8"/>
      <c r="AH1545" s="8"/>
      <c r="AI1545" s="8"/>
      <c r="AJ1545" s="8"/>
      <c r="AK1545" s="8"/>
      <c r="AL1545" s="8"/>
      <c r="AM1545" s="8"/>
    </row>
    <row r="1546" spans="1:39" x14ac:dyDescent="0.25">
      <c r="A1546" s="8"/>
      <c r="B1546" s="11"/>
      <c r="C1546" s="16"/>
      <c r="D1546" s="13"/>
      <c r="E1546" s="13"/>
      <c r="F1546" s="13"/>
      <c r="G1546" s="13"/>
      <c r="H1546" s="13"/>
      <c r="I1546" s="13"/>
      <c r="J1546" s="13"/>
      <c r="K1546" s="13"/>
      <c r="L1546" s="13"/>
      <c r="M1546" s="13"/>
      <c r="N1546" s="13"/>
      <c r="O1546" s="13"/>
      <c r="P1546" s="13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  <c r="AF1546" s="8"/>
      <c r="AG1546" s="8"/>
      <c r="AH1546" s="8"/>
      <c r="AI1546" s="8"/>
      <c r="AJ1546" s="8"/>
      <c r="AK1546" s="8"/>
      <c r="AL1546" s="8"/>
      <c r="AM1546" s="8"/>
    </row>
    <row r="1547" spans="1:39" x14ac:dyDescent="0.25">
      <c r="A1547" s="8"/>
      <c r="B1547" s="11"/>
      <c r="C1547" s="16"/>
      <c r="D1547" s="13"/>
      <c r="E1547" s="13"/>
      <c r="F1547" s="13"/>
      <c r="G1547" s="13"/>
      <c r="H1547" s="13"/>
      <c r="I1547" s="13"/>
      <c r="J1547" s="13"/>
      <c r="K1547" s="13"/>
      <c r="L1547" s="13"/>
      <c r="M1547" s="13"/>
      <c r="N1547" s="13"/>
      <c r="O1547" s="13"/>
      <c r="P1547" s="13"/>
      <c r="Q1547" s="8"/>
      <c r="R1547" s="8"/>
      <c r="S1547" s="8"/>
      <c r="T1547" s="8"/>
      <c r="U1547" s="8"/>
      <c r="V1547" s="8"/>
      <c r="W1547" s="8"/>
      <c r="X1547" s="8"/>
      <c r="Y1547" s="8"/>
      <c r="Z1547" s="8"/>
      <c r="AA1547" s="8"/>
      <c r="AB1547" s="8"/>
      <c r="AC1547" s="8"/>
      <c r="AD1547" s="8"/>
      <c r="AE1547" s="8"/>
      <c r="AF1547" s="8"/>
      <c r="AG1547" s="8"/>
      <c r="AH1547" s="8"/>
      <c r="AI1547" s="8"/>
      <c r="AJ1547" s="8"/>
      <c r="AK1547" s="8"/>
      <c r="AL1547" s="8"/>
      <c r="AM1547" s="8"/>
    </row>
    <row r="1548" spans="1:39" x14ac:dyDescent="0.25">
      <c r="A1548" s="8"/>
      <c r="B1548" s="11"/>
      <c r="C1548" s="16"/>
      <c r="D1548" s="13"/>
      <c r="E1548" s="13"/>
      <c r="F1548" s="13"/>
      <c r="G1548" s="13"/>
      <c r="H1548" s="13"/>
      <c r="I1548" s="13"/>
      <c r="J1548" s="13"/>
      <c r="K1548" s="13"/>
      <c r="L1548" s="13"/>
      <c r="M1548" s="13"/>
      <c r="N1548" s="13"/>
      <c r="O1548" s="13"/>
      <c r="P1548" s="13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  <c r="AB1548" s="8"/>
      <c r="AC1548" s="8"/>
      <c r="AD1548" s="8"/>
      <c r="AE1548" s="8"/>
      <c r="AF1548" s="8"/>
      <c r="AG1548" s="8"/>
      <c r="AH1548" s="8"/>
      <c r="AI1548" s="8"/>
      <c r="AJ1548" s="8"/>
      <c r="AK1548" s="8"/>
      <c r="AL1548" s="8"/>
      <c r="AM1548" s="8"/>
    </row>
    <row r="1549" spans="1:39" x14ac:dyDescent="0.25">
      <c r="A1549" s="8"/>
      <c r="B1549" s="11"/>
      <c r="C1549" s="16"/>
      <c r="D1549" s="13"/>
      <c r="E1549" s="13"/>
      <c r="F1549" s="13"/>
      <c r="G1549" s="13"/>
      <c r="H1549" s="13"/>
      <c r="I1549" s="13"/>
      <c r="J1549" s="13"/>
      <c r="K1549" s="13"/>
      <c r="L1549" s="13"/>
      <c r="M1549" s="13"/>
      <c r="N1549" s="13"/>
      <c r="O1549" s="13"/>
      <c r="P1549" s="13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  <c r="AF1549" s="8"/>
      <c r="AG1549" s="8"/>
      <c r="AH1549" s="8"/>
      <c r="AI1549" s="8"/>
      <c r="AJ1549" s="8"/>
      <c r="AK1549" s="8"/>
      <c r="AL1549" s="8"/>
      <c r="AM1549" s="8"/>
    </row>
    <row r="1550" spans="1:39" x14ac:dyDescent="0.25">
      <c r="A1550" s="8"/>
      <c r="B1550" s="11"/>
      <c r="C1550" s="16"/>
      <c r="D1550" s="13"/>
      <c r="E1550" s="13"/>
      <c r="F1550" s="13"/>
      <c r="G1550" s="13"/>
      <c r="H1550" s="13"/>
      <c r="I1550" s="13"/>
      <c r="J1550" s="13"/>
      <c r="K1550" s="13"/>
      <c r="L1550" s="13"/>
      <c r="M1550" s="13"/>
      <c r="N1550" s="13"/>
      <c r="O1550" s="13"/>
      <c r="P1550" s="13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  <c r="AF1550" s="8"/>
      <c r="AG1550" s="8"/>
      <c r="AH1550" s="8"/>
      <c r="AI1550" s="8"/>
      <c r="AJ1550" s="8"/>
      <c r="AK1550" s="8"/>
      <c r="AL1550" s="8"/>
      <c r="AM1550" s="8"/>
    </row>
    <row r="1551" spans="1:39" x14ac:dyDescent="0.25">
      <c r="A1551" s="8"/>
      <c r="B1551" s="11"/>
      <c r="C1551" s="16"/>
      <c r="D1551" s="13"/>
      <c r="E1551" s="13"/>
      <c r="F1551" s="13"/>
      <c r="G1551" s="13"/>
      <c r="H1551" s="13"/>
      <c r="I1551" s="13"/>
      <c r="J1551" s="13"/>
      <c r="K1551" s="13"/>
      <c r="L1551" s="13"/>
      <c r="M1551" s="13"/>
      <c r="N1551" s="13"/>
      <c r="O1551" s="13"/>
      <c r="P1551" s="13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  <c r="AB1551" s="8"/>
      <c r="AC1551" s="8"/>
      <c r="AD1551" s="8"/>
      <c r="AE1551" s="8"/>
      <c r="AF1551" s="8"/>
      <c r="AG1551" s="8"/>
      <c r="AH1551" s="8"/>
      <c r="AI1551" s="8"/>
      <c r="AJ1551" s="8"/>
      <c r="AK1551" s="8"/>
      <c r="AL1551" s="8"/>
      <c r="AM1551" s="8"/>
    </row>
    <row r="1552" spans="1:39" x14ac:dyDescent="0.25">
      <c r="A1552" s="8"/>
      <c r="B1552" s="11"/>
      <c r="C1552" s="16"/>
      <c r="D1552" s="13"/>
      <c r="E1552" s="13"/>
      <c r="F1552" s="13"/>
      <c r="G1552" s="13"/>
      <c r="H1552" s="13"/>
      <c r="I1552" s="13"/>
      <c r="J1552" s="13"/>
      <c r="K1552" s="13"/>
      <c r="L1552" s="13"/>
      <c r="M1552" s="13"/>
      <c r="N1552" s="13"/>
      <c r="O1552" s="13"/>
      <c r="P1552" s="13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  <c r="AF1552" s="8"/>
      <c r="AG1552" s="8"/>
      <c r="AH1552" s="8"/>
      <c r="AI1552" s="8"/>
      <c r="AJ1552" s="8"/>
      <c r="AK1552" s="8"/>
      <c r="AL1552" s="8"/>
      <c r="AM1552" s="8"/>
    </row>
    <row r="1553" spans="1:39" x14ac:dyDescent="0.25">
      <c r="A1553" s="8"/>
      <c r="B1553" s="11"/>
      <c r="C1553" s="16"/>
      <c r="D1553" s="13"/>
      <c r="E1553" s="13"/>
      <c r="F1553" s="13"/>
      <c r="G1553" s="13"/>
      <c r="H1553" s="13"/>
      <c r="I1553" s="13"/>
      <c r="J1553" s="13"/>
      <c r="K1553" s="13"/>
      <c r="L1553" s="13"/>
      <c r="M1553" s="13"/>
      <c r="N1553" s="13"/>
      <c r="O1553" s="13"/>
      <c r="P1553" s="13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  <c r="AF1553" s="8"/>
      <c r="AG1553" s="8"/>
      <c r="AH1553" s="8"/>
      <c r="AI1553" s="8"/>
      <c r="AJ1553" s="8"/>
      <c r="AK1553" s="8"/>
      <c r="AL1553" s="8"/>
      <c r="AM1553" s="8"/>
    </row>
    <row r="1554" spans="1:39" x14ac:dyDescent="0.25">
      <c r="A1554" s="8"/>
      <c r="B1554" s="11"/>
      <c r="C1554" s="16"/>
      <c r="D1554" s="13"/>
      <c r="E1554" s="13"/>
      <c r="F1554" s="13"/>
      <c r="G1554" s="13"/>
      <c r="H1554" s="13"/>
      <c r="I1554" s="13"/>
      <c r="J1554" s="13"/>
      <c r="K1554" s="13"/>
      <c r="L1554" s="13"/>
      <c r="M1554" s="13"/>
      <c r="N1554" s="13"/>
      <c r="O1554" s="13"/>
      <c r="P1554" s="13"/>
      <c r="Q1554" s="8"/>
      <c r="R1554" s="8"/>
      <c r="S1554" s="8"/>
      <c r="T1554" s="8"/>
      <c r="U1554" s="8"/>
      <c r="V1554" s="8"/>
      <c r="W1554" s="8"/>
      <c r="X1554" s="8"/>
      <c r="Y1554" s="8"/>
      <c r="Z1554" s="8"/>
      <c r="AA1554" s="8"/>
      <c r="AB1554" s="8"/>
      <c r="AC1554" s="8"/>
      <c r="AD1554" s="8"/>
      <c r="AE1554" s="8"/>
      <c r="AF1554" s="8"/>
      <c r="AG1554" s="8"/>
      <c r="AH1554" s="8"/>
      <c r="AI1554" s="8"/>
      <c r="AJ1554" s="8"/>
      <c r="AK1554" s="8"/>
      <c r="AL1554" s="8"/>
      <c r="AM1554" s="8"/>
    </row>
    <row r="1555" spans="1:39" x14ac:dyDescent="0.25">
      <c r="A1555" s="8"/>
      <c r="B1555" s="11"/>
      <c r="C1555" s="16"/>
      <c r="D1555" s="13"/>
      <c r="E1555" s="13"/>
      <c r="F1555" s="13"/>
      <c r="G1555" s="13"/>
      <c r="H1555" s="13"/>
      <c r="I1555" s="13"/>
      <c r="J1555" s="13"/>
      <c r="K1555" s="13"/>
      <c r="L1555" s="13"/>
      <c r="M1555" s="13"/>
      <c r="N1555" s="13"/>
      <c r="O1555" s="13"/>
      <c r="P1555" s="13"/>
      <c r="Q1555" s="8"/>
      <c r="R1555" s="8"/>
      <c r="S1555" s="8"/>
      <c r="T1555" s="8"/>
      <c r="U1555" s="8"/>
      <c r="V1555" s="8"/>
      <c r="W1555" s="8"/>
      <c r="X1555" s="8"/>
      <c r="Y1555" s="8"/>
      <c r="Z1555" s="8"/>
      <c r="AA1555" s="8"/>
      <c r="AB1555" s="8"/>
      <c r="AC1555" s="8"/>
      <c r="AD1555" s="8"/>
      <c r="AE1555" s="8"/>
      <c r="AF1555" s="8"/>
      <c r="AG1555" s="8"/>
      <c r="AH1555" s="8"/>
      <c r="AI1555" s="8"/>
      <c r="AJ1555" s="8"/>
      <c r="AK1555" s="8"/>
      <c r="AL1555" s="8"/>
      <c r="AM1555" s="8"/>
    </row>
    <row r="1556" spans="1:39" x14ac:dyDescent="0.25">
      <c r="A1556" s="8"/>
      <c r="B1556" s="11"/>
      <c r="C1556" s="16"/>
      <c r="D1556" s="13"/>
      <c r="E1556" s="13"/>
      <c r="F1556" s="13"/>
      <c r="G1556" s="13"/>
      <c r="H1556" s="13"/>
      <c r="I1556" s="13"/>
      <c r="J1556" s="13"/>
      <c r="K1556" s="13"/>
      <c r="L1556" s="13"/>
      <c r="M1556" s="13"/>
      <c r="N1556" s="13"/>
      <c r="O1556" s="13"/>
      <c r="P1556" s="13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  <c r="AB1556" s="8"/>
      <c r="AC1556" s="8"/>
      <c r="AD1556" s="8"/>
      <c r="AE1556" s="8"/>
      <c r="AF1556" s="8"/>
      <c r="AG1556" s="8"/>
      <c r="AH1556" s="8"/>
      <c r="AI1556" s="8"/>
      <c r="AJ1556" s="8"/>
      <c r="AK1556" s="8"/>
      <c r="AL1556" s="8"/>
      <c r="AM1556" s="8"/>
    </row>
    <row r="1557" spans="1:39" x14ac:dyDescent="0.25">
      <c r="A1557" s="8"/>
      <c r="B1557" s="11"/>
      <c r="C1557" s="16"/>
      <c r="D1557" s="13"/>
      <c r="E1557" s="13"/>
      <c r="F1557" s="13"/>
      <c r="G1557" s="13"/>
      <c r="H1557" s="13"/>
      <c r="I1557" s="13"/>
      <c r="J1557" s="13"/>
      <c r="K1557" s="13"/>
      <c r="L1557" s="13"/>
      <c r="M1557" s="13"/>
      <c r="N1557" s="13"/>
      <c r="O1557" s="13"/>
      <c r="P1557" s="13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  <c r="AF1557" s="8"/>
      <c r="AG1557" s="8"/>
      <c r="AH1557" s="8"/>
      <c r="AI1557" s="8"/>
      <c r="AJ1557" s="8"/>
      <c r="AK1557" s="8"/>
      <c r="AL1557" s="8"/>
      <c r="AM1557" s="8"/>
    </row>
    <row r="1558" spans="1:39" x14ac:dyDescent="0.25">
      <c r="A1558" s="8"/>
      <c r="B1558" s="11"/>
      <c r="C1558" s="16"/>
      <c r="D1558" s="13"/>
      <c r="E1558" s="13"/>
      <c r="F1558" s="13"/>
      <c r="G1558" s="13"/>
      <c r="H1558" s="13"/>
      <c r="I1558" s="13"/>
      <c r="J1558" s="13"/>
      <c r="K1558" s="13"/>
      <c r="L1558" s="13"/>
      <c r="M1558" s="13"/>
      <c r="N1558" s="13"/>
      <c r="O1558" s="13"/>
      <c r="P1558" s="13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  <c r="AF1558" s="8"/>
      <c r="AG1558" s="8"/>
      <c r="AH1558" s="8"/>
      <c r="AI1558" s="8"/>
      <c r="AJ1558" s="8"/>
      <c r="AK1558" s="8"/>
      <c r="AL1558" s="8"/>
      <c r="AM1558" s="8"/>
    </row>
    <row r="1559" spans="1:39" x14ac:dyDescent="0.25">
      <c r="A1559" s="8"/>
      <c r="B1559" s="11"/>
      <c r="C1559" s="16"/>
      <c r="D1559" s="13"/>
      <c r="E1559" s="13"/>
      <c r="F1559" s="13"/>
      <c r="G1559" s="13"/>
      <c r="H1559" s="13"/>
      <c r="I1559" s="13"/>
      <c r="J1559" s="13"/>
      <c r="K1559" s="13"/>
      <c r="L1559" s="13"/>
      <c r="M1559" s="13"/>
      <c r="N1559" s="13"/>
      <c r="O1559" s="13"/>
      <c r="P1559" s="13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  <c r="AF1559" s="8"/>
      <c r="AG1559" s="8"/>
      <c r="AH1559" s="8"/>
      <c r="AI1559" s="8"/>
      <c r="AJ1559" s="8"/>
      <c r="AK1559" s="8"/>
      <c r="AL1559" s="8"/>
      <c r="AM1559" s="8"/>
    </row>
    <row r="1560" spans="1:39" x14ac:dyDescent="0.25">
      <c r="A1560" s="8"/>
      <c r="B1560" s="11"/>
      <c r="C1560" s="16"/>
      <c r="D1560" s="13"/>
      <c r="E1560" s="13"/>
      <c r="F1560" s="13"/>
      <c r="G1560" s="13"/>
      <c r="H1560" s="13"/>
      <c r="I1560" s="13"/>
      <c r="J1560" s="13"/>
      <c r="K1560" s="13"/>
      <c r="L1560" s="13"/>
      <c r="M1560" s="13"/>
      <c r="N1560" s="13"/>
      <c r="O1560" s="13"/>
      <c r="P1560" s="13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  <c r="AB1560" s="8"/>
      <c r="AC1560" s="8"/>
      <c r="AD1560" s="8"/>
      <c r="AE1560" s="8"/>
      <c r="AF1560" s="8"/>
      <c r="AG1560" s="8"/>
      <c r="AH1560" s="8"/>
      <c r="AI1560" s="8"/>
      <c r="AJ1560" s="8"/>
      <c r="AK1560" s="8"/>
      <c r="AL1560" s="8"/>
      <c r="AM1560" s="8"/>
    </row>
    <row r="1561" spans="1:39" x14ac:dyDescent="0.25">
      <c r="A1561" s="8"/>
      <c r="B1561" s="11"/>
      <c r="C1561" s="16"/>
      <c r="D1561" s="13"/>
      <c r="E1561" s="13"/>
      <c r="F1561" s="13"/>
      <c r="G1561" s="13"/>
      <c r="H1561" s="13"/>
      <c r="I1561" s="13"/>
      <c r="J1561" s="13"/>
      <c r="K1561" s="13"/>
      <c r="L1561" s="13"/>
      <c r="M1561" s="13"/>
      <c r="N1561" s="13"/>
      <c r="O1561" s="13"/>
      <c r="P1561" s="13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  <c r="AF1561" s="8"/>
      <c r="AG1561" s="8"/>
      <c r="AH1561" s="8"/>
      <c r="AI1561" s="8"/>
      <c r="AJ1561" s="8"/>
      <c r="AK1561" s="8"/>
      <c r="AL1561" s="8"/>
      <c r="AM1561" s="8"/>
    </row>
    <row r="1562" spans="1:39" x14ac:dyDescent="0.25">
      <c r="A1562" s="8"/>
      <c r="B1562" s="11"/>
      <c r="C1562" s="16"/>
      <c r="D1562" s="13"/>
      <c r="E1562" s="13"/>
      <c r="F1562" s="13"/>
      <c r="G1562" s="13"/>
      <c r="H1562" s="13"/>
      <c r="I1562" s="13"/>
      <c r="J1562" s="13"/>
      <c r="K1562" s="13"/>
      <c r="L1562" s="13"/>
      <c r="M1562" s="13"/>
      <c r="N1562" s="13"/>
      <c r="O1562" s="13"/>
      <c r="P1562" s="13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  <c r="AB1562" s="8"/>
      <c r="AC1562" s="8"/>
      <c r="AD1562" s="8"/>
      <c r="AE1562" s="8"/>
      <c r="AF1562" s="8"/>
      <c r="AG1562" s="8"/>
      <c r="AH1562" s="8"/>
      <c r="AI1562" s="8"/>
      <c r="AJ1562" s="8"/>
      <c r="AK1562" s="8"/>
      <c r="AL1562" s="8"/>
      <c r="AM1562" s="8"/>
    </row>
    <row r="1563" spans="1:39" x14ac:dyDescent="0.25">
      <c r="A1563" s="8"/>
      <c r="B1563" s="11"/>
      <c r="C1563" s="16"/>
      <c r="D1563" s="13"/>
      <c r="E1563" s="13"/>
      <c r="F1563" s="13"/>
      <c r="G1563" s="13"/>
      <c r="H1563" s="13"/>
      <c r="I1563" s="13"/>
      <c r="J1563" s="13"/>
      <c r="K1563" s="13"/>
      <c r="L1563" s="13"/>
      <c r="M1563" s="13"/>
      <c r="N1563" s="13"/>
      <c r="O1563" s="13"/>
      <c r="P1563" s="13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  <c r="AF1563" s="8"/>
      <c r="AG1563" s="8"/>
      <c r="AH1563" s="8"/>
      <c r="AI1563" s="8"/>
      <c r="AJ1563" s="8"/>
      <c r="AK1563" s="8"/>
      <c r="AL1563" s="8"/>
      <c r="AM1563" s="8"/>
    </row>
    <row r="1564" spans="1:39" x14ac:dyDescent="0.25">
      <c r="A1564" s="8"/>
      <c r="B1564" s="11"/>
      <c r="C1564" s="16"/>
      <c r="D1564" s="13"/>
      <c r="E1564" s="13"/>
      <c r="F1564" s="13"/>
      <c r="G1564" s="13"/>
      <c r="H1564" s="13"/>
      <c r="I1564" s="13"/>
      <c r="J1564" s="13"/>
      <c r="K1564" s="13"/>
      <c r="L1564" s="13"/>
      <c r="M1564" s="13"/>
      <c r="N1564" s="13"/>
      <c r="O1564" s="13"/>
      <c r="P1564" s="13"/>
      <c r="Q1564" s="8"/>
      <c r="R1564" s="8"/>
      <c r="S1564" s="8"/>
      <c r="T1564" s="8"/>
      <c r="U1564" s="8"/>
      <c r="V1564" s="8"/>
      <c r="W1564" s="8"/>
      <c r="X1564" s="8"/>
      <c r="Y1564" s="8"/>
      <c r="Z1564" s="8"/>
      <c r="AA1564" s="8"/>
      <c r="AB1564" s="8"/>
      <c r="AC1564" s="8"/>
      <c r="AD1564" s="8"/>
      <c r="AE1564" s="8"/>
      <c r="AF1564" s="8"/>
      <c r="AG1564" s="8"/>
      <c r="AH1564" s="8"/>
      <c r="AI1564" s="8"/>
      <c r="AJ1564" s="8"/>
      <c r="AK1564" s="8"/>
      <c r="AL1564" s="8"/>
      <c r="AM1564" s="8"/>
    </row>
    <row r="1565" spans="1:39" x14ac:dyDescent="0.25">
      <c r="A1565" s="8"/>
      <c r="B1565" s="11"/>
      <c r="C1565" s="16"/>
      <c r="D1565" s="13"/>
      <c r="E1565" s="13"/>
      <c r="F1565" s="13"/>
      <c r="G1565" s="13"/>
      <c r="H1565" s="13"/>
      <c r="I1565" s="13"/>
      <c r="J1565" s="13"/>
      <c r="K1565" s="13"/>
      <c r="L1565" s="13"/>
      <c r="M1565" s="13"/>
      <c r="N1565" s="13"/>
      <c r="O1565" s="13"/>
      <c r="P1565" s="13"/>
      <c r="Q1565" s="8"/>
      <c r="R1565" s="8"/>
      <c r="S1565" s="8"/>
      <c r="T1565" s="8"/>
      <c r="U1565" s="8"/>
      <c r="V1565" s="8"/>
      <c r="W1565" s="8"/>
      <c r="X1565" s="8"/>
      <c r="Y1565" s="8"/>
      <c r="Z1565" s="8"/>
      <c r="AA1565" s="8"/>
      <c r="AB1565" s="8"/>
      <c r="AC1565" s="8"/>
      <c r="AD1565" s="8"/>
      <c r="AE1565" s="8"/>
      <c r="AF1565" s="8"/>
      <c r="AG1565" s="8"/>
      <c r="AH1565" s="8"/>
      <c r="AI1565" s="8"/>
      <c r="AJ1565" s="8"/>
      <c r="AK1565" s="8"/>
      <c r="AL1565" s="8"/>
      <c r="AM1565" s="8"/>
    </row>
    <row r="1566" spans="1:39" x14ac:dyDescent="0.25">
      <c r="A1566" s="8"/>
      <c r="B1566" s="11"/>
      <c r="C1566" s="16"/>
      <c r="D1566" s="13"/>
      <c r="E1566" s="13"/>
      <c r="F1566" s="13"/>
      <c r="G1566" s="13"/>
      <c r="H1566" s="13"/>
      <c r="I1566" s="13"/>
      <c r="J1566" s="13"/>
      <c r="K1566" s="13"/>
      <c r="L1566" s="13"/>
      <c r="M1566" s="13"/>
      <c r="N1566" s="13"/>
      <c r="O1566" s="13"/>
      <c r="P1566" s="13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  <c r="AF1566" s="8"/>
      <c r="AG1566" s="8"/>
      <c r="AH1566" s="8"/>
      <c r="AI1566" s="8"/>
      <c r="AJ1566" s="8"/>
      <c r="AK1566" s="8"/>
      <c r="AL1566" s="8"/>
      <c r="AM1566" s="8"/>
    </row>
    <row r="1567" spans="1:39" x14ac:dyDescent="0.25">
      <c r="A1567" s="8"/>
      <c r="B1567" s="11"/>
      <c r="C1567" s="16"/>
      <c r="D1567" s="13"/>
      <c r="E1567" s="13"/>
      <c r="F1567" s="13"/>
      <c r="G1567" s="13"/>
      <c r="H1567" s="13"/>
      <c r="I1567" s="13"/>
      <c r="J1567" s="13"/>
      <c r="K1567" s="13"/>
      <c r="L1567" s="13"/>
      <c r="M1567" s="13"/>
      <c r="N1567" s="13"/>
      <c r="O1567" s="13"/>
      <c r="P1567" s="13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  <c r="AF1567" s="8"/>
      <c r="AG1567" s="8"/>
      <c r="AH1567" s="8"/>
      <c r="AI1567" s="8"/>
      <c r="AJ1567" s="8"/>
      <c r="AK1567" s="8"/>
      <c r="AL1567" s="8"/>
      <c r="AM1567" s="8"/>
    </row>
    <row r="1568" spans="1:39" x14ac:dyDescent="0.25">
      <c r="A1568" s="8"/>
      <c r="B1568" s="11"/>
      <c r="C1568" s="16"/>
      <c r="D1568" s="13"/>
      <c r="E1568" s="13"/>
      <c r="F1568" s="13"/>
      <c r="G1568" s="13"/>
      <c r="H1568" s="13"/>
      <c r="I1568" s="13"/>
      <c r="J1568" s="13"/>
      <c r="K1568" s="13"/>
      <c r="L1568" s="13"/>
      <c r="M1568" s="13"/>
      <c r="N1568" s="13"/>
      <c r="O1568" s="13"/>
      <c r="P1568" s="13"/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  <c r="AB1568" s="8"/>
      <c r="AC1568" s="8"/>
      <c r="AD1568" s="8"/>
      <c r="AE1568" s="8"/>
      <c r="AF1568" s="8"/>
      <c r="AG1568" s="8"/>
      <c r="AH1568" s="8"/>
      <c r="AI1568" s="8"/>
      <c r="AJ1568" s="8"/>
      <c r="AK1568" s="8"/>
      <c r="AL1568" s="8"/>
      <c r="AM1568" s="8"/>
    </row>
    <row r="1569" spans="1:39" x14ac:dyDescent="0.25">
      <c r="A1569" s="8"/>
      <c r="B1569" s="11"/>
      <c r="C1569" s="16"/>
      <c r="D1569" s="13"/>
      <c r="E1569" s="13"/>
      <c r="F1569" s="13"/>
      <c r="G1569" s="13"/>
      <c r="H1569" s="13"/>
      <c r="I1569" s="13"/>
      <c r="J1569" s="13"/>
      <c r="K1569" s="13"/>
      <c r="L1569" s="13"/>
      <c r="M1569" s="13"/>
      <c r="N1569" s="13"/>
      <c r="O1569" s="13"/>
      <c r="P1569" s="13"/>
      <c r="Q1569" s="8"/>
      <c r="R1569" s="8"/>
      <c r="S1569" s="8"/>
      <c r="T1569" s="8"/>
      <c r="U1569" s="8"/>
      <c r="V1569" s="8"/>
      <c r="W1569" s="8"/>
      <c r="X1569" s="8"/>
      <c r="Y1569" s="8"/>
      <c r="Z1569" s="8"/>
      <c r="AA1569" s="8"/>
      <c r="AB1569" s="8"/>
      <c r="AC1569" s="8"/>
      <c r="AD1569" s="8"/>
      <c r="AE1569" s="8"/>
      <c r="AF1569" s="8"/>
      <c r="AG1569" s="8"/>
      <c r="AH1569" s="8"/>
      <c r="AI1569" s="8"/>
      <c r="AJ1569" s="8"/>
      <c r="AK1569" s="8"/>
      <c r="AL1569" s="8"/>
      <c r="AM1569" s="8"/>
    </row>
    <row r="1570" spans="1:39" x14ac:dyDescent="0.25">
      <c r="A1570" s="8"/>
      <c r="B1570" s="11"/>
      <c r="C1570" s="16"/>
      <c r="D1570" s="13"/>
      <c r="E1570" s="13"/>
      <c r="F1570" s="13"/>
      <c r="G1570" s="13"/>
      <c r="H1570" s="13"/>
      <c r="I1570" s="13"/>
      <c r="J1570" s="13"/>
      <c r="K1570" s="13"/>
      <c r="L1570" s="13"/>
      <c r="M1570" s="13"/>
      <c r="N1570" s="13"/>
      <c r="O1570" s="13"/>
      <c r="P1570" s="13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  <c r="AF1570" s="8"/>
      <c r="AG1570" s="8"/>
      <c r="AH1570" s="8"/>
      <c r="AI1570" s="8"/>
      <c r="AJ1570" s="8"/>
      <c r="AK1570" s="8"/>
      <c r="AL1570" s="8"/>
      <c r="AM1570" s="8"/>
    </row>
    <row r="1571" spans="1:39" x14ac:dyDescent="0.25">
      <c r="A1571" s="8"/>
      <c r="B1571" s="11"/>
      <c r="C1571" s="16"/>
      <c r="D1571" s="13"/>
      <c r="E1571" s="13"/>
      <c r="F1571" s="13"/>
      <c r="G1571" s="13"/>
      <c r="H1571" s="13"/>
      <c r="I1571" s="13"/>
      <c r="J1571" s="13"/>
      <c r="K1571" s="13"/>
      <c r="L1571" s="13"/>
      <c r="M1571" s="13"/>
      <c r="N1571" s="13"/>
      <c r="O1571" s="13"/>
      <c r="P1571" s="13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  <c r="AF1571" s="8"/>
      <c r="AG1571" s="8"/>
      <c r="AH1571" s="8"/>
      <c r="AI1571" s="8"/>
      <c r="AJ1571" s="8"/>
      <c r="AK1571" s="8"/>
      <c r="AL1571" s="8"/>
      <c r="AM1571" s="8"/>
    </row>
    <row r="1572" spans="1:39" x14ac:dyDescent="0.25">
      <c r="A1572" s="8"/>
      <c r="B1572" s="11"/>
      <c r="C1572" s="16"/>
      <c r="D1572" s="13"/>
      <c r="E1572" s="13"/>
      <c r="F1572" s="13"/>
      <c r="G1572" s="13"/>
      <c r="H1572" s="13"/>
      <c r="I1572" s="13"/>
      <c r="J1572" s="13"/>
      <c r="K1572" s="13"/>
      <c r="L1572" s="13"/>
      <c r="M1572" s="13"/>
      <c r="N1572" s="13"/>
      <c r="O1572" s="13"/>
      <c r="P1572" s="13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  <c r="AB1572" s="8"/>
      <c r="AC1572" s="8"/>
      <c r="AD1572" s="8"/>
      <c r="AE1572" s="8"/>
      <c r="AF1572" s="8"/>
      <c r="AG1572" s="8"/>
      <c r="AH1572" s="8"/>
      <c r="AI1572" s="8"/>
      <c r="AJ1572" s="8"/>
      <c r="AK1572" s="8"/>
      <c r="AL1572" s="8"/>
      <c r="AM1572" s="8"/>
    </row>
    <row r="1573" spans="1:39" x14ac:dyDescent="0.25">
      <c r="A1573" s="8"/>
      <c r="B1573" s="11"/>
      <c r="C1573" s="16"/>
      <c r="D1573" s="13"/>
      <c r="E1573" s="13"/>
      <c r="F1573" s="13"/>
      <c r="G1573" s="13"/>
      <c r="H1573" s="13"/>
      <c r="I1573" s="13"/>
      <c r="J1573" s="13"/>
      <c r="K1573" s="13"/>
      <c r="L1573" s="13"/>
      <c r="M1573" s="13"/>
      <c r="N1573" s="13"/>
      <c r="O1573" s="13"/>
      <c r="P1573" s="13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  <c r="AF1573" s="8"/>
      <c r="AG1573" s="8"/>
      <c r="AH1573" s="8"/>
      <c r="AI1573" s="8"/>
      <c r="AJ1573" s="8"/>
      <c r="AK1573" s="8"/>
      <c r="AL1573" s="8"/>
      <c r="AM1573" s="8"/>
    </row>
    <row r="1574" spans="1:39" x14ac:dyDescent="0.25">
      <c r="A1574" s="8"/>
      <c r="B1574" s="11"/>
      <c r="C1574" s="16"/>
      <c r="D1574" s="13"/>
      <c r="E1574" s="13"/>
      <c r="F1574" s="13"/>
      <c r="G1574" s="13"/>
      <c r="H1574" s="13"/>
      <c r="I1574" s="13"/>
      <c r="J1574" s="13"/>
      <c r="K1574" s="13"/>
      <c r="L1574" s="13"/>
      <c r="M1574" s="13"/>
      <c r="N1574" s="13"/>
      <c r="O1574" s="13"/>
      <c r="P1574" s="13"/>
      <c r="Q1574" s="8"/>
      <c r="R1574" s="8"/>
      <c r="S1574" s="8"/>
      <c r="T1574" s="8"/>
      <c r="U1574" s="8"/>
      <c r="V1574" s="8"/>
      <c r="W1574" s="8"/>
      <c r="X1574" s="8"/>
      <c r="Y1574" s="8"/>
      <c r="Z1574" s="8"/>
      <c r="AA1574" s="8"/>
      <c r="AB1574" s="8"/>
      <c r="AC1574" s="8"/>
      <c r="AD1574" s="8"/>
      <c r="AE1574" s="8"/>
      <c r="AF1574" s="8"/>
      <c r="AG1574" s="8"/>
      <c r="AH1574" s="8"/>
      <c r="AI1574" s="8"/>
      <c r="AJ1574" s="8"/>
      <c r="AK1574" s="8"/>
      <c r="AL1574" s="8"/>
      <c r="AM1574" s="8"/>
    </row>
    <row r="1575" spans="1:39" x14ac:dyDescent="0.25">
      <c r="A1575" s="8"/>
      <c r="B1575" s="11"/>
      <c r="C1575" s="16"/>
      <c r="D1575" s="13"/>
      <c r="E1575" s="13"/>
      <c r="F1575" s="13"/>
      <c r="G1575" s="13"/>
      <c r="H1575" s="13"/>
      <c r="I1575" s="13"/>
      <c r="J1575" s="13"/>
      <c r="K1575" s="13"/>
      <c r="L1575" s="13"/>
      <c r="M1575" s="13"/>
      <c r="N1575" s="13"/>
      <c r="O1575" s="13"/>
      <c r="P1575" s="13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  <c r="AF1575" s="8"/>
      <c r="AG1575" s="8"/>
      <c r="AH1575" s="8"/>
      <c r="AI1575" s="8"/>
      <c r="AJ1575" s="8"/>
      <c r="AK1575" s="8"/>
      <c r="AL1575" s="8"/>
      <c r="AM1575" s="8"/>
    </row>
    <row r="1576" spans="1:39" x14ac:dyDescent="0.25">
      <c r="A1576" s="8"/>
      <c r="B1576" s="11"/>
      <c r="C1576" s="16"/>
      <c r="D1576" s="13"/>
      <c r="E1576" s="13"/>
      <c r="F1576" s="13"/>
      <c r="G1576" s="13"/>
      <c r="H1576" s="13"/>
      <c r="I1576" s="13"/>
      <c r="J1576" s="13"/>
      <c r="K1576" s="13"/>
      <c r="L1576" s="13"/>
      <c r="M1576" s="13"/>
      <c r="N1576" s="13"/>
      <c r="O1576" s="13"/>
      <c r="P1576" s="13"/>
      <c r="Q1576" s="8"/>
      <c r="R1576" s="8"/>
      <c r="S1576" s="8"/>
      <c r="T1576" s="8"/>
      <c r="U1576" s="8"/>
      <c r="V1576" s="8"/>
      <c r="W1576" s="8"/>
      <c r="X1576" s="8"/>
      <c r="Y1576" s="8"/>
      <c r="Z1576" s="8"/>
      <c r="AA1576" s="8"/>
      <c r="AB1576" s="8"/>
      <c r="AC1576" s="8"/>
      <c r="AD1576" s="8"/>
      <c r="AE1576" s="8"/>
      <c r="AF1576" s="8"/>
      <c r="AG1576" s="8"/>
      <c r="AH1576" s="8"/>
      <c r="AI1576" s="8"/>
      <c r="AJ1576" s="8"/>
      <c r="AK1576" s="8"/>
      <c r="AL1576" s="8"/>
      <c r="AM1576" s="8"/>
    </row>
    <row r="1577" spans="1:39" x14ac:dyDescent="0.25">
      <c r="A1577" s="8"/>
      <c r="B1577" s="11"/>
      <c r="C1577" s="16"/>
      <c r="D1577" s="13"/>
      <c r="E1577" s="13"/>
      <c r="F1577" s="13"/>
      <c r="G1577" s="13"/>
      <c r="H1577" s="13"/>
      <c r="I1577" s="13"/>
      <c r="J1577" s="13"/>
      <c r="K1577" s="13"/>
      <c r="L1577" s="13"/>
      <c r="M1577" s="13"/>
      <c r="N1577" s="13"/>
      <c r="O1577" s="13"/>
      <c r="P1577" s="13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  <c r="AF1577" s="8"/>
      <c r="AG1577" s="8"/>
      <c r="AH1577" s="8"/>
      <c r="AI1577" s="8"/>
      <c r="AJ1577" s="8"/>
      <c r="AK1577" s="8"/>
      <c r="AL1577" s="8"/>
      <c r="AM1577" s="8"/>
    </row>
    <row r="1578" spans="1:39" x14ac:dyDescent="0.25">
      <c r="A1578" s="8"/>
      <c r="B1578" s="11"/>
      <c r="C1578" s="16"/>
      <c r="D1578" s="13"/>
      <c r="E1578" s="13"/>
      <c r="F1578" s="13"/>
      <c r="G1578" s="13"/>
      <c r="H1578" s="13"/>
      <c r="I1578" s="13"/>
      <c r="J1578" s="13"/>
      <c r="K1578" s="13"/>
      <c r="L1578" s="13"/>
      <c r="M1578" s="13"/>
      <c r="N1578" s="13"/>
      <c r="O1578" s="13"/>
      <c r="P1578" s="13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  <c r="AF1578" s="8"/>
      <c r="AG1578" s="8"/>
      <c r="AH1578" s="8"/>
      <c r="AI1578" s="8"/>
      <c r="AJ1578" s="8"/>
      <c r="AK1578" s="8"/>
      <c r="AL1578" s="8"/>
      <c r="AM1578" s="8"/>
    </row>
    <row r="1579" spans="1:39" x14ac:dyDescent="0.25">
      <c r="A1579" s="8"/>
      <c r="B1579" s="11"/>
      <c r="C1579" s="16"/>
      <c r="D1579" s="13"/>
      <c r="E1579" s="13"/>
      <c r="F1579" s="13"/>
      <c r="G1579" s="13"/>
      <c r="H1579" s="13"/>
      <c r="I1579" s="13"/>
      <c r="J1579" s="13"/>
      <c r="K1579" s="13"/>
      <c r="L1579" s="13"/>
      <c r="M1579" s="13"/>
      <c r="N1579" s="13"/>
      <c r="O1579" s="13"/>
      <c r="P1579" s="13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  <c r="AF1579" s="8"/>
      <c r="AG1579" s="8"/>
      <c r="AH1579" s="8"/>
      <c r="AI1579" s="8"/>
      <c r="AJ1579" s="8"/>
      <c r="AK1579" s="8"/>
      <c r="AL1579" s="8"/>
      <c r="AM1579" s="8"/>
    </row>
    <row r="1580" spans="1:39" x14ac:dyDescent="0.25">
      <c r="A1580" s="8"/>
      <c r="B1580" s="11"/>
      <c r="C1580" s="16"/>
      <c r="D1580" s="13"/>
      <c r="E1580" s="13"/>
      <c r="F1580" s="13"/>
      <c r="G1580" s="13"/>
      <c r="H1580" s="13"/>
      <c r="I1580" s="13"/>
      <c r="J1580" s="13"/>
      <c r="K1580" s="13"/>
      <c r="L1580" s="13"/>
      <c r="M1580" s="13"/>
      <c r="N1580" s="13"/>
      <c r="O1580" s="13"/>
      <c r="P1580" s="13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  <c r="AF1580" s="8"/>
      <c r="AG1580" s="8"/>
      <c r="AH1580" s="8"/>
      <c r="AI1580" s="8"/>
      <c r="AJ1580" s="8"/>
      <c r="AK1580" s="8"/>
      <c r="AL1580" s="8"/>
      <c r="AM1580" s="8"/>
    </row>
    <row r="1581" spans="1:39" x14ac:dyDescent="0.25">
      <c r="A1581" s="8"/>
      <c r="B1581" s="11"/>
      <c r="C1581" s="16"/>
      <c r="D1581" s="13"/>
      <c r="E1581" s="13"/>
      <c r="F1581" s="13"/>
      <c r="G1581" s="13"/>
      <c r="H1581" s="13"/>
      <c r="I1581" s="13"/>
      <c r="J1581" s="13"/>
      <c r="K1581" s="13"/>
      <c r="L1581" s="13"/>
      <c r="M1581" s="13"/>
      <c r="N1581" s="13"/>
      <c r="O1581" s="13"/>
      <c r="P1581" s="13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  <c r="AF1581" s="8"/>
      <c r="AG1581" s="8"/>
      <c r="AH1581" s="8"/>
      <c r="AI1581" s="8"/>
      <c r="AJ1581" s="8"/>
      <c r="AK1581" s="8"/>
      <c r="AL1581" s="8"/>
      <c r="AM1581" s="8"/>
    </row>
    <row r="1582" spans="1:39" x14ac:dyDescent="0.25">
      <c r="A1582" s="8"/>
      <c r="B1582" s="11"/>
      <c r="C1582" s="16"/>
      <c r="D1582" s="13"/>
      <c r="E1582" s="13"/>
      <c r="F1582" s="13"/>
      <c r="G1582" s="13"/>
      <c r="H1582" s="13"/>
      <c r="I1582" s="13"/>
      <c r="J1582" s="13"/>
      <c r="K1582" s="13"/>
      <c r="L1582" s="13"/>
      <c r="M1582" s="13"/>
      <c r="N1582" s="13"/>
      <c r="O1582" s="13"/>
      <c r="P1582" s="13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  <c r="AF1582" s="8"/>
      <c r="AG1582" s="8"/>
      <c r="AH1582" s="8"/>
      <c r="AI1582" s="8"/>
      <c r="AJ1582" s="8"/>
      <c r="AK1582" s="8"/>
      <c r="AL1582" s="8"/>
      <c r="AM1582" s="8"/>
    </row>
    <row r="1583" spans="1:39" x14ac:dyDescent="0.25">
      <c r="A1583" s="8"/>
      <c r="B1583" s="11"/>
      <c r="C1583" s="16"/>
      <c r="D1583" s="13"/>
      <c r="E1583" s="13"/>
      <c r="F1583" s="13"/>
      <c r="G1583" s="13"/>
      <c r="H1583" s="13"/>
      <c r="I1583" s="13"/>
      <c r="J1583" s="13"/>
      <c r="K1583" s="13"/>
      <c r="L1583" s="13"/>
      <c r="M1583" s="13"/>
      <c r="N1583" s="13"/>
      <c r="O1583" s="13"/>
      <c r="P1583" s="13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  <c r="AF1583" s="8"/>
      <c r="AG1583" s="8"/>
      <c r="AH1583" s="8"/>
      <c r="AI1583" s="8"/>
      <c r="AJ1583" s="8"/>
      <c r="AK1583" s="8"/>
      <c r="AL1583" s="8"/>
      <c r="AM1583" s="8"/>
    </row>
    <row r="1584" spans="1:39" x14ac:dyDescent="0.25">
      <c r="A1584" s="8"/>
      <c r="B1584" s="11"/>
      <c r="C1584" s="16"/>
      <c r="D1584" s="13"/>
      <c r="E1584" s="13"/>
      <c r="F1584" s="13"/>
      <c r="G1584" s="13"/>
      <c r="H1584" s="13"/>
      <c r="I1584" s="13"/>
      <c r="J1584" s="13"/>
      <c r="K1584" s="13"/>
      <c r="L1584" s="13"/>
      <c r="M1584" s="13"/>
      <c r="N1584" s="13"/>
      <c r="O1584" s="13"/>
      <c r="P1584" s="13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  <c r="AF1584" s="8"/>
      <c r="AG1584" s="8"/>
      <c r="AH1584" s="8"/>
      <c r="AI1584" s="8"/>
      <c r="AJ1584" s="8"/>
      <c r="AK1584" s="8"/>
      <c r="AL1584" s="8"/>
      <c r="AM1584" s="8"/>
    </row>
    <row r="1585" spans="1:39" x14ac:dyDescent="0.25">
      <c r="A1585" s="8"/>
      <c r="B1585" s="11"/>
      <c r="C1585" s="16"/>
      <c r="D1585" s="13"/>
      <c r="E1585" s="13"/>
      <c r="F1585" s="13"/>
      <c r="G1585" s="13"/>
      <c r="H1585" s="13"/>
      <c r="I1585" s="13"/>
      <c r="J1585" s="13"/>
      <c r="K1585" s="13"/>
      <c r="L1585" s="13"/>
      <c r="M1585" s="13"/>
      <c r="N1585" s="13"/>
      <c r="O1585" s="13"/>
      <c r="P1585" s="13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  <c r="AF1585" s="8"/>
      <c r="AG1585" s="8"/>
      <c r="AH1585" s="8"/>
      <c r="AI1585" s="8"/>
      <c r="AJ1585" s="8"/>
      <c r="AK1585" s="8"/>
      <c r="AL1585" s="8"/>
      <c r="AM1585" s="8"/>
    </row>
    <row r="1586" spans="1:39" x14ac:dyDescent="0.25">
      <c r="A1586" s="8"/>
      <c r="B1586" s="11"/>
      <c r="C1586" s="16"/>
      <c r="D1586" s="13"/>
      <c r="E1586" s="13"/>
      <c r="F1586" s="13"/>
      <c r="G1586" s="13"/>
      <c r="H1586" s="13"/>
      <c r="I1586" s="13"/>
      <c r="J1586" s="13"/>
      <c r="K1586" s="13"/>
      <c r="L1586" s="13"/>
      <c r="M1586" s="13"/>
      <c r="N1586" s="13"/>
      <c r="O1586" s="13"/>
      <c r="P1586" s="13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  <c r="AF1586" s="8"/>
      <c r="AG1586" s="8"/>
      <c r="AH1586" s="8"/>
      <c r="AI1586" s="8"/>
      <c r="AJ1586" s="8"/>
      <c r="AK1586" s="8"/>
      <c r="AL1586" s="8"/>
      <c r="AM1586" s="8"/>
    </row>
    <row r="1587" spans="1:39" x14ac:dyDescent="0.25">
      <c r="A1587" s="8"/>
      <c r="B1587" s="11"/>
      <c r="C1587" s="16"/>
      <c r="D1587" s="13"/>
      <c r="E1587" s="13"/>
      <c r="F1587" s="13"/>
      <c r="G1587" s="13"/>
      <c r="H1587" s="13"/>
      <c r="I1587" s="13"/>
      <c r="J1587" s="13"/>
      <c r="K1587" s="13"/>
      <c r="L1587" s="13"/>
      <c r="M1587" s="13"/>
      <c r="N1587" s="13"/>
      <c r="O1587" s="13"/>
      <c r="P1587" s="13"/>
      <c r="Q1587" s="8"/>
      <c r="R1587" s="8"/>
      <c r="S1587" s="8"/>
      <c r="T1587" s="8"/>
      <c r="U1587" s="8"/>
      <c r="V1587" s="8"/>
      <c r="W1587" s="8"/>
      <c r="X1587" s="8"/>
      <c r="Y1587" s="8"/>
      <c r="Z1587" s="8"/>
      <c r="AA1587" s="8"/>
      <c r="AB1587" s="8"/>
      <c r="AC1587" s="8"/>
      <c r="AD1587" s="8"/>
      <c r="AE1587" s="8"/>
      <c r="AF1587" s="8"/>
      <c r="AG1587" s="8"/>
      <c r="AH1587" s="8"/>
      <c r="AI1587" s="8"/>
      <c r="AJ1587" s="8"/>
      <c r="AK1587" s="8"/>
      <c r="AL1587" s="8"/>
      <c r="AM1587" s="8"/>
    </row>
    <row r="1588" spans="1:39" x14ac:dyDescent="0.25">
      <c r="A1588" s="8"/>
      <c r="B1588" s="11"/>
      <c r="C1588" s="16"/>
      <c r="D1588" s="13"/>
      <c r="E1588" s="13"/>
      <c r="F1588" s="13"/>
      <c r="G1588" s="13"/>
      <c r="H1588" s="13"/>
      <c r="I1588" s="13"/>
      <c r="J1588" s="13"/>
      <c r="K1588" s="13"/>
      <c r="L1588" s="13"/>
      <c r="M1588" s="13"/>
      <c r="N1588" s="13"/>
      <c r="O1588" s="13"/>
      <c r="P1588" s="13"/>
      <c r="Q1588" s="8"/>
      <c r="R1588" s="8"/>
      <c r="S1588" s="8"/>
      <c r="T1588" s="8"/>
      <c r="U1588" s="8"/>
      <c r="V1588" s="8"/>
      <c r="W1588" s="8"/>
      <c r="X1588" s="8"/>
      <c r="Y1588" s="8"/>
      <c r="Z1588" s="8"/>
      <c r="AA1588" s="8"/>
      <c r="AB1588" s="8"/>
      <c r="AC1588" s="8"/>
      <c r="AD1588" s="8"/>
      <c r="AE1588" s="8"/>
      <c r="AF1588" s="8"/>
      <c r="AG1588" s="8"/>
      <c r="AH1588" s="8"/>
      <c r="AI1588" s="8"/>
      <c r="AJ1588" s="8"/>
      <c r="AK1588" s="8"/>
      <c r="AL1588" s="8"/>
      <c r="AM1588" s="8"/>
    </row>
    <row r="1589" spans="1:39" x14ac:dyDescent="0.25">
      <c r="A1589" s="8"/>
      <c r="B1589" s="11"/>
      <c r="C1589" s="16"/>
      <c r="D1589" s="13"/>
      <c r="E1589" s="13"/>
      <c r="F1589" s="13"/>
      <c r="G1589" s="13"/>
      <c r="H1589" s="13"/>
      <c r="I1589" s="13"/>
      <c r="J1589" s="13"/>
      <c r="K1589" s="13"/>
      <c r="L1589" s="13"/>
      <c r="M1589" s="13"/>
      <c r="N1589" s="13"/>
      <c r="O1589" s="13"/>
      <c r="P1589" s="13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  <c r="AF1589" s="8"/>
      <c r="AG1589" s="8"/>
      <c r="AH1589" s="8"/>
      <c r="AI1589" s="8"/>
      <c r="AJ1589" s="8"/>
      <c r="AK1589" s="8"/>
      <c r="AL1589" s="8"/>
      <c r="AM1589" s="8"/>
    </row>
    <row r="1590" spans="1:39" x14ac:dyDescent="0.25">
      <c r="A1590" s="8"/>
      <c r="B1590" s="11"/>
      <c r="C1590" s="16"/>
      <c r="D1590" s="13"/>
      <c r="E1590" s="13"/>
      <c r="F1590" s="13"/>
      <c r="G1590" s="13"/>
      <c r="H1590" s="13"/>
      <c r="I1590" s="13"/>
      <c r="J1590" s="13"/>
      <c r="K1590" s="13"/>
      <c r="L1590" s="13"/>
      <c r="M1590" s="13"/>
      <c r="N1590" s="13"/>
      <c r="O1590" s="13"/>
      <c r="P1590" s="13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  <c r="AF1590" s="8"/>
      <c r="AG1590" s="8"/>
      <c r="AH1590" s="8"/>
      <c r="AI1590" s="8"/>
      <c r="AJ1590" s="8"/>
      <c r="AK1590" s="8"/>
      <c r="AL1590" s="8"/>
      <c r="AM1590" s="8"/>
    </row>
    <row r="1591" spans="1:39" x14ac:dyDescent="0.25">
      <c r="A1591" s="8"/>
      <c r="B1591" s="11"/>
      <c r="C1591" s="16"/>
      <c r="D1591" s="13"/>
      <c r="E1591" s="13"/>
      <c r="F1591" s="13"/>
      <c r="G1591" s="13"/>
      <c r="H1591" s="13"/>
      <c r="I1591" s="13"/>
      <c r="J1591" s="13"/>
      <c r="K1591" s="13"/>
      <c r="L1591" s="13"/>
      <c r="M1591" s="13"/>
      <c r="N1591" s="13"/>
      <c r="O1591" s="13"/>
      <c r="P1591" s="13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  <c r="AF1591" s="8"/>
      <c r="AG1591" s="8"/>
      <c r="AH1591" s="8"/>
      <c r="AI1591" s="8"/>
      <c r="AJ1591" s="8"/>
      <c r="AK1591" s="8"/>
      <c r="AL1591" s="8"/>
      <c r="AM1591" s="8"/>
    </row>
    <row r="1592" spans="1:39" x14ac:dyDescent="0.25">
      <c r="A1592" s="8"/>
      <c r="B1592" s="11"/>
      <c r="C1592" s="16"/>
      <c r="D1592" s="13"/>
      <c r="E1592" s="13"/>
      <c r="F1592" s="13"/>
      <c r="G1592" s="13"/>
      <c r="H1592" s="13"/>
      <c r="I1592" s="13"/>
      <c r="J1592" s="13"/>
      <c r="K1592" s="13"/>
      <c r="L1592" s="13"/>
      <c r="M1592" s="13"/>
      <c r="N1592" s="13"/>
      <c r="O1592" s="13"/>
      <c r="P1592" s="13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  <c r="AB1592" s="8"/>
      <c r="AC1592" s="8"/>
      <c r="AD1592" s="8"/>
      <c r="AE1592" s="8"/>
      <c r="AF1592" s="8"/>
      <c r="AG1592" s="8"/>
      <c r="AH1592" s="8"/>
      <c r="AI1592" s="8"/>
      <c r="AJ1592" s="8"/>
      <c r="AK1592" s="8"/>
      <c r="AL1592" s="8"/>
      <c r="AM1592" s="8"/>
    </row>
    <row r="1593" spans="1:39" x14ac:dyDescent="0.25">
      <c r="A1593" s="8"/>
      <c r="B1593" s="11"/>
      <c r="C1593" s="16"/>
      <c r="D1593" s="13"/>
      <c r="E1593" s="13"/>
      <c r="F1593" s="13"/>
      <c r="G1593" s="13"/>
      <c r="H1593" s="13"/>
      <c r="I1593" s="13"/>
      <c r="J1593" s="13"/>
      <c r="K1593" s="13"/>
      <c r="L1593" s="13"/>
      <c r="M1593" s="13"/>
      <c r="N1593" s="13"/>
      <c r="O1593" s="13"/>
      <c r="P1593" s="13"/>
      <c r="Q1593" s="8"/>
      <c r="R1593" s="8"/>
      <c r="S1593" s="8"/>
      <c r="T1593" s="8"/>
      <c r="U1593" s="8"/>
      <c r="V1593" s="8"/>
      <c r="W1593" s="8"/>
      <c r="X1593" s="8"/>
      <c r="Y1593" s="8"/>
      <c r="Z1593" s="8"/>
      <c r="AA1593" s="8"/>
      <c r="AB1593" s="8"/>
      <c r="AC1593" s="8"/>
      <c r="AD1593" s="8"/>
      <c r="AE1593" s="8"/>
      <c r="AF1593" s="8"/>
      <c r="AG1593" s="8"/>
      <c r="AH1593" s="8"/>
      <c r="AI1593" s="8"/>
      <c r="AJ1593" s="8"/>
      <c r="AK1593" s="8"/>
      <c r="AL1593" s="8"/>
      <c r="AM1593" s="8"/>
    </row>
    <row r="1594" spans="1:39" x14ac:dyDescent="0.25">
      <c r="A1594" s="8"/>
      <c r="B1594" s="11"/>
      <c r="C1594" s="16"/>
      <c r="D1594" s="13"/>
      <c r="E1594" s="13"/>
      <c r="F1594" s="13"/>
      <c r="G1594" s="13"/>
      <c r="H1594" s="13"/>
      <c r="I1594" s="13"/>
      <c r="J1594" s="13"/>
      <c r="K1594" s="13"/>
      <c r="L1594" s="13"/>
      <c r="M1594" s="13"/>
      <c r="N1594" s="13"/>
      <c r="O1594" s="13"/>
      <c r="P1594" s="13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  <c r="AB1594" s="8"/>
      <c r="AC1594" s="8"/>
      <c r="AD1594" s="8"/>
      <c r="AE1594" s="8"/>
      <c r="AF1594" s="8"/>
      <c r="AG1594" s="8"/>
      <c r="AH1594" s="8"/>
      <c r="AI1594" s="8"/>
      <c r="AJ1594" s="8"/>
      <c r="AK1594" s="8"/>
      <c r="AL1594" s="8"/>
      <c r="AM1594" s="8"/>
    </row>
    <row r="1595" spans="1:39" x14ac:dyDescent="0.25">
      <c r="A1595" s="8"/>
      <c r="B1595" s="11"/>
      <c r="C1595" s="16"/>
      <c r="D1595" s="13"/>
      <c r="E1595" s="13"/>
      <c r="F1595" s="13"/>
      <c r="G1595" s="13"/>
      <c r="H1595" s="13"/>
      <c r="I1595" s="13"/>
      <c r="J1595" s="13"/>
      <c r="K1595" s="13"/>
      <c r="L1595" s="13"/>
      <c r="M1595" s="13"/>
      <c r="N1595" s="13"/>
      <c r="O1595" s="13"/>
      <c r="P1595" s="13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  <c r="AF1595" s="8"/>
      <c r="AG1595" s="8"/>
      <c r="AH1595" s="8"/>
      <c r="AI1595" s="8"/>
      <c r="AJ1595" s="8"/>
      <c r="AK1595" s="8"/>
      <c r="AL1595" s="8"/>
      <c r="AM1595" s="8"/>
    </row>
    <row r="1596" spans="1:39" x14ac:dyDescent="0.25">
      <c r="A1596" s="8"/>
      <c r="B1596" s="11"/>
      <c r="C1596" s="16"/>
      <c r="D1596" s="13"/>
      <c r="E1596" s="13"/>
      <c r="F1596" s="13"/>
      <c r="G1596" s="13"/>
      <c r="H1596" s="13"/>
      <c r="I1596" s="13"/>
      <c r="J1596" s="13"/>
      <c r="K1596" s="13"/>
      <c r="L1596" s="13"/>
      <c r="M1596" s="13"/>
      <c r="N1596" s="13"/>
      <c r="O1596" s="13"/>
      <c r="P1596" s="13"/>
      <c r="Q1596" s="8"/>
      <c r="R1596" s="8"/>
      <c r="S1596" s="8"/>
      <c r="T1596" s="8"/>
      <c r="U1596" s="8"/>
      <c r="V1596" s="8"/>
      <c r="W1596" s="8"/>
      <c r="X1596" s="8"/>
      <c r="Y1596" s="8"/>
      <c r="Z1596" s="8"/>
      <c r="AA1596" s="8"/>
      <c r="AB1596" s="8"/>
      <c r="AC1596" s="8"/>
      <c r="AD1596" s="8"/>
      <c r="AE1596" s="8"/>
      <c r="AF1596" s="8"/>
      <c r="AG1596" s="8"/>
      <c r="AH1596" s="8"/>
      <c r="AI1596" s="8"/>
      <c r="AJ1596" s="8"/>
      <c r="AK1596" s="8"/>
      <c r="AL1596" s="8"/>
      <c r="AM1596" s="8"/>
    </row>
    <row r="1597" spans="1:39" x14ac:dyDescent="0.25">
      <c r="A1597" s="8"/>
      <c r="B1597" s="11"/>
      <c r="C1597" s="16"/>
      <c r="D1597" s="13"/>
      <c r="E1597" s="13"/>
      <c r="F1597" s="13"/>
      <c r="G1597" s="13"/>
      <c r="H1597" s="13"/>
      <c r="I1597" s="13"/>
      <c r="J1597" s="13"/>
      <c r="K1597" s="13"/>
      <c r="L1597" s="13"/>
      <c r="M1597" s="13"/>
      <c r="N1597" s="13"/>
      <c r="O1597" s="13"/>
      <c r="P1597" s="13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</row>
    <row r="1598" spans="1:39" x14ac:dyDescent="0.25">
      <c r="A1598" s="8"/>
      <c r="B1598" s="11"/>
      <c r="C1598" s="16"/>
      <c r="D1598" s="13"/>
      <c r="E1598" s="13"/>
      <c r="F1598" s="13"/>
      <c r="G1598" s="13"/>
      <c r="H1598" s="13"/>
      <c r="I1598" s="13"/>
      <c r="J1598" s="13"/>
      <c r="K1598" s="13"/>
      <c r="L1598" s="13"/>
      <c r="M1598" s="13"/>
      <c r="N1598" s="13"/>
      <c r="O1598" s="13"/>
      <c r="P1598" s="13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</row>
    <row r="1599" spans="1:39" x14ac:dyDescent="0.25">
      <c r="A1599" s="8"/>
      <c r="B1599" s="11"/>
      <c r="C1599" s="16"/>
      <c r="D1599" s="13"/>
      <c r="E1599" s="13"/>
      <c r="F1599" s="13"/>
      <c r="G1599" s="13"/>
      <c r="H1599" s="13"/>
      <c r="I1599" s="13"/>
      <c r="J1599" s="13"/>
      <c r="K1599" s="13"/>
      <c r="L1599" s="13"/>
      <c r="M1599" s="13"/>
      <c r="N1599" s="13"/>
      <c r="O1599" s="13"/>
      <c r="P1599" s="13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</row>
    <row r="1600" spans="1:39" x14ac:dyDescent="0.25">
      <c r="A1600" s="8"/>
      <c r="B1600" s="11"/>
      <c r="C1600" s="16"/>
      <c r="D1600" s="13"/>
      <c r="E1600" s="13"/>
      <c r="F1600" s="13"/>
      <c r="G1600" s="13"/>
      <c r="H1600" s="13"/>
      <c r="I1600" s="13"/>
      <c r="J1600" s="13"/>
      <c r="K1600" s="13"/>
      <c r="L1600" s="13"/>
      <c r="M1600" s="13"/>
      <c r="N1600" s="13"/>
      <c r="O1600" s="13"/>
      <c r="P1600" s="13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</row>
    <row r="1601" spans="1:39" x14ac:dyDescent="0.25">
      <c r="A1601" s="8"/>
      <c r="B1601" s="11"/>
      <c r="C1601" s="16"/>
      <c r="D1601" s="13"/>
      <c r="E1601" s="13"/>
      <c r="F1601" s="13"/>
      <c r="G1601" s="13"/>
      <c r="H1601" s="13"/>
      <c r="I1601" s="13"/>
      <c r="J1601" s="13"/>
      <c r="K1601" s="13"/>
      <c r="L1601" s="13"/>
      <c r="M1601" s="13"/>
      <c r="N1601" s="13"/>
      <c r="O1601" s="13"/>
      <c r="P1601" s="13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  <c r="AF1601" s="8"/>
      <c r="AG1601" s="8"/>
      <c r="AH1601" s="8"/>
      <c r="AI1601" s="8"/>
      <c r="AJ1601" s="8"/>
      <c r="AK1601" s="8"/>
      <c r="AL1601" s="8"/>
      <c r="AM1601" s="8"/>
    </row>
    <row r="1602" spans="1:39" x14ac:dyDescent="0.25">
      <c r="A1602" s="8"/>
      <c r="B1602" s="11"/>
      <c r="C1602" s="16"/>
      <c r="D1602" s="13"/>
      <c r="E1602" s="13"/>
      <c r="F1602" s="13"/>
      <c r="G1602" s="13"/>
      <c r="H1602" s="13"/>
      <c r="I1602" s="13"/>
      <c r="J1602" s="13"/>
      <c r="K1602" s="13"/>
      <c r="L1602" s="13"/>
      <c r="M1602" s="13"/>
      <c r="N1602" s="13"/>
      <c r="O1602" s="13"/>
      <c r="P1602" s="13"/>
      <c r="Q1602" s="8"/>
      <c r="R1602" s="8"/>
      <c r="S1602" s="8"/>
      <c r="T1602" s="8"/>
      <c r="U1602" s="8"/>
      <c r="V1602" s="8"/>
      <c r="W1602" s="8"/>
      <c r="X1602" s="8"/>
      <c r="Y1602" s="8"/>
      <c r="Z1602" s="8"/>
      <c r="AA1602" s="8"/>
      <c r="AB1602" s="8"/>
      <c r="AC1602" s="8"/>
      <c r="AD1602" s="8"/>
      <c r="AE1602" s="8"/>
      <c r="AF1602" s="8"/>
      <c r="AG1602" s="8"/>
      <c r="AH1602" s="8"/>
      <c r="AI1602" s="8"/>
      <c r="AJ1602" s="8"/>
      <c r="AK1602" s="8"/>
      <c r="AL1602" s="8"/>
      <c r="AM1602" s="8"/>
    </row>
    <row r="1603" spans="1:39" x14ac:dyDescent="0.25">
      <c r="A1603" s="8"/>
      <c r="B1603" s="11"/>
      <c r="C1603" s="16"/>
      <c r="D1603" s="13"/>
      <c r="E1603" s="13"/>
      <c r="F1603" s="13"/>
      <c r="G1603" s="13"/>
      <c r="H1603" s="13"/>
      <c r="I1603" s="13"/>
      <c r="J1603" s="13"/>
      <c r="K1603" s="13"/>
      <c r="L1603" s="13"/>
      <c r="M1603" s="13"/>
      <c r="N1603" s="13"/>
      <c r="O1603" s="13"/>
      <c r="P1603" s="13"/>
      <c r="Q1603" s="8"/>
      <c r="R1603" s="8"/>
      <c r="S1603" s="8"/>
      <c r="T1603" s="8"/>
      <c r="U1603" s="8"/>
      <c r="V1603" s="8"/>
      <c r="W1603" s="8"/>
      <c r="X1603" s="8"/>
      <c r="Y1603" s="8"/>
      <c r="Z1603" s="8"/>
      <c r="AA1603" s="8"/>
      <c r="AB1603" s="8"/>
      <c r="AC1603" s="8"/>
      <c r="AD1603" s="8"/>
      <c r="AE1603" s="8"/>
      <c r="AF1603" s="8"/>
      <c r="AG1603" s="8"/>
      <c r="AH1603" s="8"/>
      <c r="AI1603" s="8"/>
      <c r="AJ1603" s="8"/>
      <c r="AK1603" s="8"/>
      <c r="AL1603" s="8"/>
      <c r="AM1603" s="8"/>
    </row>
    <row r="1604" spans="1:39" x14ac:dyDescent="0.25">
      <c r="A1604" s="8"/>
      <c r="B1604" s="11"/>
      <c r="C1604" s="16"/>
      <c r="D1604" s="13"/>
      <c r="E1604" s="13"/>
      <c r="F1604" s="13"/>
      <c r="G1604" s="13"/>
      <c r="H1604" s="13"/>
      <c r="I1604" s="13"/>
      <c r="J1604" s="13"/>
      <c r="K1604" s="13"/>
      <c r="L1604" s="13"/>
      <c r="M1604" s="13"/>
      <c r="N1604" s="13"/>
      <c r="O1604" s="13"/>
      <c r="P1604" s="13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  <c r="AF1604" s="8"/>
      <c r="AG1604" s="8"/>
      <c r="AH1604" s="8"/>
      <c r="AI1604" s="8"/>
      <c r="AJ1604" s="8"/>
      <c r="AK1604" s="8"/>
      <c r="AL1604" s="8"/>
      <c r="AM1604" s="8"/>
    </row>
    <row r="1605" spans="1:39" x14ac:dyDescent="0.25">
      <c r="A1605" s="8"/>
      <c r="B1605" s="11"/>
      <c r="C1605" s="16"/>
      <c r="D1605" s="13"/>
      <c r="E1605" s="13"/>
      <c r="F1605" s="13"/>
      <c r="G1605" s="13"/>
      <c r="H1605" s="13"/>
      <c r="I1605" s="13"/>
      <c r="J1605" s="13"/>
      <c r="K1605" s="13"/>
      <c r="L1605" s="13"/>
      <c r="M1605" s="13"/>
      <c r="N1605" s="13"/>
      <c r="O1605" s="13"/>
      <c r="P1605" s="13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  <c r="AF1605" s="8"/>
      <c r="AG1605" s="8"/>
      <c r="AH1605" s="8"/>
      <c r="AI1605" s="8"/>
      <c r="AJ1605" s="8"/>
      <c r="AK1605" s="8"/>
      <c r="AL1605" s="8"/>
      <c r="AM1605" s="8"/>
    </row>
    <row r="1606" spans="1:39" x14ac:dyDescent="0.25">
      <c r="A1606" s="8"/>
      <c r="B1606" s="11"/>
      <c r="C1606" s="16"/>
      <c r="D1606" s="13"/>
      <c r="E1606" s="13"/>
      <c r="F1606" s="13"/>
      <c r="G1606" s="13"/>
      <c r="H1606" s="13"/>
      <c r="I1606" s="13"/>
      <c r="J1606" s="13"/>
      <c r="K1606" s="13"/>
      <c r="L1606" s="13"/>
      <c r="M1606" s="13"/>
      <c r="N1606" s="13"/>
      <c r="O1606" s="13"/>
      <c r="P1606" s="13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  <c r="AF1606" s="8"/>
      <c r="AG1606" s="8"/>
      <c r="AH1606" s="8"/>
      <c r="AI1606" s="8"/>
      <c r="AJ1606" s="8"/>
      <c r="AK1606" s="8"/>
      <c r="AL1606" s="8"/>
      <c r="AM1606" s="8"/>
    </row>
    <row r="1607" spans="1:39" x14ac:dyDescent="0.25">
      <c r="A1607" s="8"/>
      <c r="B1607" s="11"/>
      <c r="C1607" s="16"/>
      <c r="D1607" s="13"/>
      <c r="E1607" s="13"/>
      <c r="F1607" s="13"/>
      <c r="G1607" s="13"/>
      <c r="H1607" s="13"/>
      <c r="I1607" s="13"/>
      <c r="J1607" s="13"/>
      <c r="K1607" s="13"/>
      <c r="L1607" s="13"/>
      <c r="M1607" s="13"/>
      <c r="N1607" s="13"/>
      <c r="O1607" s="13"/>
      <c r="P1607" s="13"/>
      <c r="Q1607" s="8"/>
      <c r="R1607" s="8"/>
      <c r="S1607" s="8"/>
      <c r="T1607" s="8"/>
      <c r="U1607" s="8"/>
      <c r="V1607" s="8"/>
      <c r="W1607" s="8"/>
      <c r="X1607" s="8"/>
      <c r="Y1607" s="8"/>
      <c r="Z1607" s="8"/>
      <c r="AA1607" s="8"/>
      <c r="AB1607" s="8"/>
      <c r="AC1607" s="8"/>
      <c r="AD1607" s="8"/>
      <c r="AE1607" s="8"/>
      <c r="AF1607" s="8"/>
      <c r="AG1607" s="8"/>
      <c r="AH1607" s="8"/>
      <c r="AI1607" s="8"/>
      <c r="AJ1607" s="8"/>
      <c r="AK1607" s="8"/>
      <c r="AL1607" s="8"/>
      <c r="AM1607" s="8"/>
    </row>
    <row r="1608" spans="1:39" x14ac:dyDescent="0.25">
      <c r="A1608" s="8"/>
      <c r="B1608" s="11"/>
      <c r="C1608" s="16"/>
      <c r="D1608" s="13"/>
      <c r="E1608" s="13"/>
      <c r="F1608" s="13"/>
      <c r="G1608" s="13"/>
      <c r="H1608" s="13"/>
      <c r="I1608" s="13"/>
      <c r="J1608" s="13"/>
      <c r="K1608" s="13"/>
      <c r="L1608" s="13"/>
      <c r="M1608" s="13"/>
      <c r="N1608" s="13"/>
      <c r="O1608" s="13"/>
      <c r="P1608" s="13"/>
      <c r="Q1608" s="8"/>
      <c r="R1608" s="8"/>
      <c r="S1608" s="8"/>
      <c r="T1608" s="8"/>
      <c r="U1608" s="8"/>
      <c r="V1608" s="8"/>
      <c r="W1608" s="8"/>
      <c r="X1608" s="8"/>
      <c r="Y1608" s="8"/>
      <c r="Z1608" s="8"/>
      <c r="AA1608" s="8"/>
      <c r="AB1608" s="8"/>
      <c r="AC1608" s="8"/>
      <c r="AD1608" s="8"/>
      <c r="AE1608" s="8"/>
      <c r="AF1608" s="8"/>
      <c r="AG1608" s="8"/>
      <c r="AH1608" s="8"/>
      <c r="AI1608" s="8"/>
      <c r="AJ1608" s="8"/>
      <c r="AK1608" s="8"/>
      <c r="AL1608" s="8"/>
      <c r="AM1608" s="8"/>
    </row>
    <row r="1609" spans="1:39" x14ac:dyDescent="0.25">
      <c r="A1609" s="8"/>
      <c r="B1609" s="11"/>
      <c r="C1609" s="16"/>
      <c r="D1609" s="13"/>
      <c r="E1609" s="13"/>
      <c r="F1609" s="13"/>
      <c r="G1609" s="13"/>
      <c r="H1609" s="13"/>
      <c r="I1609" s="13"/>
      <c r="J1609" s="13"/>
      <c r="K1609" s="13"/>
      <c r="L1609" s="13"/>
      <c r="M1609" s="13"/>
      <c r="N1609" s="13"/>
      <c r="O1609" s="13"/>
      <c r="P1609" s="13"/>
      <c r="Q1609" s="8"/>
      <c r="R1609" s="8"/>
      <c r="S1609" s="8"/>
      <c r="T1609" s="8"/>
      <c r="U1609" s="8"/>
      <c r="V1609" s="8"/>
      <c r="W1609" s="8"/>
      <c r="X1609" s="8"/>
      <c r="Y1609" s="8"/>
      <c r="Z1609" s="8"/>
      <c r="AA1609" s="8"/>
      <c r="AB1609" s="8"/>
      <c r="AC1609" s="8"/>
      <c r="AD1609" s="8"/>
      <c r="AE1609" s="8"/>
      <c r="AF1609" s="8"/>
      <c r="AG1609" s="8"/>
      <c r="AH1609" s="8"/>
      <c r="AI1609" s="8"/>
      <c r="AJ1609" s="8"/>
      <c r="AK1609" s="8"/>
      <c r="AL1609" s="8"/>
      <c r="AM1609" s="8"/>
    </row>
    <row r="1610" spans="1:39" x14ac:dyDescent="0.25">
      <c r="A1610" s="8"/>
      <c r="B1610" s="11"/>
      <c r="C1610" s="16"/>
      <c r="D1610" s="13"/>
      <c r="E1610" s="13"/>
      <c r="F1610" s="13"/>
      <c r="G1610" s="13"/>
      <c r="H1610" s="13"/>
      <c r="I1610" s="13"/>
      <c r="J1610" s="13"/>
      <c r="K1610" s="13"/>
      <c r="L1610" s="13"/>
      <c r="M1610" s="13"/>
      <c r="N1610" s="13"/>
      <c r="O1610" s="13"/>
      <c r="P1610" s="13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  <c r="AF1610" s="8"/>
      <c r="AG1610" s="8"/>
      <c r="AH1610" s="8"/>
      <c r="AI1610" s="8"/>
      <c r="AJ1610" s="8"/>
      <c r="AK1610" s="8"/>
      <c r="AL1610" s="8"/>
      <c r="AM1610" s="8"/>
    </row>
    <row r="1611" spans="1:39" x14ac:dyDescent="0.25">
      <c r="A1611" s="8"/>
      <c r="B1611" s="11"/>
      <c r="C1611" s="16"/>
      <c r="D1611" s="13"/>
      <c r="E1611" s="13"/>
      <c r="F1611" s="13"/>
      <c r="G1611" s="13"/>
      <c r="H1611" s="13"/>
      <c r="I1611" s="13"/>
      <c r="J1611" s="13"/>
      <c r="K1611" s="13"/>
      <c r="L1611" s="13"/>
      <c r="M1611" s="13"/>
      <c r="N1611" s="13"/>
      <c r="O1611" s="13"/>
      <c r="P1611" s="13"/>
      <c r="Q1611" s="8"/>
      <c r="R1611" s="8"/>
      <c r="S1611" s="8"/>
      <c r="T1611" s="8"/>
      <c r="U1611" s="8"/>
      <c r="V1611" s="8"/>
      <c r="W1611" s="8"/>
      <c r="X1611" s="8"/>
      <c r="Y1611" s="8"/>
      <c r="Z1611" s="8"/>
      <c r="AA1611" s="8"/>
      <c r="AB1611" s="8"/>
      <c r="AC1611" s="8"/>
      <c r="AD1611" s="8"/>
      <c r="AE1611" s="8"/>
      <c r="AF1611" s="8"/>
      <c r="AG1611" s="8"/>
      <c r="AH1611" s="8"/>
      <c r="AI1611" s="8"/>
      <c r="AJ1611" s="8"/>
      <c r="AK1611" s="8"/>
      <c r="AL1611" s="8"/>
      <c r="AM1611" s="8"/>
    </row>
    <row r="1612" spans="1:39" x14ac:dyDescent="0.25">
      <c r="A1612" s="8"/>
      <c r="B1612" s="11"/>
      <c r="C1612" s="16"/>
      <c r="D1612" s="13"/>
      <c r="E1612" s="13"/>
      <c r="F1612" s="13"/>
      <c r="G1612" s="13"/>
      <c r="H1612" s="13"/>
      <c r="I1612" s="13"/>
      <c r="J1612" s="13"/>
      <c r="K1612" s="13"/>
      <c r="L1612" s="13"/>
      <c r="M1612" s="13"/>
      <c r="N1612" s="13"/>
      <c r="O1612" s="13"/>
      <c r="P1612" s="13"/>
      <c r="Q1612" s="8"/>
      <c r="R1612" s="8"/>
      <c r="S1612" s="8"/>
      <c r="T1612" s="8"/>
      <c r="U1612" s="8"/>
      <c r="V1612" s="8"/>
      <c r="W1612" s="8"/>
      <c r="X1612" s="8"/>
      <c r="Y1612" s="8"/>
      <c r="Z1612" s="8"/>
      <c r="AA1612" s="8"/>
      <c r="AB1612" s="8"/>
      <c r="AC1612" s="8"/>
      <c r="AD1612" s="8"/>
      <c r="AE1612" s="8"/>
      <c r="AF1612" s="8"/>
      <c r="AG1612" s="8"/>
      <c r="AH1612" s="8"/>
      <c r="AI1612" s="8"/>
      <c r="AJ1612" s="8"/>
      <c r="AK1612" s="8"/>
      <c r="AL1612" s="8"/>
      <c r="AM1612" s="8"/>
    </row>
    <row r="1613" spans="1:39" x14ac:dyDescent="0.25">
      <c r="A1613" s="8"/>
      <c r="B1613" s="11"/>
      <c r="C1613" s="16"/>
      <c r="D1613" s="13"/>
      <c r="E1613" s="13"/>
      <c r="F1613" s="13"/>
      <c r="G1613" s="13"/>
      <c r="H1613" s="13"/>
      <c r="I1613" s="13"/>
      <c r="J1613" s="13"/>
      <c r="K1613" s="13"/>
      <c r="L1613" s="13"/>
      <c r="M1613" s="13"/>
      <c r="N1613" s="13"/>
      <c r="O1613" s="13"/>
      <c r="P1613" s="13"/>
      <c r="Q1613" s="8"/>
      <c r="R1613" s="8"/>
      <c r="S1613" s="8"/>
      <c r="T1613" s="8"/>
      <c r="U1613" s="8"/>
      <c r="V1613" s="8"/>
      <c r="W1613" s="8"/>
      <c r="X1613" s="8"/>
      <c r="Y1613" s="8"/>
      <c r="Z1613" s="8"/>
      <c r="AA1613" s="8"/>
      <c r="AB1613" s="8"/>
      <c r="AC1613" s="8"/>
      <c r="AD1613" s="8"/>
      <c r="AE1613" s="8"/>
      <c r="AF1613" s="8"/>
      <c r="AG1613" s="8"/>
      <c r="AH1613" s="8"/>
      <c r="AI1613" s="8"/>
      <c r="AJ1613" s="8"/>
      <c r="AK1613" s="8"/>
      <c r="AL1613" s="8"/>
      <c r="AM1613" s="8"/>
    </row>
    <row r="1614" spans="1:39" x14ac:dyDescent="0.25">
      <c r="A1614" s="8"/>
      <c r="B1614" s="11"/>
      <c r="C1614" s="16"/>
      <c r="D1614" s="13"/>
      <c r="E1614" s="13"/>
      <c r="F1614" s="13"/>
      <c r="G1614" s="13"/>
      <c r="H1614" s="13"/>
      <c r="I1614" s="13"/>
      <c r="J1614" s="13"/>
      <c r="K1614" s="13"/>
      <c r="L1614" s="13"/>
      <c r="M1614" s="13"/>
      <c r="N1614" s="13"/>
      <c r="O1614" s="13"/>
      <c r="P1614" s="13"/>
      <c r="Q1614" s="8"/>
      <c r="R1614" s="8"/>
      <c r="S1614" s="8"/>
      <c r="T1614" s="8"/>
      <c r="U1614" s="8"/>
      <c r="V1614" s="8"/>
      <c r="W1614" s="8"/>
      <c r="X1614" s="8"/>
      <c r="Y1614" s="8"/>
      <c r="Z1614" s="8"/>
      <c r="AA1614" s="8"/>
      <c r="AB1614" s="8"/>
      <c r="AC1614" s="8"/>
      <c r="AD1614" s="8"/>
      <c r="AE1614" s="8"/>
      <c r="AF1614" s="8"/>
      <c r="AG1614" s="8"/>
      <c r="AH1614" s="8"/>
      <c r="AI1614" s="8"/>
      <c r="AJ1614" s="8"/>
      <c r="AK1614" s="8"/>
      <c r="AL1614" s="8"/>
      <c r="AM1614" s="8"/>
    </row>
    <row r="1615" spans="1:39" x14ac:dyDescent="0.25">
      <c r="A1615" s="8"/>
      <c r="B1615" s="11"/>
      <c r="C1615" s="16"/>
      <c r="D1615" s="13"/>
      <c r="E1615" s="13"/>
      <c r="F1615" s="13"/>
      <c r="G1615" s="13"/>
      <c r="H1615" s="13"/>
      <c r="I1615" s="13"/>
      <c r="J1615" s="13"/>
      <c r="K1615" s="13"/>
      <c r="L1615" s="13"/>
      <c r="M1615" s="13"/>
      <c r="N1615" s="13"/>
      <c r="O1615" s="13"/>
      <c r="P1615" s="13"/>
      <c r="Q1615" s="8"/>
      <c r="R1615" s="8"/>
      <c r="S1615" s="8"/>
      <c r="T1615" s="8"/>
      <c r="U1615" s="8"/>
      <c r="V1615" s="8"/>
      <c r="W1615" s="8"/>
      <c r="X1615" s="8"/>
      <c r="Y1615" s="8"/>
      <c r="Z1615" s="8"/>
      <c r="AA1615" s="8"/>
      <c r="AB1615" s="8"/>
      <c r="AC1615" s="8"/>
      <c r="AD1615" s="8"/>
      <c r="AE1615" s="8"/>
      <c r="AF1615" s="8"/>
      <c r="AG1615" s="8"/>
      <c r="AH1615" s="8"/>
      <c r="AI1615" s="8"/>
      <c r="AJ1615" s="8"/>
      <c r="AK1615" s="8"/>
      <c r="AL1615" s="8"/>
      <c r="AM1615" s="8"/>
    </row>
    <row r="1616" spans="1:39" x14ac:dyDescent="0.25">
      <c r="A1616" s="8"/>
      <c r="B1616" s="11"/>
      <c r="C1616" s="16"/>
      <c r="D1616" s="13"/>
      <c r="E1616" s="13"/>
      <c r="F1616" s="13"/>
      <c r="G1616" s="13"/>
      <c r="H1616" s="13"/>
      <c r="I1616" s="13"/>
      <c r="J1616" s="13"/>
      <c r="K1616" s="13"/>
      <c r="L1616" s="13"/>
      <c r="M1616" s="13"/>
      <c r="N1616" s="13"/>
      <c r="O1616" s="13"/>
      <c r="P1616" s="13"/>
      <c r="Q1616" s="8"/>
      <c r="R1616" s="8"/>
      <c r="S1616" s="8"/>
      <c r="T1616" s="8"/>
      <c r="U1616" s="8"/>
      <c r="V1616" s="8"/>
      <c r="W1616" s="8"/>
      <c r="X1616" s="8"/>
      <c r="Y1616" s="8"/>
      <c r="Z1616" s="8"/>
      <c r="AA1616" s="8"/>
      <c r="AB1616" s="8"/>
      <c r="AC1616" s="8"/>
      <c r="AD1616" s="8"/>
      <c r="AE1616" s="8"/>
      <c r="AF1616" s="8"/>
      <c r="AG1616" s="8"/>
      <c r="AH1616" s="8"/>
      <c r="AI1616" s="8"/>
      <c r="AJ1616" s="8"/>
      <c r="AK1616" s="8"/>
      <c r="AL1616" s="8"/>
      <c r="AM1616" s="8"/>
    </row>
    <row r="1617" spans="1:39" x14ac:dyDescent="0.25">
      <c r="A1617" s="8"/>
      <c r="B1617" s="11"/>
      <c r="C1617" s="16"/>
      <c r="D1617" s="13"/>
      <c r="E1617" s="13"/>
      <c r="F1617" s="13"/>
      <c r="G1617" s="13"/>
      <c r="H1617" s="13"/>
      <c r="I1617" s="13"/>
      <c r="J1617" s="13"/>
      <c r="K1617" s="13"/>
      <c r="L1617" s="13"/>
      <c r="M1617" s="13"/>
      <c r="N1617" s="13"/>
      <c r="O1617" s="13"/>
      <c r="P1617" s="13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  <c r="AF1617" s="8"/>
      <c r="AG1617" s="8"/>
      <c r="AH1617" s="8"/>
      <c r="AI1617" s="8"/>
      <c r="AJ1617" s="8"/>
      <c r="AK1617" s="8"/>
      <c r="AL1617" s="8"/>
      <c r="AM1617" s="8"/>
    </row>
    <row r="1618" spans="1:39" x14ac:dyDescent="0.25">
      <c r="A1618" s="8"/>
      <c r="B1618" s="11"/>
      <c r="C1618" s="16"/>
      <c r="D1618" s="13"/>
      <c r="E1618" s="13"/>
      <c r="F1618" s="13"/>
      <c r="G1618" s="13"/>
      <c r="H1618" s="13"/>
      <c r="I1618" s="13"/>
      <c r="J1618" s="13"/>
      <c r="K1618" s="13"/>
      <c r="L1618" s="13"/>
      <c r="M1618" s="13"/>
      <c r="N1618" s="13"/>
      <c r="O1618" s="13"/>
      <c r="P1618" s="13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  <c r="AF1618" s="8"/>
      <c r="AG1618" s="8"/>
      <c r="AH1618" s="8"/>
      <c r="AI1618" s="8"/>
      <c r="AJ1618" s="8"/>
      <c r="AK1618" s="8"/>
      <c r="AL1618" s="8"/>
      <c r="AM1618" s="8"/>
    </row>
    <row r="1619" spans="1:39" x14ac:dyDescent="0.25">
      <c r="A1619" s="8"/>
      <c r="B1619" s="11"/>
      <c r="C1619" s="16"/>
      <c r="D1619" s="13"/>
      <c r="E1619" s="13"/>
      <c r="F1619" s="13"/>
      <c r="G1619" s="13"/>
      <c r="H1619" s="13"/>
      <c r="I1619" s="13"/>
      <c r="J1619" s="13"/>
      <c r="K1619" s="13"/>
      <c r="L1619" s="13"/>
      <c r="M1619" s="13"/>
      <c r="N1619" s="13"/>
      <c r="O1619" s="13"/>
      <c r="P1619" s="13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  <c r="AF1619" s="8"/>
      <c r="AG1619" s="8"/>
      <c r="AH1619" s="8"/>
      <c r="AI1619" s="8"/>
      <c r="AJ1619" s="8"/>
      <c r="AK1619" s="8"/>
      <c r="AL1619" s="8"/>
      <c r="AM1619" s="8"/>
    </row>
    <row r="1620" spans="1:39" x14ac:dyDescent="0.25">
      <c r="A1620" s="8"/>
      <c r="B1620" s="11"/>
      <c r="C1620" s="16"/>
      <c r="D1620" s="13"/>
      <c r="E1620" s="13"/>
      <c r="F1620" s="13"/>
      <c r="G1620" s="13"/>
      <c r="H1620" s="13"/>
      <c r="I1620" s="13"/>
      <c r="J1620" s="13"/>
      <c r="K1620" s="13"/>
      <c r="L1620" s="13"/>
      <c r="M1620" s="13"/>
      <c r="N1620" s="13"/>
      <c r="O1620" s="13"/>
      <c r="P1620" s="13"/>
      <c r="Q1620" s="8"/>
      <c r="R1620" s="8"/>
      <c r="S1620" s="8"/>
      <c r="T1620" s="8"/>
      <c r="U1620" s="8"/>
      <c r="V1620" s="8"/>
      <c r="W1620" s="8"/>
      <c r="X1620" s="8"/>
      <c r="Y1620" s="8"/>
      <c r="Z1620" s="8"/>
      <c r="AA1620" s="8"/>
      <c r="AB1620" s="8"/>
      <c r="AC1620" s="8"/>
      <c r="AD1620" s="8"/>
      <c r="AE1620" s="8"/>
      <c r="AF1620" s="8"/>
      <c r="AG1620" s="8"/>
      <c r="AH1620" s="8"/>
      <c r="AI1620" s="8"/>
      <c r="AJ1620" s="8"/>
      <c r="AK1620" s="8"/>
      <c r="AL1620" s="8"/>
      <c r="AM1620" s="8"/>
    </row>
    <row r="1621" spans="1:39" x14ac:dyDescent="0.25">
      <c r="A1621" s="8"/>
      <c r="B1621" s="11"/>
      <c r="C1621" s="16"/>
      <c r="D1621" s="13"/>
      <c r="E1621" s="13"/>
      <c r="F1621" s="13"/>
      <c r="G1621" s="13"/>
      <c r="H1621" s="13"/>
      <c r="I1621" s="13"/>
      <c r="J1621" s="13"/>
      <c r="K1621" s="13"/>
      <c r="L1621" s="13"/>
      <c r="M1621" s="13"/>
      <c r="N1621" s="13"/>
      <c r="O1621" s="13"/>
      <c r="P1621" s="13"/>
      <c r="Q1621" s="8"/>
      <c r="R1621" s="8"/>
      <c r="S1621" s="8"/>
      <c r="T1621" s="8"/>
      <c r="U1621" s="8"/>
      <c r="V1621" s="8"/>
      <c r="W1621" s="8"/>
      <c r="X1621" s="8"/>
      <c r="Y1621" s="8"/>
      <c r="Z1621" s="8"/>
      <c r="AA1621" s="8"/>
      <c r="AB1621" s="8"/>
      <c r="AC1621" s="8"/>
      <c r="AD1621" s="8"/>
      <c r="AE1621" s="8"/>
      <c r="AF1621" s="8"/>
      <c r="AG1621" s="8"/>
      <c r="AH1621" s="8"/>
      <c r="AI1621" s="8"/>
      <c r="AJ1621" s="8"/>
      <c r="AK1621" s="8"/>
      <c r="AL1621" s="8"/>
      <c r="AM1621" s="8"/>
    </row>
    <row r="1622" spans="1:39" x14ac:dyDescent="0.25">
      <c r="A1622" s="8"/>
      <c r="B1622" s="11"/>
      <c r="C1622" s="16"/>
      <c r="D1622" s="13"/>
      <c r="E1622" s="13"/>
      <c r="F1622" s="13"/>
      <c r="G1622" s="13"/>
      <c r="H1622" s="13"/>
      <c r="I1622" s="13"/>
      <c r="J1622" s="13"/>
      <c r="K1622" s="13"/>
      <c r="L1622" s="13"/>
      <c r="M1622" s="13"/>
      <c r="N1622" s="13"/>
      <c r="O1622" s="13"/>
      <c r="P1622" s="13"/>
      <c r="Q1622" s="8"/>
      <c r="R1622" s="8"/>
      <c r="S1622" s="8"/>
      <c r="T1622" s="8"/>
      <c r="U1622" s="8"/>
      <c r="V1622" s="8"/>
      <c r="W1622" s="8"/>
      <c r="X1622" s="8"/>
      <c r="Y1622" s="8"/>
      <c r="Z1622" s="8"/>
      <c r="AA1622" s="8"/>
      <c r="AB1622" s="8"/>
      <c r="AC1622" s="8"/>
      <c r="AD1622" s="8"/>
      <c r="AE1622" s="8"/>
      <c r="AF1622" s="8"/>
      <c r="AG1622" s="8"/>
      <c r="AH1622" s="8"/>
      <c r="AI1622" s="8"/>
      <c r="AJ1622" s="8"/>
      <c r="AK1622" s="8"/>
      <c r="AL1622" s="8"/>
      <c r="AM1622" s="8"/>
    </row>
    <row r="1623" spans="1:39" x14ac:dyDescent="0.25">
      <c r="A1623" s="8"/>
      <c r="B1623" s="11"/>
      <c r="C1623" s="16"/>
      <c r="D1623" s="13"/>
      <c r="E1623" s="13"/>
      <c r="F1623" s="13"/>
      <c r="G1623" s="13"/>
      <c r="H1623" s="13"/>
      <c r="I1623" s="13"/>
      <c r="J1623" s="13"/>
      <c r="K1623" s="13"/>
      <c r="L1623" s="13"/>
      <c r="M1623" s="13"/>
      <c r="N1623" s="13"/>
      <c r="O1623" s="13"/>
      <c r="P1623" s="13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  <c r="AF1623" s="8"/>
      <c r="AG1623" s="8"/>
      <c r="AH1623" s="8"/>
      <c r="AI1623" s="8"/>
      <c r="AJ1623" s="8"/>
      <c r="AK1623" s="8"/>
      <c r="AL1623" s="8"/>
      <c r="AM1623" s="8"/>
    </row>
    <row r="1624" spans="1:39" x14ac:dyDescent="0.25">
      <c r="A1624" s="8"/>
      <c r="B1624" s="11"/>
      <c r="C1624" s="16"/>
      <c r="D1624" s="13"/>
      <c r="E1624" s="13"/>
      <c r="F1624" s="13"/>
      <c r="G1624" s="13"/>
      <c r="H1624" s="13"/>
      <c r="I1624" s="13"/>
      <c r="J1624" s="13"/>
      <c r="K1624" s="13"/>
      <c r="L1624" s="13"/>
      <c r="M1624" s="13"/>
      <c r="N1624" s="13"/>
      <c r="O1624" s="13"/>
      <c r="P1624" s="13"/>
      <c r="Q1624" s="8"/>
      <c r="R1624" s="8"/>
      <c r="S1624" s="8"/>
      <c r="T1624" s="8"/>
      <c r="U1624" s="8"/>
      <c r="V1624" s="8"/>
      <c r="W1624" s="8"/>
      <c r="X1624" s="8"/>
      <c r="Y1624" s="8"/>
      <c r="Z1624" s="8"/>
      <c r="AA1624" s="8"/>
      <c r="AB1624" s="8"/>
      <c r="AC1624" s="8"/>
      <c r="AD1624" s="8"/>
      <c r="AE1624" s="8"/>
      <c r="AF1624" s="8"/>
      <c r="AG1624" s="8"/>
      <c r="AH1624" s="8"/>
      <c r="AI1624" s="8"/>
      <c r="AJ1624" s="8"/>
      <c r="AK1624" s="8"/>
      <c r="AL1624" s="8"/>
      <c r="AM1624" s="8"/>
    </row>
    <row r="1625" spans="1:39" x14ac:dyDescent="0.25">
      <c r="A1625" s="8"/>
      <c r="B1625" s="11"/>
      <c r="C1625" s="16"/>
      <c r="D1625" s="13"/>
      <c r="E1625" s="13"/>
      <c r="F1625" s="13"/>
      <c r="G1625" s="13"/>
      <c r="H1625" s="13"/>
      <c r="I1625" s="13"/>
      <c r="J1625" s="13"/>
      <c r="K1625" s="13"/>
      <c r="L1625" s="13"/>
      <c r="M1625" s="13"/>
      <c r="N1625" s="13"/>
      <c r="O1625" s="13"/>
      <c r="P1625" s="13"/>
      <c r="Q1625" s="8"/>
      <c r="R1625" s="8"/>
      <c r="S1625" s="8"/>
      <c r="T1625" s="8"/>
      <c r="U1625" s="8"/>
      <c r="V1625" s="8"/>
      <c r="W1625" s="8"/>
      <c r="X1625" s="8"/>
      <c r="Y1625" s="8"/>
      <c r="Z1625" s="8"/>
      <c r="AA1625" s="8"/>
      <c r="AB1625" s="8"/>
      <c r="AC1625" s="8"/>
      <c r="AD1625" s="8"/>
      <c r="AE1625" s="8"/>
      <c r="AF1625" s="8"/>
      <c r="AG1625" s="8"/>
      <c r="AH1625" s="8"/>
      <c r="AI1625" s="8"/>
      <c r="AJ1625" s="8"/>
      <c r="AK1625" s="8"/>
      <c r="AL1625" s="8"/>
      <c r="AM1625" s="8"/>
    </row>
    <row r="1626" spans="1:39" x14ac:dyDescent="0.25">
      <c r="A1626" s="8"/>
      <c r="B1626" s="11"/>
      <c r="C1626" s="16"/>
      <c r="D1626" s="13"/>
      <c r="E1626" s="13"/>
      <c r="F1626" s="13"/>
      <c r="G1626" s="13"/>
      <c r="H1626" s="13"/>
      <c r="I1626" s="13"/>
      <c r="J1626" s="13"/>
      <c r="K1626" s="13"/>
      <c r="L1626" s="13"/>
      <c r="M1626" s="13"/>
      <c r="N1626" s="13"/>
      <c r="O1626" s="13"/>
      <c r="P1626" s="13"/>
      <c r="Q1626" s="8"/>
      <c r="R1626" s="8"/>
      <c r="S1626" s="8"/>
      <c r="T1626" s="8"/>
      <c r="U1626" s="8"/>
      <c r="V1626" s="8"/>
      <c r="W1626" s="8"/>
      <c r="X1626" s="8"/>
      <c r="Y1626" s="8"/>
      <c r="Z1626" s="8"/>
      <c r="AA1626" s="8"/>
      <c r="AB1626" s="8"/>
      <c r="AC1626" s="8"/>
      <c r="AD1626" s="8"/>
      <c r="AE1626" s="8"/>
      <c r="AF1626" s="8"/>
      <c r="AG1626" s="8"/>
      <c r="AH1626" s="8"/>
      <c r="AI1626" s="8"/>
      <c r="AJ1626" s="8"/>
      <c r="AK1626" s="8"/>
      <c r="AL1626" s="8"/>
      <c r="AM1626" s="8"/>
    </row>
    <row r="1627" spans="1:39" x14ac:dyDescent="0.25">
      <c r="A1627" s="8"/>
      <c r="B1627" s="11"/>
      <c r="C1627" s="16"/>
      <c r="D1627" s="13"/>
      <c r="E1627" s="13"/>
      <c r="F1627" s="13"/>
      <c r="G1627" s="13"/>
      <c r="H1627" s="13"/>
      <c r="I1627" s="13"/>
      <c r="J1627" s="13"/>
      <c r="K1627" s="13"/>
      <c r="L1627" s="13"/>
      <c r="M1627" s="13"/>
      <c r="N1627" s="13"/>
      <c r="O1627" s="13"/>
      <c r="P1627" s="13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  <c r="AF1627" s="8"/>
      <c r="AG1627" s="8"/>
      <c r="AH1627" s="8"/>
      <c r="AI1627" s="8"/>
      <c r="AJ1627" s="8"/>
      <c r="AK1627" s="8"/>
      <c r="AL1627" s="8"/>
      <c r="AM1627" s="8"/>
    </row>
    <row r="1628" spans="1:39" x14ac:dyDescent="0.25">
      <c r="A1628" s="8"/>
      <c r="B1628" s="11"/>
      <c r="C1628" s="16"/>
      <c r="D1628" s="13"/>
      <c r="E1628" s="13"/>
      <c r="F1628" s="13"/>
      <c r="G1628" s="13"/>
      <c r="H1628" s="13"/>
      <c r="I1628" s="13"/>
      <c r="J1628" s="13"/>
      <c r="K1628" s="13"/>
      <c r="L1628" s="13"/>
      <c r="M1628" s="13"/>
      <c r="N1628" s="13"/>
      <c r="O1628" s="13"/>
      <c r="P1628" s="13"/>
      <c r="Q1628" s="8"/>
      <c r="R1628" s="8"/>
      <c r="S1628" s="8"/>
      <c r="T1628" s="8"/>
      <c r="U1628" s="8"/>
      <c r="V1628" s="8"/>
      <c r="W1628" s="8"/>
      <c r="X1628" s="8"/>
      <c r="Y1628" s="8"/>
      <c r="Z1628" s="8"/>
      <c r="AA1628" s="8"/>
      <c r="AB1628" s="8"/>
      <c r="AC1628" s="8"/>
      <c r="AD1628" s="8"/>
      <c r="AE1628" s="8"/>
      <c r="AF1628" s="8"/>
      <c r="AG1628" s="8"/>
      <c r="AH1628" s="8"/>
      <c r="AI1628" s="8"/>
      <c r="AJ1628" s="8"/>
      <c r="AK1628" s="8"/>
      <c r="AL1628" s="8"/>
      <c r="AM1628" s="8"/>
    </row>
    <row r="1629" spans="1:39" x14ac:dyDescent="0.25">
      <c r="A1629" s="8"/>
      <c r="B1629" s="11"/>
      <c r="C1629" s="16"/>
      <c r="D1629" s="13"/>
      <c r="E1629" s="13"/>
      <c r="F1629" s="13"/>
      <c r="G1629" s="13"/>
      <c r="H1629" s="13"/>
      <c r="I1629" s="13"/>
      <c r="J1629" s="13"/>
      <c r="K1629" s="13"/>
      <c r="L1629" s="13"/>
      <c r="M1629" s="13"/>
      <c r="N1629" s="13"/>
      <c r="O1629" s="13"/>
      <c r="P1629" s="13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  <c r="AF1629" s="8"/>
      <c r="AG1629" s="8"/>
      <c r="AH1629" s="8"/>
      <c r="AI1629" s="8"/>
      <c r="AJ1629" s="8"/>
      <c r="AK1629" s="8"/>
      <c r="AL1629" s="8"/>
      <c r="AM1629" s="8"/>
    </row>
    <row r="1630" spans="1:39" x14ac:dyDescent="0.25">
      <c r="A1630" s="8"/>
      <c r="B1630" s="11"/>
      <c r="C1630" s="16"/>
      <c r="D1630" s="13"/>
      <c r="E1630" s="13"/>
      <c r="F1630" s="13"/>
      <c r="G1630" s="13"/>
      <c r="H1630" s="13"/>
      <c r="I1630" s="13"/>
      <c r="J1630" s="13"/>
      <c r="K1630" s="13"/>
      <c r="L1630" s="13"/>
      <c r="M1630" s="13"/>
      <c r="N1630" s="13"/>
      <c r="O1630" s="13"/>
      <c r="P1630" s="13"/>
      <c r="Q1630" s="8"/>
      <c r="R1630" s="8"/>
      <c r="S1630" s="8"/>
      <c r="T1630" s="8"/>
      <c r="U1630" s="8"/>
      <c r="V1630" s="8"/>
      <c r="W1630" s="8"/>
      <c r="X1630" s="8"/>
      <c r="Y1630" s="8"/>
      <c r="Z1630" s="8"/>
      <c r="AA1630" s="8"/>
      <c r="AB1630" s="8"/>
      <c r="AC1630" s="8"/>
      <c r="AD1630" s="8"/>
      <c r="AE1630" s="8"/>
      <c r="AF1630" s="8"/>
      <c r="AG1630" s="8"/>
      <c r="AH1630" s="8"/>
      <c r="AI1630" s="8"/>
      <c r="AJ1630" s="8"/>
      <c r="AK1630" s="8"/>
      <c r="AL1630" s="8"/>
      <c r="AM1630" s="8"/>
    </row>
    <row r="1631" spans="1:39" x14ac:dyDescent="0.25">
      <c r="A1631" s="8"/>
      <c r="B1631" s="11"/>
      <c r="C1631" s="16"/>
      <c r="D1631" s="13"/>
      <c r="E1631" s="13"/>
      <c r="F1631" s="13"/>
      <c r="G1631" s="13"/>
      <c r="H1631" s="13"/>
      <c r="I1631" s="13"/>
      <c r="J1631" s="13"/>
      <c r="K1631" s="13"/>
      <c r="L1631" s="13"/>
      <c r="M1631" s="13"/>
      <c r="N1631" s="13"/>
      <c r="O1631" s="13"/>
      <c r="P1631" s="13"/>
      <c r="Q1631" s="8"/>
      <c r="R1631" s="8"/>
      <c r="S1631" s="8"/>
      <c r="T1631" s="8"/>
      <c r="U1631" s="8"/>
      <c r="V1631" s="8"/>
      <c r="W1631" s="8"/>
      <c r="X1631" s="8"/>
      <c r="Y1631" s="8"/>
      <c r="Z1631" s="8"/>
      <c r="AA1631" s="8"/>
      <c r="AB1631" s="8"/>
      <c r="AC1631" s="8"/>
      <c r="AD1631" s="8"/>
      <c r="AE1631" s="8"/>
      <c r="AF1631" s="8"/>
      <c r="AG1631" s="8"/>
      <c r="AH1631" s="8"/>
      <c r="AI1631" s="8"/>
      <c r="AJ1631" s="8"/>
      <c r="AK1631" s="8"/>
      <c r="AL1631" s="8"/>
      <c r="AM1631" s="8"/>
    </row>
    <row r="1632" spans="1:39" x14ac:dyDescent="0.25">
      <c r="A1632" s="8"/>
      <c r="B1632" s="11"/>
      <c r="C1632" s="16"/>
      <c r="D1632" s="13"/>
      <c r="E1632" s="13"/>
      <c r="F1632" s="13"/>
      <c r="G1632" s="13"/>
      <c r="H1632" s="13"/>
      <c r="I1632" s="13"/>
      <c r="J1632" s="13"/>
      <c r="K1632" s="13"/>
      <c r="L1632" s="13"/>
      <c r="M1632" s="13"/>
      <c r="N1632" s="13"/>
      <c r="O1632" s="13"/>
      <c r="P1632" s="13"/>
      <c r="Q1632" s="8"/>
      <c r="R1632" s="8"/>
      <c r="S1632" s="8"/>
      <c r="T1632" s="8"/>
      <c r="U1632" s="8"/>
      <c r="V1632" s="8"/>
      <c r="W1632" s="8"/>
      <c r="X1632" s="8"/>
      <c r="Y1632" s="8"/>
      <c r="Z1632" s="8"/>
      <c r="AA1632" s="8"/>
      <c r="AB1632" s="8"/>
      <c r="AC1632" s="8"/>
      <c r="AD1632" s="8"/>
      <c r="AE1632" s="8"/>
      <c r="AF1632" s="8"/>
      <c r="AG1632" s="8"/>
      <c r="AH1632" s="8"/>
      <c r="AI1632" s="8"/>
      <c r="AJ1632" s="8"/>
      <c r="AK1632" s="8"/>
      <c r="AL1632" s="8"/>
      <c r="AM1632" s="8"/>
    </row>
    <row r="1633" spans="1:39" x14ac:dyDescent="0.25">
      <c r="A1633" s="8"/>
      <c r="B1633" s="11"/>
      <c r="C1633" s="16"/>
      <c r="D1633" s="13"/>
      <c r="E1633" s="13"/>
      <c r="F1633" s="13"/>
      <c r="G1633" s="13"/>
      <c r="H1633" s="13"/>
      <c r="I1633" s="13"/>
      <c r="J1633" s="13"/>
      <c r="K1633" s="13"/>
      <c r="L1633" s="13"/>
      <c r="M1633" s="13"/>
      <c r="N1633" s="13"/>
      <c r="O1633" s="13"/>
      <c r="P1633" s="13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  <c r="AF1633" s="8"/>
      <c r="AG1633" s="8"/>
      <c r="AH1633" s="8"/>
      <c r="AI1633" s="8"/>
      <c r="AJ1633" s="8"/>
      <c r="AK1633" s="8"/>
      <c r="AL1633" s="8"/>
      <c r="AM1633" s="8"/>
    </row>
    <row r="1634" spans="1:39" x14ac:dyDescent="0.25">
      <c r="A1634" s="8"/>
      <c r="B1634" s="11"/>
      <c r="C1634" s="16"/>
      <c r="D1634" s="13"/>
      <c r="E1634" s="13"/>
      <c r="F1634" s="13"/>
      <c r="G1634" s="13"/>
      <c r="H1634" s="13"/>
      <c r="I1634" s="13"/>
      <c r="J1634" s="13"/>
      <c r="K1634" s="13"/>
      <c r="L1634" s="13"/>
      <c r="M1634" s="13"/>
      <c r="N1634" s="13"/>
      <c r="O1634" s="13"/>
      <c r="P1634" s="13"/>
      <c r="Q1634" s="8"/>
      <c r="R1634" s="8"/>
      <c r="S1634" s="8"/>
      <c r="T1634" s="8"/>
      <c r="U1634" s="8"/>
      <c r="V1634" s="8"/>
      <c r="W1634" s="8"/>
      <c r="X1634" s="8"/>
      <c r="Y1634" s="8"/>
      <c r="Z1634" s="8"/>
      <c r="AA1634" s="8"/>
      <c r="AB1634" s="8"/>
      <c r="AC1634" s="8"/>
      <c r="AD1634" s="8"/>
      <c r="AE1634" s="8"/>
      <c r="AF1634" s="8"/>
      <c r="AG1634" s="8"/>
      <c r="AH1634" s="8"/>
      <c r="AI1634" s="8"/>
      <c r="AJ1634" s="8"/>
      <c r="AK1634" s="8"/>
      <c r="AL1634" s="8"/>
      <c r="AM1634" s="8"/>
    </row>
    <row r="1635" spans="1:39" x14ac:dyDescent="0.25">
      <c r="A1635" s="8"/>
      <c r="B1635" s="11"/>
      <c r="C1635" s="16"/>
      <c r="D1635" s="13"/>
      <c r="E1635" s="13"/>
      <c r="F1635" s="13"/>
      <c r="G1635" s="13"/>
      <c r="H1635" s="13"/>
      <c r="I1635" s="13"/>
      <c r="J1635" s="13"/>
      <c r="K1635" s="13"/>
      <c r="L1635" s="13"/>
      <c r="M1635" s="13"/>
      <c r="N1635" s="13"/>
      <c r="O1635" s="13"/>
      <c r="P1635" s="13"/>
      <c r="Q1635" s="8"/>
      <c r="R1635" s="8"/>
      <c r="S1635" s="8"/>
      <c r="T1635" s="8"/>
      <c r="U1635" s="8"/>
      <c r="V1635" s="8"/>
      <c r="W1635" s="8"/>
      <c r="X1635" s="8"/>
      <c r="Y1635" s="8"/>
      <c r="Z1635" s="8"/>
      <c r="AA1635" s="8"/>
      <c r="AB1635" s="8"/>
      <c r="AC1635" s="8"/>
      <c r="AD1635" s="8"/>
      <c r="AE1635" s="8"/>
      <c r="AF1635" s="8"/>
      <c r="AG1635" s="8"/>
      <c r="AH1635" s="8"/>
      <c r="AI1635" s="8"/>
      <c r="AJ1635" s="8"/>
      <c r="AK1635" s="8"/>
      <c r="AL1635" s="8"/>
      <c r="AM1635" s="8"/>
    </row>
    <row r="1636" spans="1:39" x14ac:dyDescent="0.25">
      <c r="A1636" s="8"/>
      <c r="B1636" s="11"/>
      <c r="C1636" s="16"/>
      <c r="D1636" s="13"/>
      <c r="E1636" s="13"/>
      <c r="F1636" s="13"/>
      <c r="G1636" s="13"/>
      <c r="H1636" s="13"/>
      <c r="I1636" s="13"/>
      <c r="J1636" s="13"/>
      <c r="K1636" s="13"/>
      <c r="L1636" s="13"/>
      <c r="M1636" s="13"/>
      <c r="N1636" s="13"/>
      <c r="O1636" s="13"/>
      <c r="P1636" s="13"/>
      <c r="Q1636" s="8"/>
      <c r="R1636" s="8"/>
      <c r="S1636" s="8"/>
      <c r="T1636" s="8"/>
      <c r="U1636" s="8"/>
      <c r="V1636" s="8"/>
      <c r="W1636" s="8"/>
      <c r="X1636" s="8"/>
      <c r="Y1636" s="8"/>
      <c r="Z1636" s="8"/>
      <c r="AA1636" s="8"/>
      <c r="AB1636" s="8"/>
      <c r="AC1636" s="8"/>
      <c r="AD1636" s="8"/>
      <c r="AE1636" s="8"/>
      <c r="AF1636" s="8"/>
      <c r="AG1636" s="8"/>
      <c r="AH1636" s="8"/>
      <c r="AI1636" s="8"/>
      <c r="AJ1636" s="8"/>
      <c r="AK1636" s="8"/>
      <c r="AL1636" s="8"/>
      <c r="AM1636" s="8"/>
    </row>
    <row r="1637" spans="1:39" x14ac:dyDescent="0.25">
      <c r="A1637" s="8"/>
      <c r="B1637" s="11"/>
      <c r="C1637" s="16"/>
      <c r="D1637" s="13"/>
      <c r="E1637" s="13"/>
      <c r="F1637" s="13"/>
      <c r="G1637" s="13"/>
      <c r="H1637" s="13"/>
      <c r="I1637" s="13"/>
      <c r="J1637" s="13"/>
      <c r="K1637" s="13"/>
      <c r="L1637" s="13"/>
      <c r="M1637" s="13"/>
      <c r="N1637" s="13"/>
      <c r="O1637" s="13"/>
      <c r="P1637" s="13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  <c r="AF1637" s="8"/>
      <c r="AG1637" s="8"/>
      <c r="AH1637" s="8"/>
      <c r="AI1637" s="8"/>
      <c r="AJ1637" s="8"/>
      <c r="AK1637" s="8"/>
      <c r="AL1637" s="8"/>
      <c r="AM1637" s="8"/>
    </row>
    <row r="1638" spans="1:39" x14ac:dyDescent="0.25">
      <c r="A1638" s="8"/>
      <c r="B1638" s="11"/>
      <c r="C1638" s="16"/>
      <c r="D1638" s="13"/>
      <c r="E1638" s="13"/>
      <c r="F1638" s="13"/>
      <c r="G1638" s="13"/>
      <c r="H1638" s="13"/>
      <c r="I1638" s="13"/>
      <c r="J1638" s="13"/>
      <c r="K1638" s="13"/>
      <c r="L1638" s="13"/>
      <c r="M1638" s="13"/>
      <c r="N1638" s="13"/>
      <c r="O1638" s="13"/>
      <c r="P1638" s="13"/>
      <c r="Q1638" s="8"/>
      <c r="R1638" s="8"/>
      <c r="S1638" s="8"/>
      <c r="T1638" s="8"/>
      <c r="U1638" s="8"/>
      <c r="V1638" s="8"/>
      <c r="W1638" s="8"/>
      <c r="X1638" s="8"/>
      <c r="Y1638" s="8"/>
      <c r="Z1638" s="8"/>
      <c r="AA1638" s="8"/>
      <c r="AB1638" s="8"/>
      <c r="AC1638" s="8"/>
      <c r="AD1638" s="8"/>
      <c r="AE1638" s="8"/>
      <c r="AF1638" s="8"/>
      <c r="AG1638" s="8"/>
      <c r="AH1638" s="8"/>
      <c r="AI1638" s="8"/>
      <c r="AJ1638" s="8"/>
      <c r="AK1638" s="8"/>
      <c r="AL1638" s="8"/>
      <c r="AM1638" s="8"/>
    </row>
    <row r="1639" spans="1:39" x14ac:dyDescent="0.25">
      <c r="A1639" s="8"/>
      <c r="B1639" s="11"/>
      <c r="C1639" s="16"/>
      <c r="D1639" s="13"/>
      <c r="E1639" s="13"/>
      <c r="F1639" s="13"/>
      <c r="G1639" s="13"/>
      <c r="H1639" s="13"/>
      <c r="I1639" s="13"/>
      <c r="J1639" s="13"/>
      <c r="K1639" s="13"/>
      <c r="L1639" s="13"/>
      <c r="M1639" s="13"/>
      <c r="N1639" s="13"/>
      <c r="O1639" s="13"/>
      <c r="P1639" s="13"/>
      <c r="Q1639" s="8"/>
      <c r="R1639" s="8"/>
      <c r="S1639" s="8"/>
      <c r="T1639" s="8"/>
      <c r="U1639" s="8"/>
      <c r="V1639" s="8"/>
      <c r="W1639" s="8"/>
      <c r="X1639" s="8"/>
      <c r="Y1639" s="8"/>
      <c r="Z1639" s="8"/>
      <c r="AA1639" s="8"/>
      <c r="AB1639" s="8"/>
      <c r="AC1639" s="8"/>
      <c r="AD1639" s="8"/>
      <c r="AE1639" s="8"/>
      <c r="AF1639" s="8"/>
      <c r="AG1639" s="8"/>
      <c r="AH1639" s="8"/>
      <c r="AI1639" s="8"/>
      <c r="AJ1639" s="8"/>
      <c r="AK1639" s="8"/>
      <c r="AL1639" s="8"/>
      <c r="AM1639" s="8"/>
    </row>
    <row r="1640" spans="1:39" x14ac:dyDescent="0.25">
      <c r="A1640" s="8"/>
      <c r="B1640" s="11"/>
      <c r="C1640" s="16"/>
      <c r="D1640" s="13"/>
      <c r="E1640" s="13"/>
      <c r="F1640" s="13"/>
      <c r="G1640" s="13"/>
      <c r="H1640" s="13"/>
      <c r="I1640" s="13"/>
      <c r="J1640" s="13"/>
      <c r="K1640" s="13"/>
      <c r="L1640" s="13"/>
      <c r="M1640" s="13"/>
      <c r="N1640" s="13"/>
      <c r="O1640" s="13"/>
      <c r="P1640" s="13"/>
      <c r="Q1640" s="8"/>
      <c r="R1640" s="8"/>
      <c r="S1640" s="8"/>
      <c r="T1640" s="8"/>
      <c r="U1640" s="8"/>
      <c r="V1640" s="8"/>
      <c r="W1640" s="8"/>
      <c r="X1640" s="8"/>
      <c r="Y1640" s="8"/>
      <c r="Z1640" s="8"/>
      <c r="AA1640" s="8"/>
      <c r="AB1640" s="8"/>
      <c r="AC1640" s="8"/>
      <c r="AD1640" s="8"/>
      <c r="AE1640" s="8"/>
      <c r="AF1640" s="8"/>
      <c r="AG1640" s="8"/>
      <c r="AH1640" s="8"/>
      <c r="AI1640" s="8"/>
      <c r="AJ1640" s="8"/>
      <c r="AK1640" s="8"/>
      <c r="AL1640" s="8"/>
      <c r="AM1640" s="8"/>
    </row>
    <row r="1641" spans="1:39" x14ac:dyDescent="0.25">
      <c r="A1641" s="8"/>
      <c r="B1641" s="11"/>
      <c r="C1641" s="16"/>
      <c r="D1641" s="13"/>
      <c r="E1641" s="13"/>
      <c r="F1641" s="13"/>
      <c r="G1641" s="13"/>
      <c r="H1641" s="13"/>
      <c r="I1641" s="13"/>
      <c r="J1641" s="13"/>
      <c r="K1641" s="13"/>
      <c r="L1641" s="13"/>
      <c r="M1641" s="13"/>
      <c r="N1641" s="13"/>
      <c r="O1641" s="13"/>
      <c r="P1641" s="13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  <c r="AF1641" s="8"/>
      <c r="AG1641" s="8"/>
      <c r="AH1641" s="8"/>
      <c r="AI1641" s="8"/>
      <c r="AJ1641" s="8"/>
      <c r="AK1641" s="8"/>
      <c r="AL1641" s="8"/>
      <c r="AM1641" s="8"/>
    </row>
    <row r="1642" spans="1:39" x14ac:dyDescent="0.25">
      <c r="A1642" s="8"/>
      <c r="B1642" s="11"/>
      <c r="C1642" s="16"/>
      <c r="D1642" s="13"/>
      <c r="E1642" s="13"/>
      <c r="F1642" s="13"/>
      <c r="G1642" s="13"/>
      <c r="H1642" s="13"/>
      <c r="I1642" s="13"/>
      <c r="J1642" s="13"/>
      <c r="K1642" s="13"/>
      <c r="L1642" s="13"/>
      <c r="M1642" s="13"/>
      <c r="N1642" s="13"/>
      <c r="O1642" s="13"/>
      <c r="P1642" s="13"/>
      <c r="Q1642" s="8"/>
      <c r="R1642" s="8"/>
      <c r="S1642" s="8"/>
      <c r="T1642" s="8"/>
      <c r="U1642" s="8"/>
      <c r="V1642" s="8"/>
      <c r="W1642" s="8"/>
      <c r="X1642" s="8"/>
      <c r="Y1642" s="8"/>
      <c r="Z1642" s="8"/>
      <c r="AA1642" s="8"/>
      <c r="AB1642" s="8"/>
      <c r="AC1642" s="8"/>
      <c r="AD1642" s="8"/>
      <c r="AE1642" s="8"/>
      <c r="AF1642" s="8"/>
      <c r="AG1642" s="8"/>
      <c r="AH1642" s="8"/>
      <c r="AI1642" s="8"/>
      <c r="AJ1642" s="8"/>
      <c r="AK1642" s="8"/>
      <c r="AL1642" s="8"/>
      <c r="AM1642" s="8"/>
    </row>
    <row r="1643" spans="1:39" x14ac:dyDescent="0.25">
      <c r="A1643" s="8"/>
      <c r="B1643" s="11"/>
      <c r="C1643" s="16"/>
      <c r="D1643" s="13"/>
      <c r="E1643" s="13"/>
      <c r="F1643" s="13"/>
      <c r="G1643" s="13"/>
      <c r="H1643" s="13"/>
      <c r="I1643" s="13"/>
      <c r="J1643" s="13"/>
      <c r="K1643" s="13"/>
      <c r="L1643" s="13"/>
      <c r="M1643" s="13"/>
      <c r="N1643" s="13"/>
      <c r="O1643" s="13"/>
      <c r="P1643" s="13"/>
      <c r="Q1643" s="8"/>
      <c r="R1643" s="8"/>
      <c r="S1643" s="8"/>
      <c r="T1643" s="8"/>
      <c r="U1643" s="8"/>
      <c r="V1643" s="8"/>
      <c r="W1643" s="8"/>
      <c r="X1643" s="8"/>
      <c r="Y1643" s="8"/>
      <c r="Z1643" s="8"/>
      <c r="AA1643" s="8"/>
      <c r="AB1643" s="8"/>
      <c r="AC1643" s="8"/>
      <c r="AD1643" s="8"/>
      <c r="AE1643" s="8"/>
      <c r="AF1643" s="8"/>
      <c r="AG1643" s="8"/>
      <c r="AH1643" s="8"/>
      <c r="AI1643" s="8"/>
      <c r="AJ1643" s="8"/>
      <c r="AK1643" s="8"/>
      <c r="AL1643" s="8"/>
      <c r="AM1643" s="8"/>
    </row>
    <row r="1644" spans="1:39" x14ac:dyDescent="0.25">
      <c r="A1644" s="8"/>
      <c r="B1644" s="11"/>
      <c r="C1644" s="16"/>
      <c r="D1644" s="13"/>
      <c r="E1644" s="13"/>
      <c r="F1644" s="13"/>
      <c r="G1644" s="13"/>
      <c r="H1644" s="13"/>
      <c r="I1644" s="13"/>
      <c r="J1644" s="13"/>
      <c r="K1644" s="13"/>
      <c r="L1644" s="13"/>
      <c r="M1644" s="13"/>
      <c r="N1644" s="13"/>
      <c r="O1644" s="13"/>
      <c r="P1644" s="13"/>
      <c r="Q1644" s="8"/>
      <c r="R1644" s="8"/>
      <c r="S1644" s="8"/>
      <c r="T1644" s="8"/>
      <c r="U1644" s="8"/>
      <c r="V1644" s="8"/>
      <c r="W1644" s="8"/>
      <c r="X1644" s="8"/>
      <c r="Y1644" s="8"/>
      <c r="Z1644" s="8"/>
      <c r="AA1644" s="8"/>
      <c r="AB1644" s="8"/>
      <c r="AC1644" s="8"/>
      <c r="AD1644" s="8"/>
      <c r="AE1644" s="8"/>
      <c r="AF1644" s="8"/>
      <c r="AG1644" s="8"/>
      <c r="AH1644" s="8"/>
      <c r="AI1644" s="8"/>
      <c r="AJ1644" s="8"/>
      <c r="AK1644" s="8"/>
      <c r="AL1644" s="8"/>
      <c r="AM1644" s="8"/>
    </row>
    <row r="1645" spans="1:39" x14ac:dyDescent="0.25">
      <c r="A1645" s="8"/>
      <c r="B1645" s="11"/>
      <c r="C1645" s="16"/>
      <c r="D1645" s="13"/>
      <c r="E1645" s="13"/>
      <c r="F1645" s="13"/>
      <c r="G1645" s="13"/>
      <c r="H1645" s="13"/>
      <c r="I1645" s="13"/>
      <c r="J1645" s="13"/>
      <c r="K1645" s="13"/>
      <c r="L1645" s="13"/>
      <c r="M1645" s="13"/>
      <c r="N1645" s="13"/>
      <c r="O1645" s="13"/>
      <c r="P1645" s="13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  <c r="AF1645" s="8"/>
      <c r="AG1645" s="8"/>
      <c r="AH1645" s="8"/>
      <c r="AI1645" s="8"/>
      <c r="AJ1645" s="8"/>
      <c r="AK1645" s="8"/>
      <c r="AL1645" s="8"/>
      <c r="AM1645" s="8"/>
    </row>
    <row r="1646" spans="1:39" x14ac:dyDescent="0.25">
      <c r="A1646" s="8"/>
      <c r="B1646" s="11"/>
      <c r="C1646" s="16"/>
      <c r="D1646" s="13"/>
      <c r="E1646" s="13"/>
      <c r="F1646" s="13"/>
      <c r="G1646" s="13"/>
      <c r="H1646" s="13"/>
      <c r="I1646" s="13"/>
      <c r="J1646" s="13"/>
      <c r="K1646" s="13"/>
      <c r="L1646" s="13"/>
      <c r="M1646" s="13"/>
      <c r="N1646" s="13"/>
      <c r="O1646" s="13"/>
      <c r="P1646" s="13"/>
      <c r="Q1646" s="8"/>
      <c r="R1646" s="8"/>
      <c r="S1646" s="8"/>
      <c r="T1646" s="8"/>
      <c r="U1646" s="8"/>
      <c r="V1646" s="8"/>
      <c r="W1646" s="8"/>
      <c r="X1646" s="8"/>
      <c r="Y1646" s="8"/>
      <c r="Z1646" s="8"/>
      <c r="AA1646" s="8"/>
      <c r="AB1646" s="8"/>
      <c r="AC1646" s="8"/>
      <c r="AD1646" s="8"/>
      <c r="AE1646" s="8"/>
      <c r="AF1646" s="8"/>
      <c r="AG1646" s="8"/>
      <c r="AH1646" s="8"/>
      <c r="AI1646" s="8"/>
      <c r="AJ1646" s="8"/>
      <c r="AK1646" s="8"/>
      <c r="AL1646" s="8"/>
      <c r="AM1646" s="8"/>
    </row>
    <row r="1647" spans="1:39" x14ac:dyDescent="0.25">
      <c r="A1647" s="8"/>
      <c r="B1647" s="11"/>
      <c r="C1647" s="16"/>
      <c r="D1647" s="13"/>
      <c r="E1647" s="13"/>
      <c r="F1647" s="13"/>
      <c r="G1647" s="13"/>
      <c r="H1647" s="13"/>
      <c r="I1647" s="13"/>
      <c r="J1647" s="13"/>
      <c r="K1647" s="13"/>
      <c r="L1647" s="13"/>
      <c r="M1647" s="13"/>
      <c r="N1647" s="13"/>
      <c r="O1647" s="13"/>
      <c r="P1647" s="13"/>
      <c r="Q1647" s="8"/>
      <c r="R1647" s="8"/>
      <c r="S1647" s="8"/>
      <c r="T1647" s="8"/>
      <c r="U1647" s="8"/>
      <c r="V1647" s="8"/>
      <c r="W1647" s="8"/>
      <c r="X1647" s="8"/>
      <c r="Y1647" s="8"/>
      <c r="Z1647" s="8"/>
      <c r="AA1647" s="8"/>
      <c r="AB1647" s="8"/>
      <c r="AC1647" s="8"/>
      <c r="AD1647" s="8"/>
      <c r="AE1647" s="8"/>
      <c r="AF1647" s="8"/>
      <c r="AG1647" s="8"/>
      <c r="AH1647" s="8"/>
      <c r="AI1647" s="8"/>
      <c r="AJ1647" s="8"/>
      <c r="AK1647" s="8"/>
      <c r="AL1647" s="8"/>
      <c r="AM1647" s="8"/>
    </row>
    <row r="1648" spans="1:39" x14ac:dyDescent="0.25">
      <c r="A1648" s="8"/>
      <c r="B1648" s="11"/>
      <c r="C1648" s="16"/>
      <c r="D1648" s="13"/>
      <c r="E1648" s="13"/>
      <c r="F1648" s="13"/>
      <c r="G1648" s="13"/>
      <c r="H1648" s="13"/>
      <c r="I1648" s="13"/>
      <c r="J1648" s="13"/>
      <c r="K1648" s="13"/>
      <c r="L1648" s="13"/>
      <c r="M1648" s="13"/>
      <c r="N1648" s="13"/>
      <c r="O1648" s="13"/>
      <c r="P1648" s="13"/>
      <c r="Q1648" s="8"/>
      <c r="R1648" s="8"/>
      <c r="S1648" s="8"/>
      <c r="T1648" s="8"/>
      <c r="U1648" s="8"/>
      <c r="V1648" s="8"/>
      <c r="W1648" s="8"/>
      <c r="X1648" s="8"/>
      <c r="Y1648" s="8"/>
      <c r="Z1648" s="8"/>
      <c r="AA1648" s="8"/>
      <c r="AB1648" s="8"/>
      <c r="AC1648" s="8"/>
      <c r="AD1648" s="8"/>
      <c r="AE1648" s="8"/>
      <c r="AF1648" s="8"/>
      <c r="AG1648" s="8"/>
      <c r="AH1648" s="8"/>
      <c r="AI1648" s="8"/>
      <c r="AJ1648" s="8"/>
      <c r="AK1648" s="8"/>
      <c r="AL1648" s="8"/>
      <c r="AM1648" s="8"/>
    </row>
    <row r="1649" spans="1:39" x14ac:dyDescent="0.25">
      <c r="A1649" s="8"/>
      <c r="B1649" s="11"/>
      <c r="C1649" s="16"/>
      <c r="D1649" s="13"/>
      <c r="E1649" s="13"/>
      <c r="F1649" s="13"/>
      <c r="G1649" s="13"/>
      <c r="H1649" s="13"/>
      <c r="I1649" s="13"/>
      <c r="J1649" s="13"/>
      <c r="K1649" s="13"/>
      <c r="L1649" s="13"/>
      <c r="M1649" s="13"/>
      <c r="N1649" s="13"/>
      <c r="O1649" s="13"/>
      <c r="P1649" s="13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  <c r="AB1649" s="8"/>
      <c r="AC1649" s="8"/>
      <c r="AD1649" s="8"/>
      <c r="AE1649" s="8"/>
      <c r="AF1649" s="8"/>
      <c r="AG1649" s="8"/>
      <c r="AH1649" s="8"/>
      <c r="AI1649" s="8"/>
      <c r="AJ1649" s="8"/>
      <c r="AK1649" s="8"/>
      <c r="AL1649" s="8"/>
      <c r="AM1649" s="8"/>
    </row>
    <row r="1650" spans="1:39" x14ac:dyDescent="0.25">
      <c r="A1650" s="8"/>
      <c r="B1650" s="11"/>
      <c r="C1650" s="16"/>
      <c r="D1650" s="13"/>
      <c r="E1650" s="13"/>
      <c r="F1650" s="13"/>
      <c r="G1650" s="13"/>
      <c r="H1650" s="13"/>
      <c r="I1650" s="13"/>
      <c r="J1650" s="13"/>
      <c r="K1650" s="13"/>
      <c r="L1650" s="13"/>
      <c r="M1650" s="13"/>
      <c r="N1650" s="13"/>
      <c r="O1650" s="13"/>
      <c r="P1650" s="13"/>
      <c r="Q1650" s="8"/>
      <c r="R1650" s="8"/>
      <c r="S1650" s="8"/>
      <c r="T1650" s="8"/>
      <c r="U1650" s="8"/>
      <c r="V1650" s="8"/>
      <c r="W1650" s="8"/>
      <c r="X1650" s="8"/>
      <c r="Y1650" s="8"/>
      <c r="Z1650" s="8"/>
      <c r="AA1650" s="8"/>
      <c r="AB1650" s="8"/>
      <c r="AC1650" s="8"/>
      <c r="AD1650" s="8"/>
      <c r="AE1650" s="8"/>
      <c r="AF1650" s="8"/>
      <c r="AG1650" s="8"/>
      <c r="AH1650" s="8"/>
      <c r="AI1650" s="8"/>
      <c r="AJ1650" s="8"/>
      <c r="AK1650" s="8"/>
      <c r="AL1650" s="8"/>
      <c r="AM1650" s="8"/>
    </row>
    <row r="1651" spans="1:39" x14ac:dyDescent="0.25">
      <c r="A1651" s="8"/>
      <c r="B1651" s="11"/>
      <c r="C1651" s="16"/>
      <c r="D1651" s="13"/>
      <c r="E1651" s="13"/>
      <c r="F1651" s="13"/>
      <c r="G1651" s="13"/>
      <c r="H1651" s="13"/>
      <c r="I1651" s="13"/>
      <c r="J1651" s="13"/>
      <c r="K1651" s="13"/>
      <c r="L1651" s="13"/>
      <c r="M1651" s="13"/>
      <c r="N1651" s="13"/>
      <c r="O1651" s="13"/>
      <c r="P1651" s="13"/>
      <c r="Q1651" s="8"/>
      <c r="R1651" s="8"/>
      <c r="S1651" s="8"/>
      <c r="T1651" s="8"/>
      <c r="U1651" s="8"/>
      <c r="V1651" s="8"/>
      <c r="W1651" s="8"/>
      <c r="X1651" s="8"/>
      <c r="Y1651" s="8"/>
      <c r="Z1651" s="8"/>
      <c r="AA1651" s="8"/>
      <c r="AB1651" s="8"/>
      <c r="AC1651" s="8"/>
      <c r="AD1651" s="8"/>
      <c r="AE1651" s="8"/>
      <c r="AF1651" s="8"/>
      <c r="AG1651" s="8"/>
      <c r="AH1651" s="8"/>
      <c r="AI1651" s="8"/>
      <c r="AJ1651" s="8"/>
      <c r="AK1651" s="8"/>
      <c r="AL1651" s="8"/>
      <c r="AM1651" s="8"/>
    </row>
    <row r="1652" spans="1:39" x14ac:dyDescent="0.25">
      <c r="A1652" s="8"/>
      <c r="B1652" s="11"/>
      <c r="C1652" s="16"/>
      <c r="D1652" s="13"/>
      <c r="E1652" s="13"/>
      <c r="F1652" s="13"/>
      <c r="G1652" s="13"/>
      <c r="H1652" s="13"/>
      <c r="I1652" s="13"/>
      <c r="J1652" s="13"/>
      <c r="K1652" s="13"/>
      <c r="L1652" s="13"/>
      <c r="M1652" s="13"/>
      <c r="N1652" s="13"/>
      <c r="O1652" s="13"/>
      <c r="P1652" s="13"/>
      <c r="Q1652" s="8"/>
      <c r="R1652" s="8"/>
      <c r="S1652" s="8"/>
      <c r="T1652" s="8"/>
      <c r="U1652" s="8"/>
      <c r="V1652" s="8"/>
      <c r="W1652" s="8"/>
      <c r="X1652" s="8"/>
      <c r="Y1652" s="8"/>
      <c r="Z1652" s="8"/>
      <c r="AA1652" s="8"/>
      <c r="AB1652" s="8"/>
      <c r="AC1652" s="8"/>
      <c r="AD1652" s="8"/>
      <c r="AE1652" s="8"/>
      <c r="AF1652" s="8"/>
      <c r="AG1652" s="8"/>
      <c r="AH1652" s="8"/>
      <c r="AI1652" s="8"/>
      <c r="AJ1652" s="8"/>
      <c r="AK1652" s="8"/>
      <c r="AL1652" s="8"/>
      <c r="AM1652" s="8"/>
    </row>
    <row r="1653" spans="1:39" x14ac:dyDescent="0.25">
      <c r="A1653" s="8"/>
      <c r="B1653" s="11"/>
      <c r="C1653" s="16"/>
      <c r="D1653" s="13"/>
      <c r="E1653" s="13"/>
      <c r="F1653" s="13"/>
      <c r="G1653" s="13"/>
      <c r="H1653" s="13"/>
      <c r="I1653" s="13"/>
      <c r="J1653" s="13"/>
      <c r="K1653" s="13"/>
      <c r="L1653" s="13"/>
      <c r="M1653" s="13"/>
      <c r="N1653" s="13"/>
      <c r="O1653" s="13"/>
      <c r="P1653" s="13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  <c r="AF1653" s="8"/>
      <c r="AG1653" s="8"/>
      <c r="AH1653" s="8"/>
      <c r="AI1653" s="8"/>
      <c r="AJ1653" s="8"/>
      <c r="AK1653" s="8"/>
      <c r="AL1653" s="8"/>
      <c r="AM1653" s="8"/>
    </row>
    <row r="1654" spans="1:39" x14ac:dyDescent="0.25">
      <c r="A1654" s="8"/>
      <c r="B1654" s="11"/>
      <c r="C1654" s="16"/>
      <c r="D1654" s="13"/>
      <c r="E1654" s="13"/>
      <c r="F1654" s="13"/>
      <c r="G1654" s="13"/>
      <c r="H1654" s="13"/>
      <c r="I1654" s="13"/>
      <c r="J1654" s="13"/>
      <c r="K1654" s="13"/>
      <c r="L1654" s="13"/>
      <c r="M1654" s="13"/>
      <c r="N1654" s="13"/>
      <c r="O1654" s="13"/>
      <c r="P1654" s="13"/>
      <c r="Q1654" s="8"/>
      <c r="R1654" s="8"/>
      <c r="S1654" s="8"/>
      <c r="T1654" s="8"/>
      <c r="U1654" s="8"/>
      <c r="V1654" s="8"/>
      <c r="W1654" s="8"/>
      <c r="X1654" s="8"/>
      <c r="Y1654" s="8"/>
      <c r="Z1654" s="8"/>
      <c r="AA1654" s="8"/>
      <c r="AB1654" s="8"/>
      <c r="AC1654" s="8"/>
      <c r="AD1654" s="8"/>
      <c r="AE1654" s="8"/>
      <c r="AF1654" s="8"/>
      <c r="AG1654" s="8"/>
      <c r="AH1654" s="8"/>
      <c r="AI1654" s="8"/>
      <c r="AJ1654" s="8"/>
      <c r="AK1654" s="8"/>
      <c r="AL1654" s="8"/>
      <c r="AM1654" s="8"/>
    </row>
    <row r="1655" spans="1:39" x14ac:dyDescent="0.25">
      <c r="A1655" s="8"/>
      <c r="B1655" s="11"/>
      <c r="C1655" s="16"/>
      <c r="D1655" s="13"/>
      <c r="E1655" s="13"/>
      <c r="F1655" s="13"/>
      <c r="G1655" s="13"/>
      <c r="H1655" s="13"/>
      <c r="I1655" s="13"/>
      <c r="J1655" s="13"/>
      <c r="K1655" s="13"/>
      <c r="L1655" s="13"/>
      <c r="M1655" s="13"/>
      <c r="N1655" s="13"/>
      <c r="O1655" s="13"/>
      <c r="P1655" s="13"/>
      <c r="Q1655" s="8"/>
      <c r="R1655" s="8"/>
      <c r="S1655" s="8"/>
      <c r="T1655" s="8"/>
      <c r="U1655" s="8"/>
      <c r="V1655" s="8"/>
      <c r="W1655" s="8"/>
      <c r="X1655" s="8"/>
      <c r="Y1655" s="8"/>
      <c r="Z1655" s="8"/>
      <c r="AA1655" s="8"/>
      <c r="AB1655" s="8"/>
      <c r="AC1655" s="8"/>
      <c r="AD1655" s="8"/>
      <c r="AE1655" s="8"/>
      <c r="AF1655" s="8"/>
      <c r="AG1655" s="8"/>
      <c r="AH1655" s="8"/>
      <c r="AI1655" s="8"/>
      <c r="AJ1655" s="8"/>
      <c r="AK1655" s="8"/>
      <c r="AL1655" s="8"/>
      <c r="AM1655" s="8"/>
    </row>
    <row r="1656" spans="1:39" x14ac:dyDescent="0.25">
      <c r="A1656" s="8"/>
      <c r="B1656" s="11"/>
      <c r="C1656" s="16"/>
      <c r="D1656" s="13"/>
      <c r="E1656" s="13"/>
      <c r="F1656" s="13"/>
      <c r="G1656" s="13"/>
      <c r="H1656" s="13"/>
      <c r="I1656" s="13"/>
      <c r="J1656" s="13"/>
      <c r="K1656" s="13"/>
      <c r="L1656" s="13"/>
      <c r="M1656" s="13"/>
      <c r="N1656" s="13"/>
      <c r="O1656" s="13"/>
      <c r="P1656" s="13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  <c r="AF1656" s="8"/>
      <c r="AG1656" s="8"/>
      <c r="AH1656" s="8"/>
      <c r="AI1656" s="8"/>
      <c r="AJ1656" s="8"/>
      <c r="AK1656" s="8"/>
      <c r="AL1656" s="8"/>
      <c r="AM1656" s="8"/>
    </row>
    <row r="1657" spans="1:39" x14ac:dyDescent="0.25">
      <c r="A1657" s="8"/>
      <c r="B1657" s="11"/>
      <c r="C1657" s="16"/>
      <c r="D1657" s="13"/>
      <c r="E1657" s="13"/>
      <c r="F1657" s="13"/>
      <c r="G1657" s="13"/>
      <c r="H1657" s="13"/>
      <c r="I1657" s="13"/>
      <c r="J1657" s="13"/>
      <c r="K1657" s="13"/>
      <c r="L1657" s="13"/>
      <c r="M1657" s="13"/>
      <c r="N1657" s="13"/>
      <c r="O1657" s="13"/>
      <c r="P1657" s="13"/>
      <c r="Q1657" s="8"/>
      <c r="R1657" s="8"/>
      <c r="S1657" s="8"/>
      <c r="T1657" s="8"/>
      <c r="U1657" s="8"/>
      <c r="V1657" s="8"/>
      <c r="W1657" s="8"/>
      <c r="X1657" s="8"/>
      <c r="Y1657" s="8"/>
      <c r="Z1657" s="8"/>
      <c r="AA1657" s="8"/>
      <c r="AB1657" s="8"/>
      <c r="AC1657" s="8"/>
      <c r="AD1657" s="8"/>
      <c r="AE1657" s="8"/>
      <c r="AF1657" s="8"/>
      <c r="AG1657" s="8"/>
      <c r="AH1657" s="8"/>
      <c r="AI1657" s="8"/>
      <c r="AJ1657" s="8"/>
      <c r="AK1657" s="8"/>
      <c r="AL1657" s="8"/>
      <c r="AM1657" s="8"/>
    </row>
    <row r="1658" spans="1:39" x14ac:dyDescent="0.25">
      <c r="A1658" s="8"/>
      <c r="B1658" s="11"/>
      <c r="C1658" s="16"/>
      <c r="D1658" s="13"/>
      <c r="E1658" s="13"/>
      <c r="F1658" s="13"/>
      <c r="G1658" s="13"/>
      <c r="H1658" s="13"/>
      <c r="I1658" s="13"/>
      <c r="J1658" s="13"/>
      <c r="K1658" s="13"/>
      <c r="L1658" s="13"/>
      <c r="M1658" s="13"/>
      <c r="N1658" s="13"/>
      <c r="O1658" s="13"/>
      <c r="P1658" s="13"/>
      <c r="Q1658" s="8"/>
      <c r="R1658" s="8"/>
      <c r="S1658" s="8"/>
      <c r="T1658" s="8"/>
      <c r="U1658" s="8"/>
      <c r="V1658" s="8"/>
      <c r="W1658" s="8"/>
      <c r="X1658" s="8"/>
      <c r="Y1658" s="8"/>
      <c r="Z1658" s="8"/>
      <c r="AA1658" s="8"/>
      <c r="AB1658" s="8"/>
      <c r="AC1658" s="8"/>
      <c r="AD1658" s="8"/>
      <c r="AE1658" s="8"/>
      <c r="AF1658" s="8"/>
      <c r="AG1658" s="8"/>
      <c r="AH1658" s="8"/>
      <c r="AI1658" s="8"/>
      <c r="AJ1658" s="8"/>
      <c r="AK1658" s="8"/>
      <c r="AL1658" s="8"/>
      <c r="AM1658" s="8"/>
    </row>
    <row r="1659" spans="1:39" x14ac:dyDescent="0.25">
      <c r="A1659" s="8"/>
      <c r="B1659" s="11"/>
      <c r="C1659" s="16"/>
      <c r="D1659" s="13"/>
      <c r="E1659" s="13"/>
      <c r="F1659" s="13"/>
      <c r="G1659" s="13"/>
      <c r="H1659" s="13"/>
      <c r="I1659" s="13"/>
      <c r="J1659" s="13"/>
      <c r="K1659" s="13"/>
      <c r="L1659" s="13"/>
      <c r="M1659" s="13"/>
      <c r="N1659" s="13"/>
      <c r="O1659" s="13"/>
      <c r="P1659" s="13"/>
      <c r="Q1659" s="8"/>
      <c r="R1659" s="8"/>
      <c r="S1659" s="8"/>
      <c r="T1659" s="8"/>
      <c r="U1659" s="8"/>
      <c r="V1659" s="8"/>
      <c r="W1659" s="8"/>
      <c r="X1659" s="8"/>
      <c r="Y1659" s="8"/>
      <c r="Z1659" s="8"/>
      <c r="AA1659" s="8"/>
      <c r="AB1659" s="8"/>
      <c r="AC1659" s="8"/>
      <c r="AD1659" s="8"/>
      <c r="AE1659" s="8"/>
      <c r="AF1659" s="8"/>
      <c r="AG1659" s="8"/>
      <c r="AH1659" s="8"/>
      <c r="AI1659" s="8"/>
      <c r="AJ1659" s="8"/>
      <c r="AK1659" s="8"/>
      <c r="AL1659" s="8"/>
      <c r="AM1659" s="8"/>
    </row>
    <row r="1660" spans="1:39" x14ac:dyDescent="0.25">
      <c r="A1660" s="8"/>
      <c r="B1660" s="11"/>
      <c r="C1660" s="16"/>
      <c r="D1660" s="13"/>
      <c r="E1660" s="13"/>
      <c r="F1660" s="13"/>
      <c r="G1660" s="13"/>
      <c r="H1660" s="13"/>
      <c r="I1660" s="13"/>
      <c r="J1660" s="13"/>
      <c r="K1660" s="13"/>
      <c r="L1660" s="13"/>
      <c r="M1660" s="13"/>
      <c r="N1660" s="13"/>
      <c r="O1660" s="13"/>
      <c r="P1660" s="13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  <c r="AF1660" s="8"/>
      <c r="AG1660" s="8"/>
      <c r="AH1660" s="8"/>
      <c r="AI1660" s="8"/>
      <c r="AJ1660" s="8"/>
      <c r="AK1660" s="8"/>
      <c r="AL1660" s="8"/>
      <c r="AM1660" s="8"/>
    </row>
    <row r="1661" spans="1:39" x14ac:dyDescent="0.25">
      <c r="A1661" s="8"/>
      <c r="B1661" s="11"/>
      <c r="C1661" s="16"/>
      <c r="D1661" s="13"/>
      <c r="E1661" s="13"/>
      <c r="F1661" s="13"/>
      <c r="G1661" s="13"/>
      <c r="H1661" s="13"/>
      <c r="I1661" s="13"/>
      <c r="J1661" s="13"/>
      <c r="K1661" s="13"/>
      <c r="L1661" s="13"/>
      <c r="M1661" s="13"/>
      <c r="N1661" s="13"/>
      <c r="O1661" s="13"/>
      <c r="P1661" s="13"/>
      <c r="Q1661" s="8"/>
      <c r="R1661" s="8"/>
      <c r="S1661" s="8"/>
      <c r="T1661" s="8"/>
      <c r="U1661" s="8"/>
      <c r="V1661" s="8"/>
      <c r="W1661" s="8"/>
      <c r="X1661" s="8"/>
      <c r="Y1661" s="8"/>
      <c r="Z1661" s="8"/>
      <c r="AA1661" s="8"/>
      <c r="AB1661" s="8"/>
      <c r="AC1661" s="8"/>
      <c r="AD1661" s="8"/>
      <c r="AE1661" s="8"/>
      <c r="AF1661" s="8"/>
      <c r="AG1661" s="8"/>
      <c r="AH1661" s="8"/>
      <c r="AI1661" s="8"/>
      <c r="AJ1661" s="8"/>
      <c r="AK1661" s="8"/>
      <c r="AL1661" s="8"/>
      <c r="AM1661" s="8"/>
    </row>
    <row r="1662" spans="1:39" x14ac:dyDescent="0.25">
      <c r="A1662" s="8"/>
      <c r="B1662" s="11"/>
      <c r="C1662" s="16"/>
      <c r="D1662" s="13"/>
      <c r="E1662" s="13"/>
      <c r="F1662" s="13"/>
      <c r="G1662" s="13"/>
      <c r="H1662" s="13"/>
      <c r="I1662" s="13"/>
      <c r="J1662" s="13"/>
      <c r="K1662" s="13"/>
      <c r="L1662" s="13"/>
      <c r="M1662" s="13"/>
      <c r="N1662" s="13"/>
      <c r="O1662" s="13"/>
      <c r="P1662" s="13"/>
      <c r="Q1662" s="8"/>
      <c r="R1662" s="8"/>
      <c r="S1662" s="8"/>
      <c r="T1662" s="8"/>
      <c r="U1662" s="8"/>
      <c r="V1662" s="8"/>
      <c r="W1662" s="8"/>
      <c r="X1662" s="8"/>
      <c r="Y1662" s="8"/>
      <c r="Z1662" s="8"/>
      <c r="AA1662" s="8"/>
      <c r="AB1662" s="8"/>
      <c r="AC1662" s="8"/>
      <c r="AD1662" s="8"/>
      <c r="AE1662" s="8"/>
      <c r="AF1662" s="8"/>
      <c r="AG1662" s="8"/>
      <c r="AH1662" s="8"/>
      <c r="AI1662" s="8"/>
      <c r="AJ1662" s="8"/>
      <c r="AK1662" s="8"/>
      <c r="AL1662" s="8"/>
      <c r="AM1662" s="8"/>
    </row>
    <row r="1663" spans="1:39" x14ac:dyDescent="0.25">
      <c r="A1663" s="8"/>
      <c r="B1663" s="11"/>
      <c r="C1663" s="16"/>
      <c r="D1663" s="13"/>
      <c r="E1663" s="13"/>
      <c r="F1663" s="13"/>
      <c r="G1663" s="13"/>
      <c r="H1663" s="13"/>
      <c r="I1663" s="13"/>
      <c r="J1663" s="13"/>
      <c r="K1663" s="13"/>
      <c r="L1663" s="13"/>
      <c r="M1663" s="13"/>
      <c r="N1663" s="13"/>
      <c r="O1663" s="13"/>
      <c r="P1663" s="13"/>
      <c r="Q1663" s="8"/>
      <c r="R1663" s="8"/>
      <c r="S1663" s="8"/>
      <c r="T1663" s="8"/>
      <c r="U1663" s="8"/>
      <c r="V1663" s="8"/>
      <c r="W1663" s="8"/>
      <c r="X1663" s="8"/>
      <c r="Y1663" s="8"/>
      <c r="Z1663" s="8"/>
      <c r="AA1663" s="8"/>
      <c r="AB1663" s="8"/>
      <c r="AC1663" s="8"/>
      <c r="AD1663" s="8"/>
      <c r="AE1663" s="8"/>
      <c r="AF1663" s="8"/>
      <c r="AG1663" s="8"/>
      <c r="AH1663" s="8"/>
      <c r="AI1663" s="8"/>
      <c r="AJ1663" s="8"/>
      <c r="AK1663" s="8"/>
      <c r="AL1663" s="8"/>
      <c r="AM1663" s="8"/>
    </row>
    <row r="1664" spans="1:39" x14ac:dyDescent="0.25">
      <c r="A1664" s="8"/>
      <c r="B1664" s="11"/>
      <c r="C1664" s="16"/>
      <c r="D1664" s="13"/>
      <c r="E1664" s="13"/>
      <c r="F1664" s="13"/>
      <c r="G1664" s="13"/>
      <c r="H1664" s="13"/>
      <c r="I1664" s="13"/>
      <c r="J1664" s="13"/>
      <c r="K1664" s="13"/>
      <c r="L1664" s="13"/>
      <c r="M1664" s="13"/>
      <c r="N1664" s="13"/>
      <c r="O1664" s="13"/>
      <c r="P1664" s="13"/>
      <c r="Q1664" s="8"/>
      <c r="R1664" s="8"/>
      <c r="S1664" s="8"/>
      <c r="T1664" s="8"/>
      <c r="U1664" s="8"/>
      <c r="V1664" s="8"/>
      <c r="W1664" s="8"/>
      <c r="X1664" s="8"/>
      <c r="Y1664" s="8"/>
      <c r="Z1664" s="8"/>
      <c r="AA1664" s="8"/>
      <c r="AB1664" s="8"/>
      <c r="AC1664" s="8"/>
      <c r="AD1664" s="8"/>
      <c r="AE1664" s="8"/>
      <c r="AF1664" s="8"/>
      <c r="AG1664" s="8"/>
      <c r="AH1664" s="8"/>
      <c r="AI1664" s="8"/>
      <c r="AJ1664" s="8"/>
      <c r="AK1664" s="8"/>
      <c r="AL1664" s="8"/>
      <c r="AM1664" s="8"/>
    </row>
    <row r="1665" spans="1:39" x14ac:dyDescent="0.25">
      <c r="A1665" s="8"/>
      <c r="B1665" s="11"/>
      <c r="C1665" s="16"/>
      <c r="D1665" s="13"/>
      <c r="E1665" s="13"/>
      <c r="F1665" s="13"/>
      <c r="G1665" s="13"/>
      <c r="H1665" s="13"/>
      <c r="I1665" s="13"/>
      <c r="J1665" s="13"/>
      <c r="K1665" s="13"/>
      <c r="L1665" s="13"/>
      <c r="M1665" s="13"/>
      <c r="N1665" s="13"/>
      <c r="O1665" s="13"/>
      <c r="P1665" s="13"/>
      <c r="Q1665" s="8"/>
      <c r="R1665" s="8"/>
      <c r="S1665" s="8"/>
      <c r="T1665" s="8"/>
      <c r="U1665" s="8"/>
      <c r="V1665" s="8"/>
      <c r="W1665" s="8"/>
      <c r="X1665" s="8"/>
      <c r="Y1665" s="8"/>
      <c r="Z1665" s="8"/>
      <c r="AA1665" s="8"/>
      <c r="AB1665" s="8"/>
      <c r="AC1665" s="8"/>
      <c r="AD1665" s="8"/>
      <c r="AE1665" s="8"/>
      <c r="AF1665" s="8"/>
      <c r="AG1665" s="8"/>
      <c r="AH1665" s="8"/>
      <c r="AI1665" s="8"/>
      <c r="AJ1665" s="8"/>
      <c r="AK1665" s="8"/>
      <c r="AL1665" s="8"/>
      <c r="AM1665" s="8"/>
    </row>
    <row r="1666" spans="1:39" x14ac:dyDescent="0.25">
      <c r="A1666" s="8"/>
      <c r="B1666" s="11"/>
      <c r="C1666" s="16"/>
      <c r="D1666" s="13"/>
      <c r="E1666" s="13"/>
      <c r="F1666" s="13"/>
      <c r="G1666" s="13"/>
      <c r="H1666" s="13"/>
      <c r="I1666" s="13"/>
      <c r="J1666" s="13"/>
      <c r="K1666" s="13"/>
      <c r="L1666" s="13"/>
      <c r="M1666" s="13"/>
      <c r="N1666" s="13"/>
      <c r="O1666" s="13"/>
      <c r="P1666" s="13"/>
      <c r="Q1666" s="8"/>
      <c r="R1666" s="8"/>
      <c r="S1666" s="8"/>
      <c r="T1666" s="8"/>
      <c r="U1666" s="8"/>
      <c r="V1666" s="8"/>
      <c r="W1666" s="8"/>
      <c r="X1666" s="8"/>
      <c r="Y1666" s="8"/>
      <c r="Z1666" s="8"/>
      <c r="AA1666" s="8"/>
      <c r="AB1666" s="8"/>
      <c r="AC1666" s="8"/>
      <c r="AD1666" s="8"/>
      <c r="AE1666" s="8"/>
      <c r="AF1666" s="8"/>
      <c r="AG1666" s="8"/>
      <c r="AH1666" s="8"/>
      <c r="AI1666" s="8"/>
      <c r="AJ1666" s="8"/>
      <c r="AK1666" s="8"/>
      <c r="AL1666" s="8"/>
      <c r="AM1666" s="8"/>
    </row>
    <row r="1667" spans="1:39" x14ac:dyDescent="0.25">
      <c r="A1667" s="8"/>
      <c r="B1667" s="11"/>
      <c r="C1667" s="16"/>
      <c r="D1667" s="13"/>
      <c r="E1667" s="13"/>
      <c r="F1667" s="13"/>
      <c r="G1667" s="13"/>
      <c r="H1667" s="13"/>
      <c r="I1667" s="13"/>
      <c r="J1667" s="13"/>
      <c r="K1667" s="13"/>
      <c r="L1667" s="13"/>
      <c r="M1667" s="13"/>
      <c r="N1667" s="13"/>
      <c r="O1667" s="13"/>
      <c r="P1667" s="13"/>
      <c r="Q1667" s="8"/>
      <c r="R1667" s="8"/>
      <c r="S1667" s="8"/>
      <c r="T1667" s="8"/>
      <c r="U1667" s="8"/>
      <c r="V1667" s="8"/>
      <c r="W1667" s="8"/>
      <c r="X1667" s="8"/>
      <c r="Y1667" s="8"/>
      <c r="Z1667" s="8"/>
      <c r="AA1667" s="8"/>
      <c r="AB1667" s="8"/>
      <c r="AC1667" s="8"/>
      <c r="AD1667" s="8"/>
      <c r="AE1667" s="8"/>
      <c r="AF1667" s="8"/>
      <c r="AG1667" s="8"/>
      <c r="AH1667" s="8"/>
      <c r="AI1667" s="8"/>
      <c r="AJ1667" s="8"/>
      <c r="AK1667" s="8"/>
      <c r="AL1667" s="8"/>
      <c r="AM1667" s="8"/>
    </row>
    <row r="1668" spans="1:39" x14ac:dyDescent="0.25">
      <c r="A1668" s="8"/>
      <c r="B1668" s="11"/>
      <c r="C1668" s="16"/>
      <c r="D1668" s="13"/>
      <c r="E1668" s="13"/>
      <c r="F1668" s="13"/>
      <c r="G1668" s="13"/>
      <c r="H1668" s="13"/>
      <c r="I1668" s="13"/>
      <c r="J1668" s="13"/>
      <c r="K1668" s="13"/>
      <c r="L1668" s="13"/>
      <c r="M1668" s="13"/>
      <c r="N1668" s="13"/>
      <c r="O1668" s="13"/>
      <c r="P1668" s="13"/>
      <c r="Q1668" s="8"/>
      <c r="R1668" s="8"/>
      <c r="S1668" s="8"/>
      <c r="T1668" s="8"/>
      <c r="U1668" s="8"/>
      <c r="V1668" s="8"/>
      <c r="W1668" s="8"/>
      <c r="X1668" s="8"/>
      <c r="Y1668" s="8"/>
      <c r="Z1668" s="8"/>
      <c r="AA1668" s="8"/>
      <c r="AB1668" s="8"/>
      <c r="AC1668" s="8"/>
      <c r="AD1668" s="8"/>
      <c r="AE1668" s="8"/>
      <c r="AF1668" s="8"/>
      <c r="AG1668" s="8"/>
      <c r="AH1668" s="8"/>
      <c r="AI1668" s="8"/>
      <c r="AJ1668" s="8"/>
      <c r="AK1668" s="8"/>
      <c r="AL1668" s="8"/>
      <c r="AM1668" s="8"/>
    </row>
    <row r="1669" spans="1:39" x14ac:dyDescent="0.25">
      <c r="A1669" s="8"/>
      <c r="B1669" s="11"/>
      <c r="C1669" s="16"/>
      <c r="D1669" s="13"/>
      <c r="E1669" s="13"/>
      <c r="F1669" s="13"/>
      <c r="G1669" s="13"/>
      <c r="H1669" s="13"/>
      <c r="I1669" s="13"/>
      <c r="J1669" s="13"/>
      <c r="K1669" s="13"/>
      <c r="L1669" s="13"/>
      <c r="M1669" s="13"/>
      <c r="N1669" s="13"/>
      <c r="O1669" s="13"/>
      <c r="P1669" s="13"/>
      <c r="Q1669" s="8"/>
      <c r="R1669" s="8"/>
      <c r="S1669" s="8"/>
      <c r="T1669" s="8"/>
      <c r="U1669" s="8"/>
      <c r="V1669" s="8"/>
      <c r="W1669" s="8"/>
      <c r="X1669" s="8"/>
      <c r="Y1669" s="8"/>
      <c r="Z1669" s="8"/>
      <c r="AA1669" s="8"/>
      <c r="AB1669" s="8"/>
      <c r="AC1669" s="8"/>
      <c r="AD1669" s="8"/>
      <c r="AE1669" s="8"/>
      <c r="AF1669" s="8"/>
      <c r="AG1669" s="8"/>
      <c r="AH1669" s="8"/>
      <c r="AI1669" s="8"/>
      <c r="AJ1669" s="8"/>
      <c r="AK1669" s="8"/>
      <c r="AL1669" s="8"/>
      <c r="AM1669" s="8"/>
    </row>
    <row r="1670" spans="1:39" x14ac:dyDescent="0.25">
      <c r="A1670" s="8"/>
      <c r="B1670" s="11"/>
      <c r="C1670" s="16"/>
      <c r="D1670" s="13"/>
      <c r="E1670" s="13"/>
      <c r="F1670" s="13"/>
      <c r="G1670" s="13"/>
      <c r="H1670" s="13"/>
      <c r="I1670" s="13"/>
      <c r="J1670" s="13"/>
      <c r="K1670" s="13"/>
      <c r="L1670" s="13"/>
      <c r="M1670" s="13"/>
      <c r="N1670" s="13"/>
      <c r="O1670" s="13"/>
      <c r="P1670" s="13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  <c r="AF1670" s="8"/>
      <c r="AG1670" s="8"/>
      <c r="AH1670" s="8"/>
      <c r="AI1670" s="8"/>
      <c r="AJ1670" s="8"/>
      <c r="AK1670" s="8"/>
      <c r="AL1670" s="8"/>
      <c r="AM1670" s="8"/>
    </row>
    <row r="1671" spans="1:39" x14ac:dyDescent="0.25">
      <c r="A1671" s="8"/>
      <c r="B1671" s="11"/>
      <c r="C1671" s="16"/>
      <c r="D1671" s="13"/>
      <c r="E1671" s="13"/>
      <c r="F1671" s="13"/>
      <c r="G1671" s="13"/>
      <c r="H1671" s="13"/>
      <c r="I1671" s="13"/>
      <c r="J1671" s="13"/>
      <c r="K1671" s="13"/>
      <c r="L1671" s="13"/>
      <c r="M1671" s="13"/>
      <c r="N1671" s="13"/>
      <c r="O1671" s="13"/>
      <c r="P1671" s="13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  <c r="AF1671" s="8"/>
      <c r="AG1671" s="8"/>
      <c r="AH1671" s="8"/>
      <c r="AI1671" s="8"/>
      <c r="AJ1671" s="8"/>
      <c r="AK1671" s="8"/>
      <c r="AL1671" s="8"/>
      <c r="AM1671" s="8"/>
    </row>
    <row r="1672" spans="1:39" x14ac:dyDescent="0.25">
      <c r="A1672" s="8"/>
      <c r="B1672" s="11"/>
      <c r="C1672" s="16"/>
      <c r="D1672" s="13"/>
      <c r="E1672" s="13"/>
      <c r="F1672" s="13"/>
      <c r="G1672" s="13"/>
      <c r="H1672" s="13"/>
      <c r="I1672" s="13"/>
      <c r="J1672" s="13"/>
      <c r="K1672" s="13"/>
      <c r="L1672" s="13"/>
      <c r="M1672" s="13"/>
      <c r="N1672" s="13"/>
      <c r="O1672" s="13"/>
      <c r="P1672" s="13"/>
      <c r="Q1672" s="8"/>
      <c r="R1672" s="8"/>
      <c r="S1672" s="8"/>
      <c r="T1672" s="8"/>
      <c r="U1672" s="8"/>
      <c r="V1672" s="8"/>
      <c r="W1672" s="8"/>
      <c r="X1672" s="8"/>
      <c r="Y1672" s="8"/>
      <c r="Z1672" s="8"/>
      <c r="AA1672" s="8"/>
      <c r="AB1672" s="8"/>
      <c r="AC1672" s="8"/>
      <c r="AD1672" s="8"/>
      <c r="AE1672" s="8"/>
      <c r="AF1672" s="8"/>
      <c r="AG1672" s="8"/>
      <c r="AH1672" s="8"/>
      <c r="AI1672" s="8"/>
      <c r="AJ1672" s="8"/>
      <c r="AK1672" s="8"/>
      <c r="AL1672" s="8"/>
      <c r="AM1672" s="8"/>
    </row>
    <row r="1673" spans="1:39" x14ac:dyDescent="0.25">
      <c r="A1673" s="8"/>
      <c r="B1673" s="11"/>
      <c r="C1673" s="16"/>
      <c r="D1673" s="13"/>
      <c r="E1673" s="13"/>
      <c r="F1673" s="13"/>
      <c r="G1673" s="13"/>
      <c r="H1673" s="13"/>
      <c r="I1673" s="13"/>
      <c r="J1673" s="13"/>
      <c r="K1673" s="13"/>
      <c r="L1673" s="13"/>
      <c r="M1673" s="13"/>
      <c r="N1673" s="13"/>
      <c r="O1673" s="13"/>
      <c r="P1673" s="13"/>
      <c r="Q1673" s="8"/>
      <c r="R1673" s="8"/>
      <c r="S1673" s="8"/>
      <c r="T1673" s="8"/>
      <c r="U1673" s="8"/>
      <c r="V1673" s="8"/>
      <c r="W1673" s="8"/>
      <c r="X1673" s="8"/>
      <c r="Y1673" s="8"/>
      <c r="Z1673" s="8"/>
      <c r="AA1673" s="8"/>
      <c r="AB1673" s="8"/>
      <c r="AC1673" s="8"/>
      <c r="AD1673" s="8"/>
      <c r="AE1673" s="8"/>
      <c r="AF1673" s="8"/>
      <c r="AG1673" s="8"/>
      <c r="AH1673" s="8"/>
      <c r="AI1673" s="8"/>
      <c r="AJ1673" s="8"/>
      <c r="AK1673" s="8"/>
      <c r="AL1673" s="8"/>
      <c r="AM1673" s="8"/>
    </row>
    <row r="1674" spans="1:39" x14ac:dyDescent="0.25">
      <c r="A1674" s="8"/>
      <c r="B1674" s="11"/>
      <c r="C1674" s="16"/>
      <c r="D1674" s="13"/>
      <c r="E1674" s="13"/>
      <c r="F1674" s="13"/>
      <c r="G1674" s="13"/>
      <c r="H1674" s="13"/>
      <c r="I1674" s="13"/>
      <c r="J1674" s="13"/>
      <c r="K1674" s="13"/>
      <c r="L1674" s="13"/>
      <c r="M1674" s="13"/>
      <c r="N1674" s="13"/>
      <c r="O1674" s="13"/>
      <c r="P1674" s="13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  <c r="AF1674" s="8"/>
      <c r="AG1674" s="8"/>
      <c r="AH1674" s="8"/>
      <c r="AI1674" s="8"/>
      <c r="AJ1674" s="8"/>
      <c r="AK1674" s="8"/>
      <c r="AL1674" s="8"/>
      <c r="AM1674" s="8"/>
    </row>
    <row r="1675" spans="1:39" x14ac:dyDescent="0.25">
      <c r="A1675" s="8"/>
      <c r="B1675" s="11"/>
      <c r="C1675" s="16"/>
      <c r="D1675" s="13"/>
      <c r="E1675" s="13"/>
      <c r="F1675" s="13"/>
      <c r="G1675" s="13"/>
      <c r="H1675" s="13"/>
      <c r="I1675" s="13"/>
      <c r="J1675" s="13"/>
      <c r="K1675" s="13"/>
      <c r="L1675" s="13"/>
      <c r="M1675" s="13"/>
      <c r="N1675" s="13"/>
      <c r="O1675" s="13"/>
      <c r="P1675" s="13"/>
      <c r="Q1675" s="8"/>
      <c r="R1675" s="8"/>
      <c r="S1675" s="8"/>
      <c r="T1675" s="8"/>
      <c r="U1675" s="8"/>
      <c r="V1675" s="8"/>
      <c r="W1675" s="8"/>
      <c r="X1675" s="8"/>
      <c r="Y1675" s="8"/>
      <c r="Z1675" s="8"/>
      <c r="AA1675" s="8"/>
      <c r="AB1675" s="8"/>
      <c r="AC1675" s="8"/>
      <c r="AD1675" s="8"/>
      <c r="AE1675" s="8"/>
      <c r="AF1675" s="8"/>
      <c r="AG1675" s="8"/>
      <c r="AH1675" s="8"/>
      <c r="AI1675" s="8"/>
      <c r="AJ1675" s="8"/>
      <c r="AK1675" s="8"/>
      <c r="AL1675" s="8"/>
      <c r="AM1675" s="8"/>
    </row>
    <row r="1676" spans="1:39" x14ac:dyDescent="0.25">
      <c r="A1676" s="8"/>
      <c r="B1676" s="11"/>
      <c r="C1676" s="16"/>
      <c r="D1676" s="13"/>
      <c r="E1676" s="13"/>
      <c r="F1676" s="13"/>
      <c r="G1676" s="13"/>
      <c r="H1676" s="13"/>
      <c r="I1676" s="13"/>
      <c r="J1676" s="13"/>
      <c r="K1676" s="13"/>
      <c r="L1676" s="13"/>
      <c r="M1676" s="13"/>
      <c r="N1676" s="13"/>
      <c r="O1676" s="13"/>
      <c r="P1676" s="13"/>
      <c r="Q1676" s="8"/>
      <c r="R1676" s="8"/>
      <c r="S1676" s="8"/>
      <c r="T1676" s="8"/>
      <c r="U1676" s="8"/>
      <c r="V1676" s="8"/>
      <c r="W1676" s="8"/>
      <c r="X1676" s="8"/>
      <c r="Y1676" s="8"/>
      <c r="Z1676" s="8"/>
      <c r="AA1676" s="8"/>
      <c r="AB1676" s="8"/>
      <c r="AC1676" s="8"/>
      <c r="AD1676" s="8"/>
      <c r="AE1676" s="8"/>
      <c r="AF1676" s="8"/>
      <c r="AG1676" s="8"/>
      <c r="AH1676" s="8"/>
      <c r="AI1676" s="8"/>
      <c r="AJ1676" s="8"/>
      <c r="AK1676" s="8"/>
      <c r="AL1676" s="8"/>
      <c r="AM1676" s="8"/>
    </row>
    <row r="1677" spans="1:39" x14ac:dyDescent="0.25">
      <c r="A1677" s="8"/>
      <c r="B1677" s="11"/>
      <c r="C1677" s="16"/>
      <c r="D1677" s="13"/>
      <c r="E1677" s="13"/>
      <c r="F1677" s="13"/>
      <c r="G1677" s="13"/>
      <c r="H1677" s="13"/>
      <c r="I1677" s="13"/>
      <c r="J1677" s="13"/>
      <c r="K1677" s="13"/>
      <c r="L1677" s="13"/>
      <c r="M1677" s="13"/>
      <c r="N1677" s="13"/>
      <c r="O1677" s="13"/>
      <c r="P1677" s="13"/>
      <c r="Q1677" s="8"/>
      <c r="R1677" s="8"/>
      <c r="S1677" s="8"/>
      <c r="T1677" s="8"/>
      <c r="U1677" s="8"/>
      <c r="V1677" s="8"/>
      <c r="W1677" s="8"/>
      <c r="X1677" s="8"/>
      <c r="Y1677" s="8"/>
      <c r="Z1677" s="8"/>
      <c r="AA1677" s="8"/>
      <c r="AB1677" s="8"/>
      <c r="AC1677" s="8"/>
      <c r="AD1677" s="8"/>
      <c r="AE1677" s="8"/>
      <c r="AF1677" s="8"/>
      <c r="AG1677" s="8"/>
      <c r="AH1677" s="8"/>
      <c r="AI1677" s="8"/>
      <c r="AJ1677" s="8"/>
      <c r="AK1677" s="8"/>
      <c r="AL1677" s="8"/>
      <c r="AM1677" s="8"/>
    </row>
    <row r="1678" spans="1:39" x14ac:dyDescent="0.25">
      <c r="A1678" s="8"/>
      <c r="B1678" s="11"/>
      <c r="C1678" s="16"/>
      <c r="D1678" s="13"/>
      <c r="E1678" s="13"/>
      <c r="F1678" s="13"/>
      <c r="G1678" s="13"/>
      <c r="H1678" s="13"/>
      <c r="I1678" s="13"/>
      <c r="J1678" s="13"/>
      <c r="K1678" s="13"/>
      <c r="L1678" s="13"/>
      <c r="M1678" s="13"/>
      <c r="N1678" s="13"/>
      <c r="O1678" s="13"/>
      <c r="P1678" s="13"/>
      <c r="Q1678" s="8"/>
      <c r="R1678" s="8"/>
      <c r="S1678" s="8"/>
      <c r="T1678" s="8"/>
      <c r="U1678" s="8"/>
      <c r="V1678" s="8"/>
      <c r="W1678" s="8"/>
      <c r="X1678" s="8"/>
      <c r="Y1678" s="8"/>
      <c r="Z1678" s="8"/>
      <c r="AA1678" s="8"/>
      <c r="AB1678" s="8"/>
      <c r="AC1678" s="8"/>
      <c r="AD1678" s="8"/>
      <c r="AE1678" s="8"/>
      <c r="AF1678" s="8"/>
      <c r="AG1678" s="8"/>
      <c r="AH1678" s="8"/>
      <c r="AI1678" s="8"/>
      <c r="AJ1678" s="8"/>
      <c r="AK1678" s="8"/>
      <c r="AL1678" s="8"/>
      <c r="AM1678" s="8"/>
    </row>
    <row r="1679" spans="1:39" x14ac:dyDescent="0.25">
      <c r="A1679" s="8"/>
      <c r="B1679" s="11"/>
      <c r="C1679" s="16"/>
      <c r="D1679" s="13"/>
      <c r="E1679" s="13"/>
      <c r="F1679" s="13"/>
      <c r="G1679" s="13"/>
      <c r="H1679" s="13"/>
      <c r="I1679" s="13"/>
      <c r="J1679" s="13"/>
      <c r="K1679" s="13"/>
      <c r="L1679" s="13"/>
      <c r="M1679" s="13"/>
      <c r="N1679" s="13"/>
      <c r="O1679" s="13"/>
      <c r="P1679" s="13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  <c r="AF1679" s="8"/>
      <c r="AG1679" s="8"/>
      <c r="AH1679" s="8"/>
      <c r="AI1679" s="8"/>
      <c r="AJ1679" s="8"/>
      <c r="AK1679" s="8"/>
      <c r="AL1679" s="8"/>
      <c r="AM1679" s="8"/>
    </row>
    <row r="1680" spans="1:39" x14ac:dyDescent="0.25">
      <c r="A1680" s="8"/>
      <c r="B1680" s="11"/>
      <c r="C1680" s="16"/>
      <c r="D1680" s="13"/>
      <c r="E1680" s="13"/>
      <c r="F1680" s="13"/>
      <c r="G1680" s="13"/>
      <c r="H1680" s="13"/>
      <c r="I1680" s="13"/>
      <c r="J1680" s="13"/>
      <c r="K1680" s="13"/>
      <c r="L1680" s="13"/>
      <c r="M1680" s="13"/>
      <c r="N1680" s="13"/>
      <c r="O1680" s="13"/>
      <c r="P1680" s="13"/>
      <c r="Q1680" s="8"/>
      <c r="R1680" s="8"/>
      <c r="S1680" s="8"/>
      <c r="T1680" s="8"/>
      <c r="U1680" s="8"/>
      <c r="V1680" s="8"/>
      <c r="W1680" s="8"/>
      <c r="X1680" s="8"/>
      <c r="Y1680" s="8"/>
      <c r="Z1680" s="8"/>
      <c r="AA1680" s="8"/>
      <c r="AB1680" s="8"/>
      <c r="AC1680" s="8"/>
      <c r="AD1680" s="8"/>
      <c r="AE1680" s="8"/>
      <c r="AF1680" s="8"/>
      <c r="AG1680" s="8"/>
      <c r="AH1680" s="8"/>
      <c r="AI1680" s="8"/>
      <c r="AJ1680" s="8"/>
      <c r="AK1680" s="8"/>
      <c r="AL1680" s="8"/>
      <c r="AM1680" s="8"/>
    </row>
    <row r="1681" spans="1:39" x14ac:dyDescent="0.25">
      <c r="A1681" s="8"/>
      <c r="B1681" s="11"/>
      <c r="C1681" s="16"/>
      <c r="D1681" s="13"/>
      <c r="E1681" s="13"/>
      <c r="F1681" s="13"/>
      <c r="G1681" s="13"/>
      <c r="H1681" s="13"/>
      <c r="I1681" s="13"/>
      <c r="J1681" s="13"/>
      <c r="K1681" s="13"/>
      <c r="L1681" s="13"/>
      <c r="M1681" s="13"/>
      <c r="N1681" s="13"/>
      <c r="O1681" s="13"/>
      <c r="P1681" s="13"/>
      <c r="Q1681" s="8"/>
      <c r="R1681" s="8"/>
      <c r="S1681" s="8"/>
      <c r="T1681" s="8"/>
      <c r="U1681" s="8"/>
      <c r="V1681" s="8"/>
      <c r="W1681" s="8"/>
      <c r="X1681" s="8"/>
      <c r="Y1681" s="8"/>
      <c r="Z1681" s="8"/>
      <c r="AA1681" s="8"/>
      <c r="AB1681" s="8"/>
      <c r="AC1681" s="8"/>
      <c r="AD1681" s="8"/>
      <c r="AE1681" s="8"/>
      <c r="AF1681" s="8"/>
      <c r="AG1681" s="8"/>
      <c r="AH1681" s="8"/>
      <c r="AI1681" s="8"/>
      <c r="AJ1681" s="8"/>
      <c r="AK1681" s="8"/>
      <c r="AL1681" s="8"/>
      <c r="AM1681" s="8"/>
    </row>
    <row r="1682" spans="1:39" x14ac:dyDescent="0.25">
      <c r="A1682" s="8"/>
      <c r="B1682" s="11"/>
      <c r="C1682" s="16"/>
      <c r="D1682" s="13"/>
      <c r="E1682" s="13"/>
      <c r="F1682" s="13"/>
      <c r="G1682" s="13"/>
      <c r="H1682" s="13"/>
      <c r="I1682" s="13"/>
      <c r="J1682" s="13"/>
      <c r="K1682" s="13"/>
      <c r="L1682" s="13"/>
      <c r="M1682" s="13"/>
      <c r="N1682" s="13"/>
      <c r="O1682" s="13"/>
      <c r="P1682" s="13"/>
      <c r="Q1682" s="8"/>
      <c r="R1682" s="8"/>
      <c r="S1682" s="8"/>
      <c r="T1682" s="8"/>
      <c r="U1682" s="8"/>
      <c r="V1682" s="8"/>
      <c r="W1682" s="8"/>
      <c r="X1682" s="8"/>
      <c r="Y1682" s="8"/>
      <c r="Z1682" s="8"/>
      <c r="AA1682" s="8"/>
      <c r="AB1682" s="8"/>
      <c r="AC1682" s="8"/>
      <c r="AD1682" s="8"/>
      <c r="AE1682" s="8"/>
      <c r="AF1682" s="8"/>
      <c r="AG1682" s="8"/>
      <c r="AH1682" s="8"/>
      <c r="AI1682" s="8"/>
      <c r="AJ1682" s="8"/>
      <c r="AK1682" s="8"/>
      <c r="AL1682" s="8"/>
      <c r="AM1682" s="8"/>
    </row>
    <row r="1683" spans="1:39" x14ac:dyDescent="0.25">
      <c r="A1683" s="8"/>
      <c r="B1683" s="11"/>
      <c r="C1683" s="16"/>
      <c r="D1683" s="13"/>
      <c r="E1683" s="13"/>
      <c r="F1683" s="13"/>
      <c r="G1683" s="13"/>
      <c r="H1683" s="13"/>
      <c r="I1683" s="13"/>
      <c r="J1683" s="13"/>
      <c r="K1683" s="13"/>
      <c r="L1683" s="13"/>
      <c r="M1683" s="13"/>
      <c r="N1683" s="13"/>
      <c r="O1683" s="13"/>
      <c r="P1683" s="13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  <c r="AF1683" s="8"/>
      <c r="AG1683" s="8"/>
      <c r="AH1683" s="8"/>
      <c r="AI1683" s="8"/>
      <c r="AJ1683" s="8"/>
      <c r="AK1683" s="8"/>
      <c r="AL1683" s="8"/>
      <c r="AM1683" s="8"/>
    </row>
    <row r="1684" spans="1:39" x14ac:dyDescent="0.25">
      <c r="A1684" s="8"/>
      <c r="B1684" s="11"/>
      <c r="C1684" s="16"/>
      <c r="D1684" s="13"/>
      <c r="E1684" s="13"/>
      <c r="F1684" s="13"/>
      <c r="G1684" s="13"/>
      <c r="H1684" s="13"/>
      <c r="I1684" s="13"/>
      <c r="J1684" s="13"/>
      <c r="K1684" s="13"/>
      <c r="L1684" s="13"/>
      <c r="M1684" s="13"/>
      <c r="N1684" s="13"/>
      <c r="O1684" s="13"/>
      <c r="P1684" s="13"/>
      <c r="Q1684" s="8"/>
      <c r="R1684" s="8"/>
      <c r="S1684" s="8"/>
      <c r="T1684" s="8"/>
      <c r="U1684" s="8"/>
      <c r="V1684" s="8"/>
      <c r="W1684" s="8"/>
      <c r="X1684" s="8"/>
      <c r="Y1684" s="8"/>
      <c r="Z1684" s="8"/>
      <c r="AA1684" s="8"/>
      <c r="AB1684" s="8"/>
      <c r="AC1684" s="8"/>
      <c r="AD1684" s="8"/>
      <c r="AE1684" s="8"/>
      <c r="AF1684" s="8"/>
      <c r="AG1684" s="8"/>
      <c r="AH1684" s="8"/>
      <c r="AI1684" s="8"/>
      <c r="AJ1684" s="8"/>
      <c r="AK1684" s="8"/>
      <c r="AL1684" s="8"/>
      <c r="AM1684" s="8"/>
    </row>
    <row r="1685" spans="1:39" x14ac:dyDescent="0.25">
      <c r="A1685" s="8"/>
      <c r="B1685" s="11"/>
      <c r="C1685" s="16"/>
      <c r="D1685" s="13"/>
      <c r="E1685" s="13"/>
      <c r="F1685" s="13"/>
      <c r="G1685" s="13"/>
      <c r="H1685" s="13"/>
      <c r="I1685" s="13"/>
      <c r="J1685" s="13"/>
      <c r="K1685" s="13"/>
      <c r="L1685" s="13"/>
      <c r="M1685" s="13"/>
      <c r="N1685" s="13"/>
      <c r="O1685" s="13"/>
      <c r="P1685" s="13"/>
      <c r="Q1685" s="8"/>
      <c r="R1685" s="8"/>
      <c r="S1685" s="8"/>
      <c r="T1685" s="8"/>
      <c r="U1685" s="8"/>
      <c r="V1685" s="8"/>
      <c r="W1685" s="8"/>
      <c r="X1685" s="8"/>
      <c r="Y1685" s="8"/>
      <c r="Z1685" s="8"/>
      <c r="AA1685" s="8"/>
      <c r="AB1685" s="8"/>
      <c r="AC1685" s="8"/>
      <c r="AD1685" s="8"/>
      <c r="AE1685" s="8"/>
      <c r="AF1685" s="8"/>
      <c r="AG1685" s="8"/>
      <c r="AH1685" s="8"/>
      <c r="AI1685" s="8"/>
      <c r="AJ1685" s="8"/>
      <c r="AK1685" s="8"/>
      <c r="AL1685" s="8"/>
      <c r="AM1685" s="8"/>
    </row>
    <row r="1686" spans="1:39" x14ac:dyDescent="0.25">
      <c r="A1686" s="8"/>
      <c r="B1686" s="11"/>
      <c r="C1686" s="16"/>
      <c r="D1686" s="13"/>
      <c r="E1686" s="13"/>
      <c r="F1686" s="13"/>
      <c r="G1686" s="13"/>
      <c r="H1686" s="13"/>
      <c r="I1686" s="13"/>
      <c r="J1686" s="13"/>
      <c r="K1686" s="13"/>
      <c r="L1686" s="13"/>
      <c r="M1686" s="13"/>
      <c r="N1686" s="13"/>
      <c r="O1686" s="13"/>
      <c r="P1686" s="13"/>
      <c r="Q1686" s="8"/>
      <c r="R1686" s="8"/>
      <c r="S1686" s="8"/>
      <c r="T1686" s="8"/>
      <c r="U1686" s="8"/>
      <c r="V1686" s="8"/>
      <c r="W1686" s="8"/>
      <c r="X1686" s="8"/>
      <c r="Y1686" s="8"/>
      <c r="Z1686" s="8"/>
      <c r="AA1686" s="8"/>
      <c r="AB1686" s="8"/>
      <c r="AC1686" s="8"/>
      <c r="AD1686" s="8"/>
      <c r="AE1686" s="8"/>
      <c r="AF1686" s="8"/>
      <c r="AG1686" s="8"/>
      <c r="AH1686" s="8"/>
      <c r="AI1686" s="8"/>
      <c r="AJ1686" s="8"/>
      <c r="AK1686" s="8"/>
      <c r="AL1686" s="8"/>
      <c r="AM1686" s="8"/>
    </row>
    <row r="1687" spans="1:39" x14ac:dyDescent="0.25">
      <c r="A1687" s="8"/>
      <c r="B1687" s="11"/>
      <c r="C1687" s="16"/>
      <c r="D1687" s="13"/>
      <c r="E1687" s="13"/>
      <c r="F1687" s="13"/>
      <c r="G1687" s="13"/>
      <c r="H1687" s="13"/>
      <c r="I1687" s="13"/>
      <c r="J1687" s="13"/>
      <c r="K1687" s="13"/>
      <c r="L1687" s="13"/>
      <c r="M1687" s="13"/>
      <c r="N1687" s="13"/>
      <c r="O1687" s="13"/>
      <c r="P1687" s="13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  <c r="AB1687" s="8"/>
      <c r="AC1687" s="8"/>
      <c r="AD1687" s="8"/>
      <c r="AE1687" s="8"/>
      <c r="AF1687" s="8"/>
      <c r="AG1687" s="8"/>
      <c r="AH1687" s="8"/>
      <c r="AI1687" s="8"/>
      <c r="AJ1687" s="8"/>
      <c r="AK1687" s="8"/>
      <c r="AL1687" s="8"/>
      <c r="AM1687" s="8"/>
    </row>
    <row r="1688" spans="1:39" x14ac:dyDescent="0.25">
      <c r="A1688" s="8"/>
      <c r="B1688" s="11"/>
      <c r="C1688" s="16"/>
      <c r="D1688" s="13"/>
      <c r="E1688" s="13"/>
      <c r="F1688" s="13"/>
      <c r="G1688" s="13"/>
      <c r="H1688" s="13"/>
      <c r="I1688" s="13"/>
      <c r="J1688" s="13"/>
      <c r="K1688" s="13"/>
      <c r="L1688" s="13"/>
      <c r="M1688" s="13"/>
      <c r="N1688" s="13"/>
      <c r="O1688" s="13"/>
      <c r="P1688" s="13"/>
      <c r="Q1688" s="8"/>
      <c r="R1688" s="8"/>
      <c r="S1688" s="8"/>
      <c r="T1688" s="8"/>
      <c r="U1688" s="8"/>
      <c r="V1688" s="8"/>
      <c r="W1688" s="8"/>
      <c r="X1688" s="8"/>
      <c r="Y1688" s="8"/>
      <c r="Z1688" s="8"/>
      <c r="AA1688" s="8"/>
      <c r="AB1688" s="8"/>
      <c r="AC1688" s="8"/>
      <c r="AD1688" s="8"/>
      <c r="AE1688" s="8"/>
      <c r="AF1688" s="8"/>
      <c r="AG1688" s="8"/>
      <c r="AH1688" s="8"/>
      <c r="AI1688" s="8"/>
      <c r="AJ1688" s="8"/>
      <c r="AK1688" s="8"/>
      <c r="AL1688" s="8"/>
      <c r="AM1688" s="8"/>
    </row>
    <row r="1689" spans="1:39" x14ac:dyDescent="0.25">
      <c r="A1689" s="8"/>
      <c r="B1689" s="11"/>
      <c r="C1689" s="16"/>
      <c r="D1689" s="13"/>
      <c r="E1689" s="13"/>
      <c r="F1689" s="13"/>
      <c r="G1689" s="13"/>
      <c r="H1689" s="13"/>
      <c r="I1689" s="13"/>
      <c r="J1689" s="13"/>
      <c r="K1689" s="13"/>
      <c r="L1689" s="13"/>
      <c r="M1689" s="13"/>
      <c r="N1689" s="13"/>
      <c r="O1689" s="13"/>
      <c r="P1689" s="13"/>
      <c r="Q1689" s="8"/>
      <c r="R1689" s="8"/>
      <c r="S1689" s="8"/>
      <c r="T1689" s="8"/>
      <c r="U1689" s="8"/>
      <c r="V1689" s="8"/>
      <c r="W1689" s="8"/>
      <c r="X1689" s="8"/>
      <c r="Y1689" s="8"/>
      <c r="Z1689" s="8"/>
      <c r="AA1689" s="8"/>
      <c r="AB1689" s="8"/>
      <c r="AC1689" s="8"/>
      <c r="AD1689" s="8"/>
      <c r="AE1689" s="8"/>
      <c r="AF1689" s="8"/>
      <c r="AG1689" s="8"/>
      <c r="AH1689" s="8"/>
      <c r="AI1689" s="8"/>
      <c r="AJ1689" s="8"/>
      <c r="AK1689" s="8"/>
      <c r="AL1689" s="8"/>
      <c r="AM1689" s="8"/>
    </row>
    <row r="1690" spans="1:39" x14ac:dyDescent="0.25">
      <c r="A1690" s="8"/>
      <c r="B1690" s="11"/>
      <c r="C1690" s="16"/>
      <c r="D1690" s="13"/>
      <c r="E1690" s="13"/>
      <c r="F1690" s="13"/>
      <c r="G1690" s="13"/>
      <c r="H1690" s="13"/>
      <c r="I1690" s="13"/>
      <c r="J1690" s="13"/>
      <c r="K1690" s="13"/>
      <c r="L1690" s="13"/>
      <c r="M1690" s="13"/>
      <c r="N1690" s="13"/>
      <c r="O1690" s="13"/>
      <c r="P1690" s="13"/>
      <c r="Q1690" s="8"/>
      <c r="R1690" s="8"/>
      <c r="S1690" s="8"/>
      <c r="T1690" s="8"/>
      <c r="U1690" s="8"/>
      <c r="V1690" s="8"/>
      <c r="W1690" s="8"/>
      <c r="X1690" s="8"/>
      <c r="Y1690" s="8"/>
      <c r="Z1690" s="8"/>
      <c r="AA1690" s="8"/>
      <c r="AB1690" s="8"/>
      <c r="AC1690" s="8"/>
      <c r="AD1690" s="8"/>
      <c r="AE1690" s="8"/>
      <c r="AF1690" s="8"/>
      <c r="AG1690" s="8"/>
      <c r="AH1690" s="8"/>
      <c r="AI1690" s="8"/>
      <c r="AJ1690" s="8"/>
      <c r="AK1690" s="8"/>
      <c r="AL1690" s="8"/>
      <c r="AM1690" s="8"/>
    </row>
    <row r="1691" spans="1:39" x14ac:dyDescent="0.25">
      <c r="A1691" s="8"/>
      <c r="B1691" s="11"/>
      <c r="C1691" s="16"/>
      <c r="D1691" s="13"/>
      <c r="E1691" s="13"/>
      <c r="F1691" s="13"/>
      <c r="G1691" s="13"/>
      <c r="H1691" s="13"/>
      <c r="I1691" s="13"/>
      <c r="J1691" s="13"/>
      <c r="K1691" s="13"/>
      <c r="L1691" s="13"/>
      <c r="M1691" s="13"/>
      <c r="N1691" s="13"/>
      <c r="O1691" s="13"/>
      <c r="P1691" s="13"/>
      <c r="Q1691" s="8"/>
      <c r="R1691" s="8"/>
      <c r="S1691" s="8"/>
      <c r="T1691" s="8"/>
      <c r="U1691" s="8"/>
      <c r="V1691" s="8"/>
      <c r="W1691" s="8"/>
      <c r="X1691" s="8"/>
      <c r="Y1691" s="8"/>
      <c r="Z1691" s="8"/>
      <c r="AA1691" s="8"/>
      <c r="AB1691" s="8"/>
      <c r="AC1691" s="8"/>
      <c r="AD1691" s="8"/>
      <c r="AE1691" s="8"/>
      <c r="AF1691" s="8"/>
      <c r="AG1691" s="8"/>
      <c r="AH1691" s="8"/>
      <c r="AI1691" s="8"/>
      <c r="AJ1691" s="8"/>
      <c r="AK1691" s="8"/>
      <c r="AL1691" s="8"/>
      <c r="AM1691" s="8"/>
    </row>
    <row r="1692" spans="1:39" x14ac:dyDescent="0.25">
      <c r="A1692" s="8"/>
      <c r="B1692" s="11"/>
      <c r="C1692" s="16"/>
      <c r="D1692" s="13"/>
      <c r="E1692" s="13"/>
      <c r="F1692" s="13"/>
      <c r="G1692" s="13"/>
      <c r="H1692" s="13"/>
      <c r="I1692" s="13"/>
      <c r="J1692" s="13"/>
      <c r="K1692" s="13"/>
      <c r="L1692" s="13"/>
      <c r="M1692" s="13"/>
      <c r="N1692" s="13"/>
      <c r="O1692" s="13"/>
      <c r="P1692" s="13"/>
      <c r="Q1692" s="8"/>
      <c r="R1692" s="8"/>
      <c r="S1692" s="8"/>
      <c r="T1692" s="8"/>
      <c r="U1692" s="8"/>
      <c r="V1692" s="8"/>
      <c r="W1692" s="8"/>
      <c r="X1692" s="8"/>
      <c r="Y1692" s="8"/>
      <c r="Z1692" s="8"/>
      <c r="AA1692" s="8"/>
      <c r="AB1692" s="8"/>
      <c r="AC1692" s="8"/>
      <c r="AD1692" s="8"/>
      <c r="AE1692" s="8"/>
      <c r="AF1692" s="8"/>
      <c r="AG1692" s="8"/>
      <c r="AH1692" s="8"/>
      <c r="AI1692" s="8"/>
      <c r="AJ1692" s="8"/>
      <c r="AK1692" s="8"/>
      <c r="AL1692" s="8"/>
      <c r="AM1692" s="8"/>
    </row>
    <row r="1693" spans="1:39" x14ac:dyDescent="0.25">
      <c r="A1693" s="8"/>
      <c r="B1693" s="11"/>
      <c r="C1693" s="16"/>
      <c r="D1693" s="13"/>
      <c r="E1693" s="13"/>
      <c r="F1693" s="13"/>
      <c r="G1693" s="13"/>
      <c r="H1693" s="13"/>
      <c r="I1693" s="13"/>
      <c r="J1693" s="13"/>
      <c r="K1693" s="13"/>
      <c r="L1693" s="13"/>
      <c r="M1693" s="13"/>
      <c r="N1693" s="13"/>
      <c r="O1693" s="13"/>
      <c r="P1693" s="13"/>
      <c r="Q1693" s="8"/>
      <c r="R1693" s="8"/>
      <c r="S1693" s="8"/>
      <c r="T1693" s="8"/>
      <c r="U1693" s="8"/>
      <c r="V1693" s="8"/>
      <c r="W1693" s="8"/>
      <c r="X1693" s="8"/>
      <c r="Y1693" s="8"/>
      <c r="Z1693" s="8"/>
      <c r="AA1693" s="8"/>
      <c r="AB1693" s="8"/>
      <c r="AC1693" s="8"/>
      <c r="AD1693" s="8"/>
      <c r="AE1693" s="8"/>
      <c r="AF1693" s="8"/>
      <c r="AG1693" s="8"/>
      <c r="AH1693" s="8"/>
      <c r="AI1693" s="8"/>
      <c r="AJ1693" s="8"/>
      <c r="AK1693" s="8"/>
      <c r="AL1693" s="8"/>
      <c r="AM1693" s="8"/>
    </row>
    <row r="1694" spans="1:39" x14ac:dyDescent="0.25">
      <c r="A1694" s="8"/>
      <c r="B1694" s="11"/>
      <c r="C1694" s="16"/>
      <c r="D1694" s="13"/>
      <c r="E1694" s="13"/>
      <c r="F1694" s="13"/>
      <c r="G1694" s="13"/>
      <c r="H1694" s="13"/>
      <c r="I1694" s="13"/>
      <c r="J1694" s="13"/>
      <c r="K1694" s="13"/>
      <c r="L1694" s="13"/>
      <c r="M1694" s="13"/>
      <c r="N1694" s="13"/>
      <c r="O1694" s="13"/>
      <c r="P1694" s="13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  <c r="AF1694" s="8"/>
      <c r="AG1694" s="8"/>
      <c r="AH1694" s="8"/>
      <c r="AI1694" s="8"/>
      <c r="AJ1694" s="8"/>
      <c r="AK1694" s="8"/>
      <c r="AL1694" s="8"/>
      <c r="AM1694" s="8"/>
    </row>
    <row r="1695" spans="1:39" x14ac:dyDescent="0.25">
      <c r="A1695" s="8"/>
      <c r="B1695" s="11"/>
      <c r="C1695" s="16"/>
      <c r="D1695" s="13"/>
      <c r="E1695" s="13"/>
      <c r="F1695" s="13"/>
      <c r="G1695" s="13"/>
      <c r="H1695" s="13"/>
      <c r="I1695" s="13"/>
      <c r="J1695" s="13"/>
      <c r="K1695" s="13"/>
      <c r="L1695" s="13"/>
      <c r="M1695" s="13"/>
      <c r="N1695" s="13"/>
      <c r="O1695" s="13"/>
      <c r="P1695" s="13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  <c r="AF1695" s="8"/>
      <c r="AG1695" s="8"/>
      <c r="AH1695" s="8"/>
      <c r="AI1695" s="8"/>
      <c r="AJ1695" s="8"/>
      <c r="AK1695" s="8"/>
      <c r="AL1695" s="8"/>
      <c r="AM1695" s="8"/>
    </row>
    <row r="1696" spans="1:39" x14ac:dyDescent="0.25">
      <c r="A1696" s="8"/>
      <c r="B1696" s="11"/>
      <c r="C1696" s="16"/>
      <c r="D1696" s="13"/>
      <c r="E1696" s="13"/>
      <c r="F1696" s="13"/>
      <c r="G1696" s="13"/>
      <c r="H1696" s="13"/>
      <c r="I1696" s="13"/>
      <c r="J1696" s="13"/>
      <c r="K1696" s="13"/>
      <c r="L1696" s="13"/>
      <c r="M1696" s="13"/>
      <c r="N1696" s="13"/>
      <c r="O1696" s="13"/>
      <c r="P1696" s="13"/>
      <c r="Q1696" s="8"/>
      <c r="R1696" s="8"/>
      <c r="S1696" s="8"/>
      <c r="T1696" s="8"/>
      <c r="U1696" s="8"/>
      <c r="V1696" s="8"/>
      <c r="W1696" s="8"/>
      <c r="X1696" s="8"/>
      <c r="Y1696" s="8"/>
      <c r="Z1696" s="8"/>
      <c r="AA1696" s="8"/>
      <c r="AB1696" s="8"/>
      <c r="AC1696" s="8"/>
      <c r="AD1696" s="8"/>
      <c r="AE1696" s="8"/>
      <c r="AF1696" s="8"/>
      <c r="AG1696" s="8"/>
      <c r="AH1696" s="8"/>
      <c r="AI1696" s="8"/>
      <c r="AJ1696" s="8"/>
      <c r="AK1696" s="8"/>
      <c r="AL1696" s="8"/>
      <c r="AM1696" s="8"/>
    </row>
    <row r="1697" spans="1:39" x14ac:dyDescent="0.25">
      <c r="A1697" s="8"/>
      <c r="B1697" s="11"/>
      <c r="C1697" s="16"/>
      <c r="D1697" s="13"/>
      <c r="E1697" s="13"/>
      <c r="F1697" s="13"/>
      <c r="G1697" s="13"/>
      <c r="H1697" s="13"/>
      <c r="I1697" s="13"/>
      <c r="J1697" s="13"/>
      <c r="K1697" s="13"/>
      <c r="L1697" s="13"/>
      <c r="M1697" s="13"/>
      <c r="N1697" s="13"/>
      <c r="O1697" s="13"/>
      <c r="P1697" s="13"/>
      <c r="Q1697" s="8"/>
      <c r="R1697" s="8"/>
      <c r="S1697" s="8"/>
      <c r="T1697" s="8"/>
      <c r="U1697" s="8"/>
      <c r="V1697" s="8"/>
      <c r="W1697" s="8"/>
      <c r="X1697" s="8"/>
      <c r="Y1697" s="8"/>
      <c r="Z1697" s="8"/>
      <c r="AA1697" s="8"/>
      <c r="AB1697" s="8"/>
      <c r="AC1697" s="8"/>
      <c r="AD1697" s="8"/>
      <c r="AE1697" s="8"/>
      <c r="AF1697" s="8"/>
      <c r="AG1697" s="8"/>
      <c r="AH1697" s="8"/>
      <c r="AI1697" s="8"/>
      <c r="AJ1697" s="8"/>
      <c r="AK1697" s="8"/>
      <c r="AL1697" s="8"/>
      <c r="AM1697" s="8"/>
    </row>
    <row r="1698" spans="1:39" x14ac:dyDescent="0.25">
      <c r="A1698" s="8"/>
      <c r="B1698" s="11"/>
      <c r="C1698" s="16"/>
      <c r="D1698" s="13"/>
      <c r="E1698" s="13"/>
      <c r="F1698" s="13"/>
      <c r="G1698" s="13"/>
      <c r="H1698" s="13"/>
      <c r="I1698" s="13"/>
      <c r="J1698" s="13"/>
      <c r="K1698" s="13"/>
      <c r="L1698" s="13"/>
      <c r="M1698" s="13"/>
      <c r="N1698" s="13"/>
      <c r="O1698" s="13"/>
      <c r="P1698" s="13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  <c r="AF1698" s="8"/>
      <c r="AG1698" s="8"/>
      <c r="AH1698" s="8"/>
      <c r="AI1698" s="8"/>
      <c r="AJ1698" s="8"/>
      <c r="AK1698" s="8"/>
      <c r="AL1698" s="8"/>
      <c r="AM1698" s="8"/>
    </row>
    <row r="1699" spans="1:39" x14ac:dyDescent="0.25">
      <c r="A1699" s="8"/>
      <c r="B1699" s="11"/>
      <c r="C1699" s="16"/>
      <c r="D1699" s="13"/>
      <c r="E1699" s="13"/>
      <c r="F1699" s="13"/>
      <c r="G1699" s="13"/>
      <c r="H1699" s="13"/>
      <c r="I1699" s="13"/>
      <c r="J1699" s="13"/>
      <c r="K1699" s="13"/>
      <c r="L1699" s="13"/>
      <c r="M1699" s="13"/>
      <c r="N1699" s="13"/>
      <c r="O1699" s="13"/>
      <c r="P1699" s="13"/>
      <c r="Q1699" s="8"/>
      <c r="R1699" s="8"/>
      <c r="S1699" s="8"/>
      <c r="T1699" s="8"/>
      <c r="U1699" s="8"/>
      <c r="V1699" s="8"/>
      <c r="W1699" s="8"/>
      <c r="X1699" s="8"/>
      <c r="Y1699" s="8"/>
      <c r="Z1699" s="8"/>
      <c r="AA1699" s="8"/>
      <c r="AB1699" s="8"/>
      <c r="AC1699" s="8"/>
      <c r="AD1699" s="8"/>
      <c r="AE1699" s="8"/>
      <c r="AF1699" s="8"/>
      <c r="AG1699" s="8"/>
      <c r="AH1699" s="8"/>
      <c r="AI1699" s="8"/>
      <c r="AJ1699" s="8"/>
      <c r="AK1699" s="8"/>
      <c r="AL1699" s="8"/>
      <c r="AM1699" s="8"/>
    </row>
    <row r="1700" spans="1:39" x14ac:dyDescent="0.25">
      <c r="A1700" s="8"/>
      <c r="B1700" s="11"/>
      <c r="C1700" s="16"/>
      <c r="D1700" s="13"/>
      <c r="E1700" s="13"/>
      <c r="F1700" s="13"/>
      <c r="G1700" s="13"/>
      <c r="H1700" s="13"/>
      <c r="I1700" s="13"/>
      <c r="J1700" s="13"/>
      <c r="K1700" s="13"/>
      <c r="L1700" s="13"/>
      <c r="M1700" s="13"/>
      <c r="N1700" s="13"/>
      <c r="O1700" s="13"/>
      <c r="P1700" s="13"/>
      <c r="Q1700" s="8"/>
      <c r="R1700" s="8"/>
      <c r="S1700" s="8"/>
      <c r="T1700" s="8"/>
      <c r="U1700" s="8"/>
      <c r="V1700" s="8"/>
      <c r="W1700" s="8"/>
      <c r="X1700" s="8"/>
      <c r="Y1700" s="8"/>
      <c r="Z1700" s="8"/>
      <c r="AA1700" s="8"/>
      <c r="AB1700" s="8"/>
      <c r="AC1700" s="8"/>
      <c r="AD1700" s="8"/>
      <c r="AE1700" s="8"/>
      <c r="AF1700" s="8"/>
      <c r="AG1700" s="8"/>
      <c r="AH1700" s="8"/>
      <c r="AI1700" s="8"/>
      <c r="AJ1700" s="8"/>
      <c r="AK1700" s="8"/>
      <c r="AL1700" s="8"/>
      <c r="AM1700" s="8"/>
    </row>
    <row r="1701" spans="1:39" x14ac:dyDescent="0.25">
      <c r="A1701" s="8"/>
      <c r="B1701" s="11"/>
      <c r="C1701" s="16"/>
      <c r="D1701" s="13"/>
      <c r="E1701" s="13"/>
      <c r="F1701" s="13"/>
      <c r="G1701" s="13"/>
      <c r="H1701" s="13"/>
      <c r="I1701" s="13"/>
      <c r="J1701" s="13"/>
      <c r="K1701" s="13"/>
      <c r="L1701" s="13"/>
      <c r="M1701" s="13"/>
      <c r="N1701" s="13"/>
      <c r="O1701" s="13"/>
      <c r="P1701" s="13"/>
      <c r="Q1701" s="8"/>
      <c r="R1701" s="8"/>
      <c r="S1701" s="8"/>
      <c r="T1701" s="8"/>
      <c r="U1701" s="8"/>
      <c r="V1701" s="8"/>
      <c r="W1701" s="8"/>
      <c r="X1701" s="8"/>
      <c r="Y1701" s="8"/>
      <c r="Z1701" s="8"/>
      <c r="AA1701" s="8"/>
      <c r="AB1701" s="8"/>
      <c r="AC1701" s="8"/>
      <c r="AD1701" s="8"/>
      <c r="AE1701" s="8"/>
      <c r="AF1701" s="8"/>
      <c r="AG1701" s="8"/>
      <c r="AH1701" s="8"/>
      <c r="AI1701" s="8"/>
      <c r="AJ1701" s="8"/>
      <c r="AK1701" s="8"/>
      <c r="AL1701" s="8"/>
      <c r="AM1701" s="8"/>
    </row>
    <row r="1702" spans="1:39" x14ac:dyDescent="0.25">
      <c r="A1702" s="8"/>
      <c r="B1702" s="11"/>
      <c r="C1702" s="16"/>
      <c r="D1702" s="13"/>
      <c r="E1702" s="13"/>
      <c r="F1702" s="13"/>
      <c r="G1702" s="13"/>
      <c r="H1702" s="13"/>
      <c r="I1702" s="13"/>
      <c r="J1702" s="13"/>
      <c r="K1702" s="13"/>
      <c r="L1702" s="13"/>
      <c r="M1702" s="13"/>
      <c r="N1702" s="13"/>
      <c r="O1702" s="13"/>
      <c r="P1702" s="13"/>
      <c r="Q1702" s="8"/>
      <c r="R1702" s="8"/>
      <c r="S1702" s="8"/>
      <c r="T1702" s="8"/>
      <c r="U1702" s="8"/>
      <c r="V1702" s="8"/>
      <c r="W1702" s="8"/>
      <c r="X1702" s="8"/>
      <c r="Y1702" s="8"/>
      <c r="Z1702" s="8"/>
      <c r="AA1702" s="8"/>
      <c r="AB1702" s="8"/>
      <c r="AC1702" s="8"/>
      <c r="AD1702" s="8"/>
      <c r="AE1702" s="8"/>
      <c r="AF1702" s="8"/>
      <c r="AG1702" s="8"/>
      <c r="AH1702" s="8"/>
      <c r="AI1702" s="8"/>
      <c r="AJ1702" s="8"/>
      <c r="AK1702" s="8"/>
      <c r="AL1702" s="8"/>
      <c r="AM1702" s="8"/>
    </row>
    <row r="1703" spans="1:39" x14ac:dyDescent="0.25">
      <c r="A1703" s="8"/>
      <c r="B1703" s="11"/>
      <c r="C1703" s="16"/>
      <c r="D1703" s="13"/>
      <c r="E1703" s="13"/>
      <c r="F1703" s="13"/>
      <c r="G1703" s="13"/>
      <c r="H1703" s="13"/>
      <c r="I1703" s="13"/>
      <c r="J1703" s="13"/>
      <c r="K1703" s="13"/>
      <c r="L1703" s="13"/>
      <c r="M1703" s="13"/>
      <c r="N1703" s="13"/>
      <c r="O1703" s="13"/>
      <c r="P1703" s="13"/>
      <c r="Q1703" s="8"/>
      <c r="R1703" s="8"/>
      <c r="S1703" s="8"/>
      <c r="T1703" s="8"/>
      <c r="U1703" s="8"/>
      <c r="V1703" s="8"/>
      <c r="W1703" s="8"/>
      <c r="X1703" s="8"/>
      <c r="Y1703" s="8"/>
      <c r="Z1703" s="8"/>
      <c r="AA1703" s="8"/>
      <c r="AB1703" s="8"/>
      <c r="AC1703" s="8"/>
      <c r="AD1703" s="8"/>
      <c r="AE1703" s="8"/>
      <c r="AF1703" s="8"/>
      <c r="AG1703" s="8"/>
      <c r="AH1703" s="8"/>
      <c r="AI1703" s="8"/>
      <c r="AJ1703" s="8"/>
      <c r="AK1703" s="8"/>
      <c r="AL1703" s="8"/>
      <c r="AM1703" s="8"/>
    </row>
    <row r="1704" spans="1:39" x14ac:dyDescent="0.25">
      <c r="A1704" s="8"/>
      <c r="B1704" s="11"/>
      <c r="C1704" s="16"/>
      <c r="D1704" s="13"/>
      <c r="E1704" s="13"/>
      <c r="F1704" s="13"/>
      <c r="G1704" s="13"/>
      <c r="H1704" s="13"/>
      <c r="I1704" s="13"/>
      <c r="J1704" s="13"/>
      <c r="K1704" s="13"/>
      <c r="L1704" s="13"/>
      <c r="M1704" s="13"/>
      <c r="N1704" s="13"/>
      <c r="O1704" s="13"/>
      <c r="P1704" s="13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  <c r="AF1704" s="8"/>
      <c r="AG1704" s="8"/>
      <c r="AH1704" s="8"/>
      <c r="AI1704" s="8"/>
      <c r="AJ1704" s="8"/>
      <c r="AK1704" s="8"/>
      <c r="AL1704" s="8"/>
      <c r="AM1704" s="8"/>
    </row>
    <row r="1705" spans="1:39" x14ac:dyDescent="0.25">
      <c r="A1705" s="8"/>
      <c r="B1705" s="11"/>
      <c r="C1705" s="16"/>
      <c r="D1705" s="13"/>
      <c r="E1705" s="13"/>
      <c r="F1705" s="13"/>
      <c r="G1705" s="13"/>
      <c r="H1705" s="13"/>
      <c r="I1705" s="13"/>
      <c r="J1705" s="13"/>
      <c r="K1705" s="13"/>
      <c r="L1705" s="13"/>
      <c r="M1705" s="13"/>
      <c r="N1705" s="13"/>
      <c r="O1705" s="13"/>
      <c r="P1705" s="13"/>
      <c r="Q1705" s="8"/>
      <c r="R1705" s="8"/>
      <c r="S1705" s="8"/>
      <c r="T1705" s="8"/>
      <c r="U1705" s="8"/>
      <c r="V1705" s="8"/>
      <c r="W1705" s="8"/>
      <c r="X1705" s="8"/>
      <c r="Y1705" s="8"/>
      <c r="Z1705" s="8"/>
      <c r="AA1705" s="8"/>
      <c r="AB1705" s="8"/>
      <c r="AC1705" s="8"/>
      <c r="AD1705" s="8"/>
      <c r="AE1705" s="8"/>
      <c r="AF1705" s="8"/>
      <c r="AG1705" s="8"/>
      <c r="AH1705" s="8"/>
      <c r="AI1705" s="8"/>
      <c r="AJ1705" s="8"/>
      <c r="AK1705" s="8"/>
      <c r="AL1705" s="8"/>
      <c r="AM1705" s="8"/>
    </row>
    <row r="1706" spans="1:39" x14ac:dyDescent="0.25">
      <c r="A1706" s="8"/>
      <c r="B1706" s="11"/>
      <c r="C1706" s="16"/>
      <c r="D1706" s="13"/>
      <c r="E1706" s="13"/>
      <c r="F1706" s="13"/>
      <c r="G1706" s="13"/>
      <c r="H1706" s="13"/>
      <c r="I1706" s="13"/>
      <c r="J1706" s="13"/>
      <c r="K1706" s="13"/>
      <c r="L1706" s="13"/>
      <c r="M1706" s="13"/>
      <c r="N1706" s="13"/>
      <c r="O1706" s="13"/>
      <c r="P1706" s="13"/>
      <c r="Q1706" s="8"/>
      <c r="R1706" s="8"/>
      <c r="S1706" s="8"/>
      <c r="T1706" s="8"/>
      <c r="U1706" s="8"/>
      <c r="V1706" s="8"/>
      <c r="W1706" s="8"/>
      <c r="X1706" s="8"/>
      <c r="Y1706" s="8"/>
      <c r="Z1706" s="8"/>
      <c r="AA1706" s="8"/>
      <c r="AB1706" s="8"/>
      <c r="AC1706" s="8"/>
      <c r="AD1706" s="8"/>
      <c r="AE1706" s="8"/>
      <c r="AF1706" s="8"/>
      <c r="AG1706" s="8"/>
      <c r="AH1706" s="8"/>
      <c r="AI1706" s="8"/>
      <c r="AJ1706" s="8"/>
      <c r="AK1706" s="8"/>
      <c r="AL1706" s="8"/>
      <c r="AM1706" s="8"/>
    </row>
    <row r="1707" spans="1:39" x14ac:dyDescent="0.25">
      <c r="A1707" s="8"/>
      <c r="B1707" s="11"/>
      <c r="C1707" s="16"/>
      <c r="D1707" s="13"/>
      <c r="E1707" s="13"/>
      <c r="F1707" s="13"/>
      <c r="G1707" s="13"/>
      <c r="H1707" s="13"/>
      <c r="I1707" s="13"/>
      <c r="J1707" s="13"/>
      <c r="K1707" s="13"/>
      <c r="L1707" s="13"/>
      <c r="M1707" s="13"/>
      <c r="N1707" s="13"/>
      <c r="O1707" s="13"/>
      <c r="P1707" s="13"/>
      <c r="Q1707" s="8"/>
      <c r="R1707" s="8"/>
      <c r="S1707" s="8"/>
      <c r="T1707" s="8"/>
      <c r="U1707" s="8"/>
      <c r="V1707" s="8"/>
      <c r="W1707" s="8"/>
      <c r="X1707" s="8"/>
      <c r="Y1707" s="8"/>
      <c r="Z1707" s="8"/>
      <c r="AA1707" s="8"/>
      <c r="AB1707" s="8"/>
      <c r="AC1707" s="8"/>
      <c r="AD1707" s="8"/>
      <c r="AE1707" s="8"/>
      <c r="AF1707" s="8"/>
      <c r="AG1707" s="8"/>
      <c r="AH1707" s="8"/>
      <c r="AI1707" s="8"/>
      <c r="AJ1707" s="8"/>
      <c r="AK1707" s="8"/>
      <c r="AL1707" s="8"/>
      <c r="AM1707" s="8"/>
    </row>
    <row r="1708" spans="1:39" x14ac:dyDescent="0.25">
      <c r="A1708" s="8"/>
      <c r="B1708" s="11"/>
      <c r="C1708" s="16"/>
      <c r="D1708" s="13"/>
      <c r="E1708" s="13"/>
      <c r="F1708" s="13"/>
      <c r="G1708" s="13"/>
      <c r="H1708" s="13"/>
      <c r="I1708" s="13"/>
      <c r="J1708" s="13"/>
      <c r="K1708" s="13"/>
      <c r="L1708" s="13"/>
      <c r="M1708" s="13"/>
      <c r="N1708" s="13"/>
      <c r="O1708" s="13"/>
      <c r="P1708" s="13"/>
      <c r="Q1708" s="8"/>
      <c r="R1708" s="8"/>
      <c r="S1708" s="8"/>
      <c r="T1708" s="8"/>
      <c r="U1708" s="8"/>
      <c r="V1708" s="8"/>
      <c r="W1708" s="8"/>
      <c r="X1708" s="8"/>
      <c r="Y1708" s="8"/>
      <c r="Z1708" s="8"/>
      <c r="AA1708" s="8"/>
      <c r="AB1708" s="8"/>
      <c r="AC1708" s="8"/>
      <c r="AD1708" s="8"/>
      <c r="AE1708" s="8"/>
      <c r="AF1708" s="8"/>
      <c r="AG1708" s="8"/>
      <c r="AH1708" s="8"/>
      <c r="AI1708" s="8"/>
      <c r="AJ1708" s="8"/>
      <c r="AK1708" s="8"/>
      <c r="AL1708" s="8"/>
      <c r="AM1708" s="8"/>
    </row>
    <row r="1709" spans="1:39" x14ac:dyDescent="0.25">
      <c r="A1709" s="8"/>
      <c r="B1709" s="11"/>
      <c r="C1709" s="16"/>
      <c r="D1709" s="13"/>
      <c r="E1709" s="13"/>
      <c r="F1709" s="13"/>
      <c r="G1709" s="13"/>
      <c r="H1709" s="13"/>
      <c r="I1709" s="13"/>
      <c r="J1709" s="13"/>
      <c r="K1709" s="13"/>
      <c r="L1709" s="13"/>
      <c r="M1709" s="13"/>
      <c r="N1709" s="13"/>
      <c r="O1709" s="13"/>
      <c r="P1709" s="13"/>
      <c r="Q1709" s="8"/>
      <c r="R1709" s="8"/>
      <c r="S1709" s="8"/>
      <c r="T1709" s="8"/>
      <c r="U1709" s="8"/>
      <c r="V1709" s="8"/>
      <c r="W1709" s="8"/>
      <c r="X1709" s="8"/>
      <c r="Y1709" s="8"/>
      <c r="Z1709" s="8"/>
      <c r="AA1709" s="8"/>
      <c r="AB1709" s="8"/>
      <c r="AC1709" s="8"/>
      <c r="AD1709" s="8"/>
      <c r="AE1709" s="8"/>
      <c r="AF1709" s="8"/>
      <c r="AG1709" s="8"/>
      <c r="AH1709" s="8"/>
      <c r="AI1709" s="8"/>
      <c r="AJ1709" s="8"/>
      <c r="AK1709" s="8"/>
      <c r="AL1709" s="8"/>
      <c r="AM1709" s="8"/>
    </row>
    <row r="1710" spans="1:39" x14ac:dyDescent="0.25">
      <c r="A1710" s="8"/>
      <c r="B1710" s="11"/>
      <c r="C1710" s="16"/>
      <c r="D1710" s="13"/>
      <c r="E1710" s="13"/>
      <c r="F1710" s="13"/>
      <c r="G1710" s="13"/>
      <c r="H1710" s="13"/>
      <c r="I1710" s="13"/>
      <c r="J1710" s="13"/>
      <c r="K1710" s="13"/>
      <c r="L1710" s="13"/>
      <c r="M1710" s="13"/>
      <c r="N1710" s="13"/>
      <c r="O1710" s="13"/>
      <c r="P1710" s="13"/>
      <c r="Q1710" s="8"/>
      <c r="R1710" s="8"/>
      <c r="S1710" s="8"/>
      <c r="T1710" s="8"/>
      <c r="U1710" s="8"/>
      <c r="V1710" s="8"/>
      <c r="W1710" s="8"/>
      <c r="X1710" s="8"/>
      <c r="Y1710" s="8"/>
      <c r="Z1710" s="8"/>
      <c r="AA1710" s="8"/>
      <c r="AB1710" s="8"/>
      <c r="AC1710" s="8"/>
      <c r="AD1710" s="8"/>
      <c r="AE1710" s="8"/>
      <c r="AF1710" s="8"/>
      <c r="AG1710" s="8"/>
      <c r="AH1710" s="8"/>
      <c r="AI1710" s="8"/>
      <c r="AJ1710" s="8"/>
      <c r="AK1710" s="8"/>
      <c r="AL1710" s="8"/>
      <c r="AM1710" s="8"/>
    </row>
    <row r="1711" spans="1:39" x14ac:dyDescent="0.25">
      <c r="A1711" s="8"/>
      <c r="B1711" s="11"/>
      <c r="C1711" s="16"/>
      <c r="D1711" s="13"/>
      <c r="E1711" s="13"/>
      <c r="F1711" s="13"/>
      <c r="G1711" s="13"/>
      <c r="H1711" s="13"/>
      <c r="I1711" s="13"/>
      <c r="J1711" s="13"/>
      <c r="K1711" s="13"/>
      <c r="L1711" s="13"/>
      <c r="M1711" s="13"/>
      <c r="N1711" s="13"/>
      <c r="O1711" s="13"/>
      <c r="P1711" s="13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  <c r="AF1711" s="8"/>
      <c r="AG1711" s="8"/>
      <c r="AH1711" s="8"/>
      <c r="AI1711" s="8"/>
      <c r="AJ1711" s="8"/>
      <c r="AK1711" s="8"/>
      <c r="AL1711" s="8"/>
      <c r="AM1711" s="8"/>
    </row>
    <row r="1712" spans="1:39" x14ac:dyDescent="0.25">
      <c r="A1712" s="8"/>
      <c r="B1712" s="11"/>
      <c r="C1712" s="16"/>
      <c r="D1712" s="13"/>
      <c r="E1712" s="13"/>
      <c r="F1712" s="13"/>
      <c r="G1712" s="13"/>
      <c r="H1712" s="13"/>
      <c r="I1712" s="13"/>
      <c r="J1712" s="13"/>
      <c r="K1712" s="13"/>
      <c r="L1712" s="13"/>
      <c r="M1712" s="13"/>
      <c r="N1712" s="13"/>
      <c r="O1712" s="13"/>
      <c r="P1712" s="13"/>
      <c r="Q1712" s="8"/>
      <c r="R1712" s="8"/>
      <c r="S1712" s="8"/>
      <c r="T1712" s="8"/>
      <c r="U1712" s="8"/>
      <c r="V1712" s="8"/>
      <c r="W1712" s="8"/>
      <c r="X1712" s="8"/>
      <c r="Y1712" s="8"/>
      <c r="Z1712" s="8"/>
      <c r="AA1712" s="8"/>
      <c r="AB1712" s="8"/>
      <c r="AC1712" s="8"/>
      <c r="AD1712" s="8"/>
      <c r="AE1712" s="8"/>
      <c r="AF1712" s="8"/>
      <c r="AG1712" s="8"/>
      <c r="AH1712" s="8"/>
      <c r="AI1712" s="8"/>
      <c r="AJ1712" s="8"/>
      <c r="AK1712" s="8"/>
      <c r="AL1712" s="8"/>
      <c r="AM1712" s="8"/>
    </row>
    <row r="1713" spans="1:39" x14ac:dyDescent="0.25">
      <c r="A1713" s="8"/>
      <c r="B1713" s="11"/>
      <c r="C1713" s="16"/>
      <c r="D1713" s="13"/>
      <c r="E1713" s="13"/>
      <c r="F1713" s="13"/>
      <c r="G1713" s="13"/>
      <c r="H1713" s="13"/>
      <c r="I1713" s="13"/>
      <c r="J1713" s="13"/>
      <c r="K1713" s="13"/>
      <c r="L1713" s="13"/>
      <c r="M1713" s="13"/>
      <c r="N1713" s="13"/>
      <c r="O1713" s="13"/>
      <c r="P1713" s="13"/>
      <c r="Q1713" s="8"/>
      <c r="R1713" s="8"/>
      <c r="S1713" s="8"/>
      <c r="T1713" s="8"/>
      <c r="U1713" s="8"/>
      <c r="V1713" s="8"/>
      <c r="W1713" s="8"/>
      <c r="X1713" s="8"/>
      <c r="Y1713" s="8"/>
      <c r="Z1713" s="8"/>
      <c r="AA1713" s="8"/>
      <c r="AB1713" s="8"/>
      <c r="AC1713" s="8"/>
      <c r="AD1713" s="8"/>
      <c r="AE1713" s="8"/>
      <c r="AF1713" s="8"/>
      <c r="AG1713" s="8"/>
      <c r="AH1713" s="8"/>
      <c r="AI1713" s="8"/>
      <c r="AJ1713" s="8"/>
      <c r="AK1713" s="8"/>
      <c r="AL1713" s="8"/>
      <c r="AM1713" s="8"/>
    </row>
    <row r="1714" spans="1:39" x14ac:dyDescent="0.25">
      <c r="A1714" s="8"/>
      <c r="B1714" s="11"/>
      <c r="C1714" s="16"/>
      <c r="D1714" s="13"/>
      <c r="E1714" s="13"/>
      <c r="F1714" s="13"/>
      <c r="G1714" s="13"/>
      <c r="H1714" s="13"/>
      <c r="I1714" s="13"/>
      <c r="J1714" s="13"/>
      <c r="K1714" s="13"/>
      <c r="L1714" s="13"/>
      <c r="M1714" s="13"/>
      <c r="N1714" s="13"/>
      <c r="O1714" s="13"/>
      <c r="P1714" s="13"/>
      <c r="Q1714" s="8"/>
      <c r="R1714" s="8"/>
      <c r="S1714" s="8"/>
      <c r="T1714" s="8"/>
      <c r="U1714" s="8"/>
      <c r="V1714" s="8"/>
      <c r="W1714" s="8"/>
      <c r="X1714" s="8"/>
      <c r="Y1714" s="8"/>
      <c r="Z1714" s="8"/>
      <c r="AA1714" s="8"/>
      <c r="AB1714" s="8"/>
      <c r="AC1714" s="8"/>
      <c r="AD1714" s="8"/>
      <c r="AE1714" s="8"/>
      <c r="AF1714" s="8"/>
      <c r="AG1714" s="8"/>
      <c r="AH1714" s="8"/>
      <c r="AI1714" s="8"/>
      <c r="AJ1714" s="8"/>
      <c r="AK1714" s="8"/>
      <c r="AL1714" s="8"/>
      <c r="AM1714" s="8"/>
    </row>
    <row r="1715" spans="1:39" x14ac:dyDescent="0.25">
      <c r="A1715" s="8"/>
      <c r="B1715" s="11"/>
      <c r="C1715" s="16"/>
      <c r="D1715" s="13"/>
      <c r="E1715" s="13"/>
      <c r="F1715" s="13"/>
      <c r="G1715" s="13"/>
      <c r="H1715" s="13"/>
      <c r="I1715" s="13"/>
      <c r="J1715" s="13"/>
      <c r="K1715" s="13"/>
      <c r="L1715" s="13"/>
      <c r="M1715" s="13"/>
      <c r="N1715" s="13"/>
      <c r="O1715" s="13"/>
      <c r="P1715" s="13"/>
      <c r="Q1715" s="8"/>
      <c r="R1715" s="8"/>
      <c r="S1715" s="8"/>
      <c r="T1715" s="8"/>
      <c r="U1715" s="8"/>
      <c r="V1715" s="8"/>
      <c r="W1715" s="8"/>
      <c r="X1715" s="8"/>
      <c r="Y1715" s="8"/>
      <c r="Z1715" s="8"/>
      <c r="AA1715" s="8"/>
      <c r="AB1715" s="8"/>
      <c r="AC1715" s="8"/>
      <c r="AD1715" s="8"/>
      <c r="AE1715" s="8"/>
      <c r="AF1715" s="8"/>
      <c r="AG1715" s="8"/>
      <c r="AH1715" s="8"/>
      <c r="AI1715" s="8"/>
      <c r="AJ1715" s="8"/>
      <c r="AK1715" s="8"/>
      <c r="AL1715" s="8"/>
      <c r="AM1715" s="8"/>
    </row>
    <row r="1716" spans="1:39" x14ac:dyDescent="0.25">
      <c r="A1716" s="8"/>
      <c r="B1716" s="11"/>
      <c r="C1716" s="16"/>
      <c r="D1716" s="13"/>
      <c r="E1716" s="13"/>
      <c r="F1716" s="13"/>
      <c r="G1716" s="13"/>
      <c r="H1716" s="13"/>
      <c r="I1716" s="13"/>
      <c r="J1716" s="13"/>
      <c r="K1716" s="13"/>
      <c r="L1716" s="13"/>
      <c r="M1716" s="13"/>
      <c r="N1716" s="13"/>
      <c r="O1716" s="13"/>
      <c r="P1716" s="13"/>
      <c r="Q1716" s="8"/>
      <c r="R1716" s="8"/>
      <c r="S1716" s="8"/>
      <c r="T1716" s="8"/>
      <c r="U1716" s="8"/>
      <c r="V1716" s="8"/>
      <c r="W1716" s="8"/>
      <c r="X1716" s="8"/>
      <c r="Y1716" s="8"/>
      <c r="Z1716" s="8"/>
      <c r="AA1716" s="8"/>
      <c r="AB1716" s="8"/>
      <c r="AC1716" s="8"/>
      <c r="AD1716" s="8"/>
      <c r="AE1716" s="8"/>
      <c r="AF1716" s="8"/>
      <c r="AG1716" s="8"/>
      <c r="AH1716" s="8"/>
      <c r="AI1716" s="8"/>
      <c r="AJ1716" s="8"/>
      <c r="AK1716" s="8"/>
      <c r="AL1716" s="8"/>
      <c r="AM1716" s="8"/>
    </row>
    <row r="1717" spans="1:39" x14ac:dyDescent="0.25">
      <c r="A1717" s="8"/>
      <c r="B1717" s="11"/>
      <c r="C1717" s="16"/>
      <c r="D1717" s="13"/>
      <c r="E1717" s="13"/>
      <c r="F1717" s="13"/>
      <c r="G1717" s="13"/>
      <c r="H1717" s="13"/>
      <c r="I1717" s="13"/>
      <c r="J1717" s="13"/>
      <c r="K1717" s="13"/>
      <c r="L1717" s="13"/>
      <c r="M1717" s="13"/>
      <c r="N1717" s="13"/>
      <c r="O1717" s="13"/>
      <c r="P1717" s="13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  <c r="AF1717" s="8"/>
      <c r="AG1717" s="8"/>
      <c r="AH1717" s="8"/>
      <c r="AI1717" s="8"/>
      <c r="AJ1717" s="8"/>
      <c r="AK1717" s="8"/>
      <c r="AL1717" s="8"/>
      <c r="AM1717" s="8"/>
    </row>
    <row r="1718" spans="1:39" x14ac:dyDescent="0.25">
      <c r="A1718" s="8"/>
      <c r="B1718" s="11"/>
      <c r="C1718" s="16"/>
      <c r="D1718" s="13"/>
      <c r="E1718" s="13"/>
      <c r="F1718" s="13"/>
      <c r="G1718" s="13"/>
      <c r="H1718" s="13"/>
      <c r="I1718" s="13"/>
      <c r="J1718" s="13"/>
      <c r="K1718" s="13"/>
      <c r="L1718" s="13"/>
      <c r="M1718" s="13"/>
      <c r="N1718" s="13"/>
      <c r="O1718" s="13"/>
      <c r="P1718" s="13"/>
      <c r="Q1718" s="8"/>
      <c r="R1718" s="8"/>
      <c r="S1718" s="8"/>
      <c r="T1718" s="8"/>
      <c r="U1718" s="8"/>
      <c r="V1718" s="8"/>
      <c r="W1718" s="8"/>
      <c r="X1718" s="8"/>
      <c r="Y1718" s="8"/>
      <c r="Z1718" s="8"/>
      <c r="AA1718" s="8"/>
      <c r="AB1718" s="8"/>
      <c r="AC1718" s="8"/>
      <c r="AD1718" s="8"/>
      <c r="AE1718" s="8"/>
      <c r="AF1718" s="8"/>
      <c r="AG1718" s="8"/>
      <c r="AH1718" s="8"/>
      <c r="AI1718" s="8"/>
      <c r="AJ1718" s="8"/>
      <c r="AK1718" s="8"/>
      <c r="AL1718" s="8"/>
      <c r="AM1718" s="8"/>
    </row>
    <row r="1719" spans="1:39" x14ac:dyDescent="0.25">
      <c r="A1719" s="8"/>
      <c r="B1719" s="11"/>
      <c r="C1719" s="16"/>
      <c r="D1719" s="13"/>
      <c r="E1719" s="13"/>
      <c r="F1719" s="13"/>
      <c r="G1719" s="13"/>
      <c r="H1719" s="13"/>
      <c r="I1719" s="13"/>
      <c r="J1719" s="13"/>
      <c r="K1719" s="13"/>
      <c r="L1719" s="13"/>
      <c r="M1719" s="13"/>
      <c r="N1719" s="13"/>
      <c r="O1719" s="13"/>
      <c r="P1719" s="13"/>
      <c r="Q1719" s="8"/>
      <c r="R1719" s="8"/>
      <c r="S1719" s="8"/>
      <c r="T1719" s="8"/>
      <c r="U1719" s="8"/>
      <c r="V1719" s="8"/>
      <c r="W1719" s="8"/>
      <c r="X1719" s="8"/>
      <c r="Y1719" s="8"/>
      <c r="Z1719" s="8"/>
      <c r="AA1719" s="8"/>
      <c r="AB1719" s="8"/>
      <c r="AC1719" s="8"/>
      <c r="AD1719" s="8"/>
      <c r="AE1719" s="8"/>
      <c r="AF1719" s="8"/>
      <c r="AG1719" s="8"/>
      <c r="AH1719" s="8"/>
      <c r="AI1719" s="8"/>
      <c r="AJ1719" s="8"/>
      <c r="AK1719" s="8"/>
      <c r="AL1719" s="8"/>
      <c r="AM1719" s="8"/>
    </row>
    <row r="1720" spans="1:39" x14ac:dyDescent="0.25">
      <c r="A1720" s="8"/>
      <c r="B1720" s="11"/>
      <c r="C1720" s="16"/>
      <c r="D1720" s="13"/>
      <c r="E1720" s="13"/>
      <c r="F1720" s="13"/>
      <c r="G1720" s="13"/>
      <c r="H1720" s="13"/>
      <c r="I1720" s="13"/>
      <c r="J1720" s="13"/>
      <c r="K1720" s="13"/>
      <c r="L1720" s="13"/>
      <c r="M1720" s="13"/>
      <c r="N1720" s="13"/>
      <c r="O1720" s="13"/>
      <c r="P1720" s="13"/>
      <c r="Q1720" s="8"/>
      <c r="R1720" s="8"/>
      <c r="S1720" s="8"/>
      <c r="T1720" s="8"/>
      <c r="U1720" s="8"/>
      <c r="V1720" s="8"/>
      <c r="W1720" s="8"/>
      <c r="X1720" s="8"/>
      <c r="Y1720" s="8"/>
      <c r="Z1720" s="8"/>
      <c r="AA1720" s="8"/>
      <c r="AB1720" s="8"/>
      <c r="AC1720" s="8"/>
      <c r="AD1720" s="8"/>
      <c r="AE1720" s="8"/>
      <c r="AF1720" s="8"/>
      <c r="AG1720" s="8"/>
      <c r="AH1720" s="8"/>
      <c r="AI1720" s="8"/>
      <c r="AJ1720" s="8"/>
      <c r="AK1720" s="8"/>
      <c r="AL1720" s="8"/>
      <c r="AM1720" s="8"/>
    </row>
    <row r="1721" spans="1:39" x14ac:dyDescent="0.25">
      <c r="A1721" s="8"/>
      <c r="B1721" s="11"/>
      <c r="C1721" s="16"/>
      <c r="D1721" s="13"/>
      <c r="E1721" s="13"/>
      <c r="F1721" s="13"/>
      <c r="G1721" s="13"/>
      <c r="H1721" s="13"/>
      <c r="I1721" s="13"/>
      <c r="J1721" s="13"/>
      <c r="K1721" s="13"/>
      <c r="L1721" s="13"/>
      <c r="M1721" s="13"/>
      <c r="N1721" s="13"/>
      <c r="O1721" s="13"/>
      <c r="P1721" s="13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  <c r="AF1721" s="8"/>
      <c r="AG1721" s="8"/>
      <c r="AH1721" s="8"/>
      <c r="AI1721" s="8"/>
      <c r="AJ1721" s="8"/>
      <c r="AK1721" s="8"/>
      <c r="AL1721" s="8"/>
      <c r="AM1721" s="8"/>
    </row>
    <row r="1722" spans="1:39" x14ac:dyDescent="0.25">
      <c r="A1722" s="8"/>
      <c r="B1722" s="11"/>
      <c r="C1722" s="16"/>
      <c r="D1722" s="13"/>
      <c r="E1722" s="13"/>
      <c r="F1722" s="13"/>
      <c r="G1722" s="13"/>
      <c r="H1722" s="13"/>
      <c r="I1722" s="13"/>
      <c r="J1722" s="13"/>
      <c r="K1722" s="13"/>
      <c r="L1722" s="13"/>
      <c r="M1722" s="13"/>
      <c r="N1722" s="13"/>
      <c r="O1722" s="13"/>
      <c r="P1722" s="13"/>
      <c r="Q1722" s="8"/>
      <c r="R1722" s="8"/>
      <c r="S1722" s="8"/>
      <c r="T1722" s="8"/>
      <c r="U1722" s="8"/>
      <c r="V1722" s="8"/>
      <c r="W1722" s="8"/>
      <c r="X1722" s="8"/>
      <c r="Y1722" s="8"/>
      <c r="Z1722" s="8"/>
      <c r="AA1722" s="8"/>
      <c r="AB1722" s="8"/>
      <c r="AC1722" s="8"/>
      <c r="AD1722" s="8"/>
      <c r="AE1722" s="8"/>
      <c r="AF1722" s="8"/>
      <c r="AG1722" s="8"/>
      <c r="AH1722" s="8"/>
      <c r="AI1722" s="8"/>
      <c r="AJ1722" s="8"/>
      <c r="AK1722" s="8"/>
      <c r="AL1722" s="8"/>
      <c r="AM1722" s="8"/>
    </row>
    <row r="1723" spans="1:39" x14ac:dyDescent="0.25">
      <c r="A1723" s="8"/>
      <c r="B1723" s="11"/>
      <c r="C1723" s="16"/>
      <c r="D1723" s="13"/>
      <c r="E1723" s="13"/>
      <c r="F1723" s="13"/>
      <c r="G1723" s="13"/>
      <c r="H1723" s="13"/>
      <c r="I1723" s="13"/>
      <c r="J1723" s="13"/>
      <c r="K1723" s="13"/>
      <c r="L1723" s="13"/>
      <c r="M1723" s="13"/>
      <c r="N1723" s="13"/>
      <c r="O1723" s="13"/>
      <c r="P1723" s="13"/>
      <c r="Q1723" s="8"/>
      <c r="R1723" s="8"/>
      <c r="S1723" s="8"/>
      <c r="T1723" s="8"/>
      <c r="U1723" s="8"/>
      <c r="V1723" s="8"/>
      <c r="W1723" s="8"/>
      <c r="X1723" s="8"/>
      <c r="Y1723" s="8"/>
      <c r="Z1723" s="8"/>
      <c r="AA1723" s="8"/>
      <c r="AB1723" s="8"/>
      <c r="AC1723" s="8"/>
      <c r="AD1723" s="8"/>
      <c r="AE1723" s="8"/>
      <c r="AF1723" s="8"/>
      <c r="AG1723" s="8"/>
      <c r="AH1723" s="8"/>
      <c r="AI1723" s="8"/>
      <c r="AJ1723" s="8"/>
      <c r="AK1723" s="8"/>
      <c r="AL1723" s="8"/>
      <c r="AM1723" s="8"/>
    </row>
    <row r="1724" spans="1:39" x14ac:dyDescent="0.25">
      <c r="A1724" s="8"/>
      <c r="B1724" s="11"/>
      <c r="C1724" s="16"/>
      <c r="D1724" s="13"/>
      <c r="E1724" s="13"/>
      <c r="F1724" s="13"/>
      <c r="G1724" s="13"/>
      <c r="H1724" s="13"/>
      <c r="I1724" s="13"/>
      <c r="J1724" s="13"/>
      <c r="K1724" s="13"/>
      <c r="L1724" s="13"/>
      <c r="M1724" s="13"/>
      <c r="N1724" s="13"/>
      <c r="O1724" s="13"/>
      <c r="P1724" s="13"/>
      <c r="Q1724" s="8"/>
      <c r="R1724" s="8"/>
      <c r="S1724" s="8"/>
      <c r="T1724" s="8"/>
      <c r="U1724" s="8"/>
      <c r="V1724" s="8"/>
      <c r="W1724" s="8"/>
      <c r="X1724" s="8"/>
      <c r="Y1724" s="8"/>
      <c r="Z1724" s="8"/>
      <c r="AA1724" s="8"/>
      <c r="AB1724" s="8"/>
      <c r="AC1724" s="8"/>
      <c r="AD1724" s="8"/>
      <c r="AE1724" s="8"/>
      <c r="AF1724" s="8"/>
      <c r="AG1724" s="8"/>
      <c r="AH1724" s="8"/>
      <c r="AI1724" s="8"/>
      <c r="AJ1724" s="8"/>
      <c r="AK1724" s="8"/>
      <c r="AL1724" s="8"/>
      <c r="AM1724" s="8"/>
    </row>
    <row r="1725" spans="1:39" x14ac:dyDescent="0.25">
      <c r="A1725" s="8"/>
      <c r="B1725" s="11"/>
      <c r="C1725" s="16"/>
      <c r="D1725" s="13"/>
      <c r="E1725" s="13"/>
      <c r="F1725" s="13"/>
      <c r="G1725" s="13"/>
      <c r="H1725" s="13"/>
      <c r="I1725" s="13"/>
      <c r="J1725" s="13"/>
      <c r="K1725" s="13"/>
      <c r="L1725" s="13"/>
      <c r="M1725" s="13"/>
      <c r="N1725" s="13"/>
      <c r="O1725" s="13"/>
      <c r="P1725" s="13"/>
      <c r="Q1725" s="8"/>
      <c r="R1725" s="8"/>
      <c r="S1725" s="8"/>
      <c r="T1725" s="8"/>
      <c r="U1725" s="8"/>
      <c r="V1725" s="8"/>
      <c r="W1725" s="8"/>
      <c r="X1725" s="8"/>
      <c r="Y1725" s="8"/>
      <c r="Z1725" s="8"/>
      <c r="AA1725" s="8"/>
      <c r="AB1725" s="8"/>
      <c r="AC1725" s="8"/>
      <c r="AD1725" s="8"/>
      <c r="AE1725" s="8"/>
      <c r="AF1725" s="8"/>
      <c r="AG1725" s="8"/>
      <c r="AH1725" s="8"/>
      <c r="AI1725" s="8"/>
      <c r="AJ1725" s="8"/>
      <c r="AK1725" s="8"/>
      <c r="AL1725" s="8"/>
      <c r="AM1725" s="8"/>
    </row>
    <row r="1726" spans="1:39" x14ac:dyDescent="0.25">
      <c r="A1726" s="8"/>
      <c r="B1726" s="11"/>
      <c r="C1726" s="16"/>
      <c r="D1726" s="13"/>
      <c r="E1726" s="13"/>
      <c r="F1726" s="13"/>
      <c r="G1726" s="13"/>
      <c r="H1726" s="13"/>
      <c r="I1726" s="13"/>
      <c r="J1726" s="13"/>
      <c r="K1726" s="13"/>
      <c r="L1726" s="13"/>
      <c r="M1726" s="13"/>
      <c r="N1726" s="13"/>
      <c r="O1726" s="13"/>
      <c r="P1726" s="13"/>
      <c r="Q1726" s="8"/>
      <c r="R1726" s="8"/>
      <c r="S1726" s="8"/>
      <c r="T1726" s="8"/>
      <c r="U1726" s="8"/>
      <c r="V1726" s="8"/>
      <c r="W1726" s="8"/>
      <c r="X1726" s="8"/>
      <c r="Y1726" s="8"/>
      <c r="Z1726" s="8"/>
      <c r="AA1726" s="8"/>
      <c r="AB1726" s="8"/>
      <c r="AC1726" s="8"/>
      <c r="AD1726" s="8"/>
      <c r="AE1726" s="8"/>
      <c r="AF1726" s="8"/>
      <c r="AG1726" s="8"/>
      <c r="AH1726" s="8"/>
      <c r="AI1726" s="8"/>
      <c r="AJ1726" s="8"/>
      <c r="AK1726" s="8"/>
      <c r="AL1726" s="8"/>
      <c r="AM1726" s="8"/>
    </row>
    <row r="1727" spans="1:39" x14ac:dyDescent="0.25">
      <c r="A1727" s="8"/>
      <c r="B1727" s="11"/>
      <c r="C1727" s="16"/>
      <c r="D1727" s="13"/>
      <c r="E1727" s="13"/>
      <c r="F1727" s="13"/>
      <c r="G1727" s="13"/>
      <c r="H1727" s="13"/>
      <c r="I1727" s="13"/>
      <c r="J1727" s="13"/>
      <c r="K1727" s="13"/>
      <c r="L1727" s="13"/>
      <c r="M1727" s="13"/>
      <c r="N1727" s="13"/>
      <c r="O1727" s="13"/>
      <c r="P1727" s="13"/>
      <c r="Q1727" s="8"/>
      <c r="R1727" s="8"/>
      <c r="S1727" s="8"/>
      <c r="T1727" s="8"/>
      <c r="U1727" s="8"/>
      <c r="V1727" s="8"/>
      <c r="W1727" s="8"/>
      <c r="X1727" s="8"/>
      <c r="Y1727" s="8"/>
      <c r="Z1727" s="8"/>
      <c r="AA1727" s="8"/>
      <c r="AB1727" s="8"/>
      <c r="AC1727" s="8"/>
      <c r="AD1727" s="8"/>
      <c r="AE1727" s="8"/>
      <c r="AF1727" s="8"/>
      <c r="AG1727" s="8"/>
      <c r="AH1727" s="8"/>
      <c r="AI1727" s="8"/>
      <c r="AJ1727" s="8"/>
      <c r="AK1727" s="8"/>
      <c r="AL1727" s="8"/>
      <c r="AM1727" s="8"/>
    </row>
    <row r="1728" spans="1:39" x14ac:dyDescent="0.25">
      <c r="A1728" s="8"/>
      <c r="B1728" s="11"/>
      <c r="C1728" s="16"/>
      <c r="D1728" s="13"/>
      <c r="E1728" s="13"/>
      <c r="F1728" s="13"/>
      <c r="G1728" s="13"/>
      <c r="H1728" s="13"/>
      <c r="I1728" s="13"/>
      <c r="J1728" s="13"/>
      <c r="K1728" s="13"/>
      <c r="L1728" s="13"/>
      <c r="M1728" s="13"/>
      <c r="N1728" s="13"/>
      <c r="O1728" s="13"/>
      <c r="P1728" s="13"/>
      <c r="Q1728" s="8"/>
      <c r="R1728" s="8"/>
      <c r="S1728" s="8"/>
      <c r="T1728" s="8"/>
      <c r="U1728" s="8"/>
      <c r="V1728" s="8"/>
      <c r="W1728" s="8"/>
      <c r="X1728" s="8"/>
      <c r="Y1728" s="8"/>
      <c r="Z1728" s="8"/>
      <c r="AA1728" s="8"/>
      <c r="AB1728" s="8"/>
      <c r="AC1728" s="8"/>
      <c r="AD1728" s="8"/>
      <c r="AE1728" s="8"/>
      <c r="AF1728" s="8"/>
      <c r="AG1728" s="8"/>
      <c r="AH1728" s="8"/>
      <c r="AI1728" s="8"/>
      <c r="AJ1728" s="8"/>
      <c r="AK1728" s="8"/>
      <c r="AL1728" s="8"/>
      <c r="AM1728" s="8"/>
    </row>
    <row r="1729" spans="1:39" x14ac:dyDescent="0.25">
      <c r="A1729" s="8"/>
      <c r="B1729" s="11"/>
      <c r="C1729" s="16"/>
      <c r="D1729" s="13"/>
      <c r="E1729" s="13"/>
      <c r="F1729" s="13"/>
      <c r="G1729" s="13"/>
      <c r="H1729" s="13"/>
      <c r="I1729" s="13"/>
      <c r="J1729" s="13"/>
      <c r="K1729" s="13"/>
      <c r="L1729" s="13"/>
      <c r="M1729" s="13"/>
      <c r="N1729" s="13"/>
      <c r="O1729" s="13"/>
      <c r="P1729" s="13"/>
      <c r="Q1729" s="8"/>
      <c r="R1729" s="8"/>
      <c r="S1729" s="8"/>
      <c r="T1729" s="8"/>
      <c r="U1729" s="8"/>
      <c r="V1729" s="8"/>
      <c r="W1729" s="8"/>
      <c r="X1729" s="8"/>
      <c r="Y1729" s="8"/>
      <c r="Z1729" s="8"/>
      <c r="AA1729" s="8"/>
      <c r="AB1729" s="8"/>
      <c r="AC1729" s="8"/>
      <c r="AD1729" s="8"/>
      <c r="AE1729" s="8"/>
      <c r="AF1729" s="8"/>
      <c r="AG1729" s="8"/>
      <c r="AH1729" s="8"/>
      <c r="AI1729" s="8"/>
      <c r="AJ1729" s="8"/>
      <c r="AK1729" s="8"/>
      <c r="AL1729" s="8"/>
      <c r="AM1729" s="8"/>
    </row>
    <row r="1730" spans="1:39" x14ac:dyDescent="0.25">
      <c r="A1730" s="8"/>
      <c r="B1730" s="11"/>
      <c r="C1730" s="16"/>
      <c r="D1730" s="13"/>
      <c r="E1730" s="13"/>
      <c r="F1730" s="13"/>
      <c r="G1730" s="13"/>
      <c r="H1730" s="13"/>
      <c r="I1730" s="13"/>
      <c r="J1730" s="13"/>
      <c r="K1730" s="13"/>
      <c r="L1730" s="13"/>
      <c r="M1730" s="13"/>
      <c r="N1730" s="13"/>
      <c r="O1730" s="13"/>
      <c r="P1730" s="13"/>
      <c r="Q1730" s="8"/>
      <c r="R1730" s="8"/>
      <c r="S1730" s="8"/>
      <c r="T1730" s="8"/>
      <c r="U1730" s="8"/>
      <c r="V1730" s="8"/>
      <c r="W1730" s="8"/>
      <c r="X1730" s="8"/>
      <c r="Y1730" s="8"/>
      <c r="Z1730" s="8"/>
      <c r="AA1730" s="8"/>
      <c r="AB1730" s="8"/>
      <c r="AC1730" s="8"/>
      <c r="AD1730" s="8"/>
      <c r="AE1730" s="8"/>
      <c r="AF1730" s="8"/>
      <c r="AG1730" s="8"/>
      <c r="AH1730" s="8"/>
      <c r="AI1730" s="8"/>
      <c r="AJ1730" s="8"/>
      <c r="AK1730" s="8"/>
      <c r="AL1730" s="8"/>
      <c r="AM1730" s="8"/>
    </row>
    <row r="1731" spans="1:39" x14ac:dyDescent="0.25">
      <c r="A1731" s="8"/>
      <c r="B1731" s="11"/>
      <c r="C1731" s="16"/>
      <c r="D1731" s="13"/>
      <c r="E1731" s="13"/>
      <c r="F1731" s="13"/>
      <c r="G1731" s="13"/>
      <c r="H1731" s="13"/>
      <c r="I1731" s="13"/>
      <c r="J1731" s="13"/>
      <c r="K1731" s="13"/>
      <c r="L1731" s="13"/>
      <c r="M1731" s="13"/>
      <c r="N1731" s="13"/>
      <c r="O1731" s="13"/>
      <c r="P1731" s="13"/>
      <c r="Q1731" s="8"/>
      <c r="R1731" s="8"/>
      <c r="S1731" s="8"/>
      <c r="T1731" s="8"/>
      <c r="U1731" s="8"/>
      <c r="V1731" s="8"/>
      <c r="W1731" s="8"/>
      <c r="X1731" s="8"/>
      <c r="Y1731" s="8"/>
      <c r="Z1731" s="8"/>
      <c r="AA1731" s="8"/>
      <c r="AB1731" s="8"/>
      <c r="AC1731" s="8"/>
      <c r="AD1731" s="8"/>
      <c r="AE1731" s="8"/>
      <c r="AF1731" s="8"/>
      <c r="AG1731" s="8"/>
      <c r="AH1731" s="8"/>
      <c r="AI1731" s="8"/>
      <c r="AJ1731" s="8"/>
      <c r="AK1731" s="8"/>
      <c r="AL1731" s="8"/>
      <c r="AM1731" s="8"/>
    </row>
    <row r="1732" spans="1:39" x14ac:dyDescent="0.25">
      <c r="A1732" s="8"/>
      <c r="B1732" s="11"/>
      <c r="C1732" s="16"/>
      <c r="D1732" s="13"/>
      <c r="E1732" s="13"/>
      <c r="F1732" s="13"/>
      <c r="G1732" s="13"/>
      <c r="H1732" s="13"/>
      <c r="I1732" s="13"/>
      <c r="J1732" s="13"/>
      <c r="K1732" s="13"/>
      <c r="L1732" s="13"/>
      <c r="M1732" s="13"/>
      <c r="N1732" s="13"/>
      <c r="O1732" s="13"/>
      <c r="P1732" s="13"/>
      <c r="Q1732" s="8"/>
      <c r="R1732" s="8"/>
      <c r="S1732" s="8"/>
      <c r="T1732" s="8"/>
      <c r="U1732" s="8"/>
      <c r="V1732" s="8"/>
      <c r="W1732" s="8"/>
      <c r="X1732" s="8"/>
      <c r="Y1732" s="8"/>
      <c r="Z1732" s="8"/>
      <c r="AA1732" s="8"/>
      <c r="AB1732" s="8"/>
      <c r="AC1732" s="8"/>
      <c r="AD1732" s="8"/>
      <c r="AE1732" s="8"/>
      <c r="AF1732" s="8"/>
      <c r="AG1732" s="8"/>
      <c r="AH1732" s="8"/>
      <c r="AI1732" s="8"/>
      <c r="AJ1732" s="8"/>
      <c r="AK1732" s="8"/>
      <c r="AL1732" s="8"/>
      <c r="AM1732" s="8"/>
    </row>
    <row r="1733" spans="1:39" x14ac:dyDescent="0.25">
      <c r="A1733" s="8"/>
      <c r="B1733" s="11"/>
      <c r="C1733" s="16"/>
      <c r="D1733" s="13"/>
      <c r="E1733" s="13"/>
      <c r="F1733" s="13"/>
      <c r="G1733" s="13"/>
      <c r="H1733" s="13"/>
      <c r="I1733" s="13"/>
      <c r="J1733" s="13"/>
      <c r="K1733" s="13"/>
      <c r="L1733" s="13"/>
      <c r="M1733" s="13"/>
      <c r="N1733" s="13"/>
      <c r="O1733" s="13"/>
      <c r="P1733" s="13"/>
      <c r="Q1733" s="8"/>
      <c r="R1733" s="8"/>
      <c r="S1733" s="8"/>
      <c r="T1733" s="8"/>
      <c r="U1733" s="8"/>
      <c r="V1733" s="8"/>
      <c r="W1733" s="8"/>
      <c r="X1733" s="8"/>
      <c r="Y1733" s="8"/>
      <c r="Z1733" s="8"/>
      <c r="AA1733" s="8"/>
      <c r="AB1733" s="8"/>
      <c r="AC1733" s="8"/>
      <c r="AD1733" s="8"/>
      <c r="AE1733" s="8"/>
      <c r="AF1733" s="8"/>
      <c r="AG1733" s="8"/>
      <c r="AH1733" s="8"/>
      <c r="AI1733" s="8"/>
      <c r="AJ1733" s="8"/>
      <c r="AK1733" s="8"/>
      <c r="AL1733" s="8"/>
      <c r="AM1733" s="8"/>
    </row>
    <row r="1734" spans="1:39" x14ac:dyDescent="0.25">
      <c r="A1734" s="8"/>
      <c r="B1734" s="11"/>
      <c r="C1734" s="16"/>
      <c r="D1734" s="13"/>
      <c r="E1734" s="13"/>
      <c r="F1734" s="13"/>
      <c r="G1734" s="13"/>
      <c r="H1734" s="13"/>
      <c r="I1734" s="13"/>
      <c r="J1734" s="13"/>
      <c r="K1734" s="13"/>
      <c r="L1734" s="13"/>
      <c r="M1734" s="13"/>
      <c r="N1734" s="13"/>
      <c r="O1734" s="13"/>
      <c r="P1734" s="13"/>
      <c r="Q1734" s="8"/>
      <c r="R1734" s="8"/>
      <c r="S1734" s="8"/>
      <c r="T1734" s="8"/>
      <c r="U1734" s="8"/>
      <c r="V1734" s="8"/>
      <c r="W1734" s="8"/>
      <c r="X1734" s="8"/>
      <c r="Y1734" s="8"/>
      <c r="Z1734" s="8"/>
      <c r="AA1734" s="8"/>
      <c r="AB1734" s="8"/>
      <c r="AC1734" s="8"/>
      <c r="AD1734" s="8"/>
      <c r="AE1734" s="8"/>
      <c r="AF1734" s="8"/>
      <c r="AG1734" s="8"/>
      <c r="AH1734" s="8"/>
      <c r="AI1734" s="8"/>
      <c r="AJ1734" s="8"/>
      <c r="AK1734" s="8"/>
      <c r="AL1734" s="8"/>
      <c r="AM1734" s="8"/>
    </row>
    <row r="1735" spans="1:39" x14ac:dyDescent="0.25">
      <c r="A1735" s="8"/>
      <c r="B1735" s="11"/>
      <c r="C1735" s="16"/>
      <c r="D1735" s="13"/>
      <c r="E1735" s="13"/>
      <c r="F1735" s="13"/>
      <c r="G1735" s="13"/>
      <c r="H1735" s="13"/>
      <c r="I1735" s="13"/>
      <c r="J1735" s="13"/>
      <c r="K1735" s="13"/>
      <c r="L1735" s="13"/>
      <c r="M1735" s="13"/>
      <c r="N1735" s="13"/>
      <c r="O1735" s="13"/>
      <c r="P1735" s="13"/>
      <c r="Q1735" s="8"/>
      <c r="R1735" s="8"/>
      <c r="S1735" s="8"/>
      <c r="T1735" s="8"/>
      <c r="U1735" s="8"/>
      <c r="V1735" s="8"/>
      <c r="W1735" s="8"/>
      <c r="X1735" s="8"/>
      <c r="Y1735" s="8"/>
      <c r="Z1735" s="8"/>
      <c r="AA1735" s="8"/>
      <c r="AB1735" s="8"/>
      <c r="AC1735" s="8"/>
      <c r="AD1735" s="8"/>
      <c r="AE1735" s="8"/>
      <c r="AF1735" s="8"/>
      <c r="AG1735" s="8"/>
      <c r="AH1735" s="8"/>
      <c r="AI1735" s="8"/>
      <c r="AJ1735" s="8"/>
      <c r="AK1735" s="8"/>
      <c r="AL1735" s="8"/>
      <c r="AM1735" s="8"/>
    </row>
    <row r="1736" spans="1:39" x14ac:dyDescent="0.25">
      <c r="A1736" s="8"/>
      <c r="B1736" s="11"/>
      <c r="C1736" s="16"/>
      <c r="D1736" s="13"/>
      <c r="E1736" s="13"/>
      <c r="F1736" s="13"/>
      <c r="G1736" s="13"/>
      <c r="H1736" s="13"/>
      <c r="I1736" s="13"/>
      <c r="J1736" s="13"/>
      <c r="K1736" s="13"/>
      <c r="L1736" s="13"/>
      <c r="M1736" s="13"/>
      <c r="N1736" s="13"/>
      <c r="O1736" s="13"/>
      <c r="P1736" s="13"/>
      <c r="Q1736" s="8"/>
      <c r="R1736" s="8"/>
      <c r="S1736" s="8"/>
      <c r="T1736" s="8"/>
      <c r="U1736" s="8"/>
      <c r="V1736" s="8"/>
      <c r="W1736" s="8"/>
      <c r="X1736" s="8"/>
      <c r="Y1736" s="8"/>
      <c r="Z1736" s="8"/>
      <c r="AA1736" s="8"/>
      <c r="AB1736" s="8"/>
      <c r="AC1736" s="8"/>
      <c r="AD1736" s="8"/>
      <c r="AE1736" s="8"/>
      <c r="AF1736" s="8"/>
      <c r="AG1736" s="8"/>
      <c r="AH1736" s="8"/>
      <c r="AI1736" s="8"/>
      <c r="AJ1736" s="8"/>
      <c r="AK1736" s="8"/>
      <c r="AL1736" s="8"/>
      <c r="AM1736" s="8"/>
    </row>
    <row r="1737" spans="1:39" x14ac:dyDescent="0.25">
      <c r="A1737" s="8"/>
      <c r="B1737" s="11"/>
      <c r="C1737" s="16"/>
      <c r="D1737" s="13"/>
      <c r="E1737" s="13"/>
      <c r="F1737" s="13"/>
      <c r="G1737" s="13"/>
      <c r="H1737" s="13"/>
      <c r="I1737" s="13"/>
      <c r="J1737" s="13"/>
      <c r="K1737" s="13"/>
      <c r="L1737" s="13"/>
      <c r="M1737" s="13"/>
      <c r="N1737" s="13"/>
      <c r="O1737" s="13"/>
      <c r="P1737" s="13"/>
      <c r="Q1737" s="8"/>
      <c r="R1737" s="8"/>
      <c r="S1737" s="8"/>
      <c r="T1737" s="8"/>
      <c r="U1737" s="8"/>
      <c r="V1737" s="8"/>
      <c r="W1737" s="8"/>
      <c r="X1737" s="8"/>
      <c r="Y1737" s="8"/>
      <c r="Z1737" s="8"/>
      <c r="AA1737" s="8"/>
      <c r="AB1737" s="8"/>
      <c r="AC1737" s="8"/>
      <c r="AD1737" s="8"/>
      <c r="AE1737" s="8"/>
      <c r="AF1737" s="8"/>
      <c r="AG1737" s="8"/>
      <c r="AH1737" s="8"/>
      <c r="AI1737" s="8"/>
      <c r="AJ1737" s="8"/>
      <c r="AK1737" s="8"/>
      <c r="AL1737" s="8"/>
      <c r="AM1737" s="8"/>
    </row>
    <row r="1738" spans="1:39" x14ac:dyDescent="0.25">
      <c r="A1738" s="8"/>
      <c r="B1738" s="11"/>
      <c r="C1738" s="16"/>
      <c r="D1738" s="13"/>
      <c r="E1738" s="13"/>
      <c r="F1738" s="13"/>
      <c r="G1738" s="13"/>
      <c r="H1738" s="13"/>
      <c r="I1738" s="13"/>
      <c r="J1738" s="13"/>
      <c r="K1738" s="13"/>
      <c r="L1738" s="13"/>
      <c r="M1738" s="13"/>
      <c r="N1738" s="13"/>
      <c r="O1738" s="13"/>
      <c r="P1738" s="13"/>
      <c r="Q1738" s="8"/>
      <c r="R1738" s="8"/>
      <c r="S1738" s="8"/>
      <c r="T1738" s="8"/>
      <c r="U1738" s="8"/>
      <c r="V1738" s="8"/>
      <c r="W1738" s="8"/>
      <c r="X1738" s="8"/>
      <c r="Y1738" s="8"/>
      <c r="Z1738" s="8"/>
      <c r="AA1738" s="8"/>
      <c r="AB1738" s="8"/>
      <c r="AC1738" s="8"/>
      <c r="AD1738" s="8"/>
      <c r="AE1738" s="8"/>
      <c r="AF1738" s="8"/>
      <c r="AG1738" s="8"/>
      <c r="AH1738" s="8"/>
      <c r="AI1738" s="8"/>
      <c r="AJ1738" s="8"/>
      <c r="AK1738" s="8"/>
      <c r="AL1738" s="8"/>
      <c r="AM1738" s="8"/>
    </row>
    <row r="1739" spans="1:39" x14ac:dyDescent="0.25">
      <c r="A1739" s="8"/>
      <c r="B1739" s="11"/>
      <c r="C1739" s="16"/>
      <c r="D1739" s="13"/>
      <c r="E1739" s="13"/>
      <c r="F1739" s="13"/>
      <c r="G1739" s="13"/>
      <c r="H1739" s="13"/>
      <c r="I1739" s="13"/>
      <c r="J1739" s="13"/>
      <c r="K1739" s="13"/>
      <c r="L1739" s="13"/>
      <c r="M1739" s="13"/>
      <c r="N1739" s="13"/>
      <c r="O1739" s="13"/>
      <c r="P1739" s="13"/>
      <c r="Q1739" s="8"/>
      <c r="R1739" s="8"/>
      <c r="S1739" s="8"/>
      <c r="T1739" s="8"/>
      <c r="U1739" s="8"/>
      <c r="V1739" s="8"/>
      <c r="W1739" s="8"/>
      <c r="X1739" s="8"/>
      <c r="Y1739" s="8"/>
      <c r="Z1739" s="8"/>
      <c r="AA1739" s="8"/>
      <c r="AB1739" s="8"/>
      <c r="AC1739" s="8"/>
      <c r="AD1739" s="8"/>
      <c r="AE1739" s="8"/>
      <c r="AF1739" s="8"/>
      <c r="AG1739" s="8"/>
      <c r="AH1739" s="8"/>
      <c r="AI1739" s="8"/>
      <c r="AJ1739" s="8"/>
      <c r="AK1739" s="8"/>
      <c r="AL1739" s="8"/>
      <c r="AM1739" s="8"/>
    </row>
    <row r="1740" spans="1:39" x14ac:dyDescent="0.25">
      <c r="A1740" s="8"/>
      <c r="B1740" s="11"/>
      <c r="C1740" s="16"/>
      <c r="D1740" s="13"/>
      <c r="E1740" s="13"/>
      <c r="F1740" s="13"/>
      <c r="G1740" s="13"/>
      <c r="H1740" s="13"/>
      <c r="I1740" s="13"/>
      <c r="J1740" s="13"/>
      <c r="K1740" s="13"/>
      <c r="L1740" s="13"/>
      <c r="M1740" s="13"/>
      <c r="N1740" s="13"/>
      <c r="O1740" s="13"/>
      <c r="P1740" s="13"/>
      <c r="Q1740" s="8"/>
      <c r="R1740" s="8"/>
      <c r="S1740" s="8"/>
      <c r="T1740" s="8"/>
      <c r="U1740" s="8"/>
      <c r="V1740" s="8"/>
      <c r="W1740" s="8"/>
      <c r="X1740" s="8"/>
      <c r="Y1740" s="8"/>
      <c r="Z1740" s="8"/>
      <c r="AA1740" s="8"/>
      <c r="AB1740" s="8"/>
      <c r="AC1740" s="8"/>
      <c r="AD1740" s="8"/>
      <c r="AE1740" s="8"/>
      <c r="AF1740" s="8"/>
      <c r="AG1740" s="8"/>
      <c r="AH1740" s="8"/>
      <c r="AI1740" s="8"/>
      <c r="AJ1740" s="8"/>
      <c r="AK1740" s="8"/>
      <c r="AL1740" s="8"/>
      <c r="AM1740" s="8"/>
    </row>
    <row r="1741" spans="1:39" x14ac:dyDescent="0.25">
      <c r="A1741" s="8"/>
      <c r="B1741" s="11"/>
      <c r="C1741" s="16"/>
      <c r="D1741" s="13"/>
      <c r="E1741" s="13"/>
      <c r="F1741" s="13"/>
      <c r="G1741" s="13"/>
      <c r="H1741" s="13"/>
      <c r="I1741" s="13"/>
      <c r="J1741" s="13"/>
      <c r="K1741" s="13"/>
      <c r="L1741" s="13"/>
      <c r="M1741" s="13"/>
      <c r="N1741" s="13"/>
      <c r="O1741" s="13"/>
      <c r="P1741" s="13"/>
      <c r="Q1741" s="8"/>
      <c r="R1741" s="8"/>
      <c r="S1741" s="8"/>
      <c r="T1741" s="8"/>
      <c r="U1741" s="8"/>
      <c r="V1741" s="8"/>
      <c r="W1741" s="8"/>
      <c r="X1741" s="8"/>
      <c r="Y1741" s="8"/>
      <c r="Z1741" s="8"/>
      <c r="AA1741" s="8"/>
      <c r="AB1741" s="8"/>
      <c r="AC1741" s="8"/>
      <c r="AD1741" s="8"/>
      <c r="AE1741" s="8"/>
      <c r="AF1741" s="8"/>
      <c r="AG1741" s="8"/>
      <c r="AH1741" s="8"/>
      <c r="AI1741" s="8"/>
      <c r="AJ1741" s="8"/>
      <c r="AK1741" s="8"/>
      <c r="AL1741" s="8"/>
      <c r="AM1741" s="8"/>
    </row>
    <row r="1742" spans="1:39" x14ac:dyDescent="0.25">
      <c r="A1742" s="8"/>
      <c r="B1742" s="11"/>
      <c r="C1742" s="16"/>
      <c r="D1742" s="13"/>
      <c r="E1742" s="13"/>
      <c r="F1742" s="13"/>
      <c r="G1742" s="13"/>
      <c r="H1742" s="13"/>
      <c r="I1742" s="13"/>
      <c r="J1742" s="13"/>
      <c r="K1742" s="13"/>
      <c r="L1742" s="13"/>
      <c r="M1742" s="13"/>
      <c r="N1742" s="13"/>
      <c r="O1742" s="13"/>
      <c r="P1742" s="13"/>
      <c r="Q1742" s="8"/>
      <c r="R1742" s="8"/>
      <c r="S1742" s="8"/>
      <c r="T1742" s="8"/>
      <c r="U1742" s="8"/>
      <c r="V1742" s="8"/>
      <c r="W1742" s="8"/>
      <c r="X1742" s="8"/>
      <c r="Y1742" s="8"/>
      <c r="Z1742" s="8"/>
      <c r="AA1742" s="8"/>
      <c r="AB1742" s="8"/>
      <c r="AC1742" s="8"/>
      <c r="AD1742" s="8"/>
      <c r="AE1742" s="8"/>
      <c r="AF1742" s="8"/>
      <c r="AG1742" s="8"/>
      <c r="AH1742" s="8"/>
      <c r="AI1742" s="8"/>
      <c r="AJ1742" s="8"/>
      <c r="AK1742" s="8"/>
      <c r="AL1742" s="8"/>
      <c r="AM1742" s="8"/>
    </row>
    <row r="1743" spans="1:39" x14ac:dyDescent="0.25">
      <c r="A1743" s="8"/>
      <c r="B1743" s="11"/>
      <c r="C1743" s="16"/>
      <c r="D1743" s="13"/>
      <c r="E1743" s="13"/>
      <c r="F1743" s="13"/>
      <c r="G1743" s="13"/>
      <c r="H1743" s="13"/>
      <c r="I1743" s="13"/>
      <c r="J1743" s="13"/>
      <c r="K1743" s="13"/>
      <c r="L1743" s="13"/>
      <c r="M1743" s="13"/>
      <c r="N1743" s="13"/>
      <c r="O1743" s="13"/>
      <c r="P1743" s="13"/>
      <c r="Q1743" s="8"/>
      <c r="R1743" s="8"/>
      <c r="S1743" s="8"/>
      <c r="T1743" s="8"/>
      <c r="U1743" s="8"/>
      <c r="V1743" s="8"/>
      <c r="W1743" s="8"/>
      <c r="X1743" s="8"/>
      <c r="Y1743" s="8"/>
      <c r="Z1743" s="8"/>
      <c r="AA1743" s="8"/>
      <c r="AB1743" s="8"/>
      <c r="AC1743" s="8"/>
      <c r="AD1743" s="8"/>
      <c r="AE1743" s="8"/>
      <c r="AF1743" s="8"/>
      <c r="AG1743" s="8"/>
      <c r="AH1743" s="8"/>
      <c r="AI1743" s="8"/>
      <c r="AJ1743" s="8"/>
      <c r="AK1743" s="8"/>
      <c r="AL1743" s="8"/>
      <c r="AM1743" s="8"/>
    </row>
    <row r="1744" spans="1:39" x14ac:dyDescent="0.25">
      <c r="A1744" s="8"/>
      <c r="B1744" s="11"/>
      <c r="C1744" s="16"/>
      <c r="D1744" s="13"/>
      <c r="E1744" s="13"/>
      <c r="F1744" s="13"/>
      <c r="G1744" s="13"/>
      <c r="H1744" s="13"/>
      <c r="I1744" s="13"/>
      <c r="J1744" s="13"/>
      <c r="K1744" s="13"/>
      <c r="L1744" s="13"/>
      <c r="M1744" s="13"/>
      <c r="N1744" s="13"/>
      <c r="O1744" s="13"/>
      <c r="P1744" s="13"/>
      <c r="Q1744" s="8"/>
      <c r="R1744" s="8"/>
      <c r="S1744" s="8"/>
      <c r="T1744" s="8"/>
      <c r="U1744" s="8"/>
      <c r="V1744" s="8"/>
      <c r="W1744" s="8"/>
      <c r="X1744" s="8"/>
      <c r="Y1744" s="8"/>
      <c r="Z1744" s="8"/>
      <c r="AA1744" s="8"/>
      <c r="AB1744" s="8"/>
      <c r="AC1744" s="8"/>
      <c r="AD1744" s="8"/>
      <c r="AE1744" s="8"/>
      <c r="AF1744" s="8"/>
      <c r="AG1744" s="8"/>
      <c r="AH1744" s="8"/>
      <c r="AI1744" s="8"/>
      <c r="AJ1744" s="8"/>
      <c r="AK1744" s="8"/>
      <c r="AL1744" s="8"/>
      <c r="AM1744" s="8"/>
    </row>
    <row r="1745" spans="1:39" x14ac:dyDescent="0.25">
      <c r="A1745" s="8"/>
      <c r="B1745" s="11"/>
      <c r="C1745" s="16"/>
      <c r="D1745" s="13"/>
      <c r="E1745" s="13"/>
      <c r="F1745" s="13"/>
      <c r="G1745" s="13"/>
      <c r="H1745" s="13"/>
      <c r="I1745" s="13"/>
      <c r="J1745" s="13"/>
      <c r="K1745" s="13"/>
      <c r="L1745" s="13"/>
      <c r="M1745" s="13"/>
      <c r="N1745" s="13"/>
      <c r="O1745" s="13"/>
      <c r="P1745" s="13"/>
      <c r="Q1745" s="8"/>
      <c r="R1745" s="8"/>
      <c r="S1745" s="8"/>
      <c r="T1745" s="8"/>
      <c r="U1745" s="8"/>
      <c r="V1745" s="8"/>
      <c r="W1745" s="8"/>
      <c r="X1745" s="8"/>
      <c r="Y1745" s="8"/>
      <c r="Z1745" s="8"/>
      <c r="AA1745" s="8"/>
      <c r="AB1745" s="8"/>
      <c r="AC1745" s="8"/>
      <c r="AD1745" s="8"/>
      <c r="AE1745" s="8"/>
      <c r="AF1745" s="8"/>
      <c r="AG1745" s="8"/>
      <c r="AH1745" s="8"/>
      <c r="AI1745" s="8"/>
      <c r="AJ1745" s="8"/>
      <c r="AK1745" s="8"/>
      <c r="AL1745" s="8"/>
      <c r="AM1745" s="8"/>
    </row>
    <row r="1746" spans="1:39" x14ac:dyDescent="0.25">
      <c r="A1746" s="8"/>
      <c r="B1746" s="11"/>
      <c r="C1746" s="16"/>
      <c r="D1746" s="13"/>
      <c r="E1746" s="13"/>
      <c r="F1746" s="13"/>
      <c r="G1746" s="13"/>
      <c r="H1746" s="13"/>
      <c r="I1746" s="13"/>
      <c r="J1746" s="13"/>
      <c r="K1746" s="13"/>
      <c r="L1746" s="13"/>
      <c r="M1746" s="13"/>
      <c r="N1746" s="13"/>
      <c r="O1746" s="13"/>
      <c r="P1746" s="13"/>
      <c r="Q1746" s="8"/>
      <c r="R1746" s="8"/>
      <c r="S1746" s="8"/>
      <c r="T1746" s="8"/>
      <c r="U1746" s="8"/>
      <c r="V1746" s="8"/>
      <c r="W1746" s="8"/>
      <c r="X1746" s="8"/>
      <c r="Y1746" s="8"/>
      <c r="Z1746" s="8"/>
      <c r="AA1746" s="8"/>
      <c r="AB1746" s="8"/>
      <c r="AC1746" s="8"/>
      <c r="AD1746" s="8"/>
      <c r="AE1746" s="8"/>
      <c r="AF1746" s="8"/>
      <c r="AG1746" s="8"/>
      <c r="AH1746" s="8"/>
      <c r="AI1746" s="8"/>
      <c r="AJ1746" s="8"/>
      <c r="AK1746" s="8"/>
      <c r="AL1746" s="8"/>
      <c r="AM1746" s="8"/>
    </row>
    <row r="1747" spans="1:39" x14ac:dyDescent="0.25">
      <c r="A1747" s="8"/>
      <c r="B1747" s="11"/>
      <c r="C1747" s="16"/>
      <c r="D1747" s="13"/>
      <c r="E1747" s="13"/>
      <c r="F1747" s="13"/>
      <c r="G1747" s="13"/>
      <c r="H1747" s="13"/>
      <c r="I1747" s="13"/>
      <c r="J1747" s="13"/>
      <c r="K1747" s="13"/>
      <c r="L1747" s="13"/>
      <c r="M1747" s="13"/>
      <c r="N1747" s="13"/>
      <c r="O1747" s="13"/>
      <c r="P1747" s="13"/>
      <c r="Q1747" s="8"/>
      <c r="R1747" s="8"/>
      <c r="S1747" s="8"/>
      <c r="T1747" s="8"/>
      <c r="U1747" s="8"/>
      <c r="V1747" s="8"/>
      <c r="W1747" s="8"/>
      <c r="X1747" s="8"/>
      <c r="Y1747" s="8"/>
      <c r="Z1747" s="8"/>
      <c r="AA1747" s="8"/>
      <c r="AB1747" s="8"/>
      <c r="AC1747" s="8"/>
      <c r="AD1747" s="8"/>
      <c r="AE1747" s="8"/>
      <c r="AF1747" s="8"/>
      <c r="AG1747" s="8"/>
      <c r="AH1747" s="8"/>
      <c r="AI1747" s="8"/>
      <c r="AJ1747" s="8"/>
      <c r="AK1747" s="8"/>
      <c r="AL1747" s="8"/>
      <c r="AM1747" s="8"/>
    </row>
    <row r="1748" spans="1:39" x14ac:dyDescent="0.25">
      <c r="A1748" s="8"/>
      <c r="B1748" s="11"/>
      <c r="C1748" s="16"/>
      <c r="D1748" s="13"/>
      <c r="E1748" s="13"/>
      <c r="F1748" s="13"/>
      <c r="G1748" s="13"/>
      <c r="H1748" s="13"/>
      <c r="I1748" s="13"/>
      <c r="J1748" s="13"/>
      <c r="K1748" s="13"/>
      <c r="L1748" s="13"/>
      <c r="M1748" s="13"/>
      <c r="N1748" s="13"/>
      <c r="O1748" s="13"/>
      <c r="P1748" s="13"/>
      <c r="Q1748" s="8"/>
      <c r="R1748" s="8"/>
      <c r="S1748" s="8"/>
      <c r="T1748" s="8"/>
      <c r="U1748" s="8"/>
      <c r="V1748" s="8"/>
      <c r="W1748" s="8"/>
      <c r="X1748" s="8"/>
      <c r="Y1748" s="8"/>
      <c r="Z1748" s="8"/>
      <c r="AA1748" s="8"/>
      <c r="AB1748" s="8"/>
      <c r="AC1748" s="8"/>
      <c r="AD1748" s="8"/>
      <c r="AE1748" s="8"/>
      <c r="AF1748" s="8"/>
      <c r="AG1748" s="8"/>
      <c r="AH1748" s="8"/>
      <c r="AI1748" s="8"/>
      <c r="AJ1748" s="8"/>
      <c r="AK1748" s="8"/>
      <c r="AL1748" s="8"/>
      <c r="AM1748" s="8"/>
    </row>
    <row r="1749" spans="1:39" x14ac:dyDescent="0.25">
      <c r="A1749" s="8"/>
      <c r="B1749" s="11"/>
      <c r="C1749" s="16"/>
      <c r="D1749" s="13"/>
      <c r="E1749" s="13"/>
      <c r="F1749" s="13"/>
      <c r="G1749" s="13"/>
      <c r="H1749" s="13"/>
      <c r="I1749" s="13"/>
      <c r="J1749" s="13"/>
      <c r="K1749" s="13"/>
      <c r="L1749" s="13"/>
      <c r="M1749" s="13"/>
      <c r="N1749" s="13"/>
      <c r="O1749" s="13"/>
      <c r="P1749" s="13"/>
      <c r="Q1749" s="8"/>
      <c r="R1749" s="8"/>
      <c r="S1749" s="8"/>
      <c r="T1749" s="8"/>
      <c r="U1749" s="8"/>
      <c r="V1749" s="8"/>
      <c r="W1749" s="8"/>
      <c r="X1749" s="8"/>
      <c r="Y1749" s="8"/>
      <c r="Z1749" s="8"/>
      <c r="AA1749" s="8"/>
      <c r="AB1749" s="8"/>
      <c r="AC1749" s="8"/>
      <c r="AD1749" s="8"/>
      <c r="AE1749" s="8"/>
      <c r="AF1749" s="8"/>
      <c r="AG1749" s="8"/>
      <c r="AH1749" s="8"/>
      <c r="AI1749" s="8"/>
      <c r="AJ1749" s="8"/>
      <c r="AK1749" s="8"/>
      <c r="AL1749" s="8"/>
      <c r="AM1749" s="8"/>
    </row>
    <row r="1750" spans="1:39" x14ac:dyDescent="0.25">
      <c r="A1750" s="8"/>
      <c r="B1750" s="11"/>
      <c r="C1750" s="16"/>
      <c r="D1750" s="13"/>
      <c r="E1750" s="13"/>
      <c r="F1750" s="13"/>
      <c r="G1750" s="13"/>
      <c r="H1750" s="13"/>
      <c r="I1750" s="13"/>
      <c r="J1750" s="13"/>
      <c r="K1750" s="13"/>
      <c r="L1750" s="13"/>
      <c r="M1750" s="13"/>
      <c r="N1750" s="13"/>
      <c r="O1750" s="13"/>
      <c r="P1750" s="13"/>
      <c r="Q1750" s="8"/>
      <c r="R1750" s="8"/>
      <c r="S1750" s="8"/>
      <c r="T1750" s="8"/>
      <c r="U1750" s="8"/>
      <c r="V1750" s="8"/>
      <c r="W1750" s="8"/>
      <c r="X1750" s="8"/>
      <c r="Y1750" s="8"/>
      <c r="Z1750" s="8"/>
      <c r="AA1750" s="8"/>
      <c r="AB1750" s="8"/>
      <c r="AC1750" s="8"/>
      <c r="AD1750" s="8"/>
      <c r="AE1750" s="8"/>
      <c r="AF1750" s="8"/>
      <c r="AG1750" s="8"/>
      <c r="AH1750" s="8"/>
      <c r="AI1750" s="8"/>
      <c r="AJ1750" s="8"/>
      <c r="AK1750" s="8"/>
      <c r="AL1750" s="8"/>
      <c r="AM1750" s="8"/>
    </row>
    <row r="1751" spans="1:39" x14ac:dyDescent="0.25">
      <c r="A1751" s="8"/>
      <c r="B1751" s="11"/>
      <c r="C1751" s="16"/>
      <c r="D1751" s="13"/>
      <c r="E1751" s="13"/>
      <c r="F1751" s="13"/>
      <c r="G1751" s="13"/>
      <c r="H1751" s="13"/>
      <c r="I1751" s="13"/>
      <c r="J1751" s="13"/>
      <c r="K1751" s="13"/>
      <c r="L1751" s="13"/>
      <c r="M1751" s="13"/>
      <c r="N1751" s="13"/>
      <c r="O1751" s="13"/>
      <c r="P1751" s="13"/>
      <c r="Q1751" s="8"/>
      <c r="R1751" s="8"/>
      <c r="S1751" s="8"/>
      <c r="T1751" s="8"/>
      <c r="U1751" s="8"/>
      <c r="V1751" s="8"/>
      <c r="W1751" s="8"/>
      <c r="X1751" s="8"/>
      <c r="Y1751" s="8"/>
      <c r="Z1751" s="8"/>
      <c r="AA1751" s="8"/>
      <c r="AB1751" s="8"/>
      <c r="AC1751" s="8"/>
      <c r="AD1751" s="8"/>
      <c r="AE1751" s="8"/>
      <c r="AF1751" s="8"/>
      <c r="AG1751" s="8"/>
      <c r="AH1751" s="8"/>
      <c r="AI1751" s="8"/>
      <c r="AJ1751" s="8"/>
      <c r="AK1751" s="8"/>
      <c r="AL1751" s="8"/>
      <c r="AM1751" s="8"/>
    </row>
    <row r="1752" spans="1:39" x14ac:dyDescent="0.25">
      <c r="A1752" s="8"/>
      <c r="B1752" s="11"/>
      <c r="C1752" s="16"/>
      <c r="D1752" s="13"/>
      <c r="E1752" s="13"/>
      <c r="F1752" s="13"/>
      <c r="G1752" s="13"/>
      <c r="H1752" s="13"/>
      <c r="I1752" s="13"/>
      <c r="J1752" s="13"/>
      <c r="K1752" s="13"/>
      <c r="L1752" s="13"/>
      <c r="M1752" s="13"/>
      <c r="N1752" s="13"/>
      <c r="O1752" s="13"/>
      <c r="P1752" s="13"/>
      <c r="Q1752" s="8"/>
      <c r="R1752" s="8"/>
      <c r="S1752" s="8"/>
      <c r="T1752" s="8"/>
      <c r="U1752" s="8"/>
      <c r="V1752" s="8"/>
      <c r="W1752" s="8"/>
      <c r="X1752" s="8"/>
      <c r="Y1752" s="8"/>
      <c r="Z1752" s="8"/>
      <c r="AA1752" s="8"/>
      <c r="AB1752" s="8"/>
      <c r="AC1752" s="8"/>
      <c r="AD1752" s="8"/>
      <c r="AE1752" s="8"/>
      <c r="AF1752" s="8"/>
      <c r="AG1752" s="8"/>
      <c r="AH1752" s="8"/>
      <c r="AI1752" s="8"/>
      <c r="AJ1752" s="8"/>
      <c r="AK1752" s="8"/>
      <c r="AL1752" s="8"/>
      <c r="AM1752" s="8"/>
    </row>
    <row r="1753" spans="1:39" x14ac:dyDescent="0.25">
      <c r="A1753" s="8"/>
      <c r="B1753" s="11"/>
      <c r="C1753" s="16"/>
      <c r="D1753" s="13"/>
      <c r="E1753" s="13"/>
      <c r="F1753" s="13"/>
      <c r="G1753" s="13"/>
      <c r="H1753" s="13"/>
      <c r="I1753" s="13"/>
      <c r="J1753" s="13"/>
      <c r="K1753" s="13"/>
      <c r="L1753" s="13"/>
      <c r="M1753" s="13"/>
      <c r="N1753" s="13"/>
      <c r="O1753" s="13"/>
      <c r="P1753" s="13"/>
      <c r="Q1753" s="8"/>
      <c r="R1753" s="8"/>
      <c r="S1753" s="8"/>
      <c r="T1753" s="8"/>
      <c r="U1753" s="8"/>
      <c r="V1753" s="8"/>
      <c r="W1753" s="8"/>
      <c r="X1753" s="8"/>
      <c r="Y1753" s="8"/>
      <c r="Z1753" s="8"/>
      <c r="AA1753" s="8"/>
      <c r="AB1753" s="8"/>
      <c r="AC1753" s="8"/>
      <c r="AD1753" s="8"/>
      <c r="AE1753" s="8"/>
      <c r="AF1753" s="8"/>
      <c r="AG1753" s="8"/>
      <c r="AH1753" s="8"/>
      <c r="AI1753" s="8"/>
      <c r="AJ1753" s="8"/>
      <c r="AK1753" s="8"/>
      <c r="AL1753" s="8"/>
      <c r="AM1753" s="8"/>
    </row>
    <row r="1754" spans="1:39" x14ac:dyDescent="0.25">
      <c r="A1754" s="8"/>
      <c r="B1754" s="11"/>
      <c r="C1754" s="16"/>
      <c r="D1754" s="13"/>
      <c r="E1754" s="13"/>
      <c r="F1754" s="13"/>
      <c r="G1754" s="13"/>
      <c r="H1754" s="13"/>
      <c r="I1754" s="13"/>
      <c r="J1754" s="13"/>
      <c r="K1754" s="13"/>
      <c r="L1754" s="13"/>
      <c r="M1754" s="13"/>
      <c r="N1754" s="13"/>
      <c r="O1754" s="13"/>
      <c r="P1754" s="13"/>
      <c r="Q1754" s="8"/>
      <c r="R1754" s="8"/>
      <c r="S1754" s="8"/>
      <c r="T1754" s="8"/>
      <c r="U1754" s="8"/>
      <c r="V1754" s="8"/>
      <c r="W1754" s="8"/>
      <c r="X1754" s="8"/>
      <c r="Y1754" s="8"/>
      <c r="Z1754" s="8"/>
      <c r="AA1754" s="8"/>
      <c r="AB1754" s="8"/>
      <c r="AC1754" s="8"/>
      <c r="AD1754" s="8"/>
      <c r="AE1754" s="8"/>
      <c r="AF1754" s="8"/>
      <c r="AG1754" s="8"/>
      <c r="AH1754" s="8"/>
      <c r="AI1754" s="8"/>
      <c r="AJ1754" s="8"/>
      <c r="AK1754" s="8"/>
      <c r="AL1754" s="8"/>
      <c r="AM1754" s="8"/>
    </row>
    <row r="1755" spans="1:39" x14ac:dyDescent="0.25">
      <c r="A1755" s="8"/>
      <c r="B1755" s="11"/>
      <c r="C1755" s="16"/>
      <c r="D1755" s="13"/>
      <c r="E1755" s="13"/>
      <c r="F1755" s="13"/>
      <c r="G1755" s="13"/>
      <c r="H1755" s="13"/>
      <c r="I1755" s="13"/>
      <c r="J1755" s="13"/>
      <c r="K1755" s="13"/>
      <c r="L1755" s="13"/>
      <c r="M1755" s="13"/>
      <c r="N1755" s="13"/>
      <c r="O1755" s="13"/>
      <c r="P1755" s="13"/>
      <c r="Q1755" s="8"/>
      <c r="R1755" s="8"/>
      <c r="S1755" s="8"/>
      <c r="T1755" s="8"/>
      <c r="U1755" s="8"/>
      <c r="V1755" s="8"/>
      <c r="W1755" s="8"/>
      <c r="X1755" s="8"/>
      <c r="Y1755" s="8"/>
      <c r="Z1755" s="8"/>
      <c r="AA1755" s="8"/>
      <c r="AB1755" s="8"/>
      <c r="AC1755" s="8"/>
      <c r="AD1755" s="8"/>
      <c r="AE1755" s="8"/>
      <c r="AF1755" s="8"/>
      <c r="AG1755" s="8"/>
      <c r="AH1755" s="8"/>
      <c r="AI1755" s="8"/>
      <c r="AJ1755" s="8"/>
      <c r="AK1755" s="8"/>
      <c r="AL1755" s="8"/>
      <c r="AM1755" s="8"/>
    </row>
    <row r="1756" spans="1:39" x14ac:dyDescent="0.25">
      <c r="A1756" s="8"/>
      <c r="B1756" s="11"/>
      <c r="C1756" s="16"/>
      <c r="D1756" s="13"/>
      <c r="E1756" s="13"/>
      <c r="F1756" s="13"/>
      <c r="G1756" s="13"/>
      <c r="H1756" s="13"/>
      <c r="I1756" s="13"/>
      <c r="J1756" s="13"/>
      <c r="K1756" s="13"/>
      <c r="L1756" s="13"/>
      <c r="M1756" s="13"/>
      <c r="N1756" s="13"/>
      <c r="O1756" s="13"/>
      <c r="P1756" s="13"/>
      <c r="Q1756" s="8"/>
      <c r="R1756" s="8"/>
      <c r="S1756" s="8"/>
      <c r="T1756" s="8"/>
      <c r="U1756" s="8"/>
      <c r="V1756" s="8"/>
      <c r="W1756" s="8"/>
      <c r="X1756" s="8"/>
      <c r="Y1756" s="8"/>
      <c r="Z1756" s="8"/>
      <c r="AA1756" s="8"/>
      <c r="AB1756" s="8"/>
      <c r="AC1756" s="8"/>
      <c r="AD1756" s="8"/>
      <c r="AE1756" s="8"/>
      <c r="AF1756" s="8"/>
      <c r="AG1756" s="8"/>
      <c r="AH1756" s="8"/>
      <c r="AI1756" s="8"/>
      <c r="AJ1756" s="8"/>
      <c r="AK1756" s="8"/>
      <c r="AL1756" s="8"/>
      <c r="AM1756" s="8"/>
    </row>
    <row r="1757" spans="1:39" x14ac:dyDescent="0.25">
      <c r="A1757" s="8"/>
      <c r="B1757" s="11"/>
      <c r="C1757" s="16"/>
      <c r="D1757" s="13"/>
      <c r="E1757" s="13"/>
      <c r="F1757" s="13"/>
      <c r="G1757" s="13"/>
      <c r="H1757" s="13"/>
      <c r="I1757" s="13"/>
      <c r="J1757" s="13"/>
      <c r="K1757" s="13"/>
      <c r="L1757" s="13"/>
      <c r="M1757" s="13"/>
      <c r="N1757" s="13"/>
      <c r="O1757" s="13"/>
      <c r="P1757" s="13"/>
      <c r="Q1757" s="8"/>
      <c r="R1757" s="8"/>
      <c r="S1757" s="8"/>
      <c r="T1757" s="8"/>
      <c r="U1757" s="8"/>
      <c r="V1757" s="8"/>
      <c r="W1757" s="8"/>
      <c r="X1757" s="8"/>
      <c r="Y1757" s="8"/>
      <c r="Z1757" s="8"/>
      <c r="AA1757" s="8"/>
      <c r="AB1757" s="8"/>
      <c r="AC1757" s="8"/>
      <c r="AD1757" s="8"/>
      <c r="AE1757" s="8"/>
      <c r="AF1757" s="8"/>
      <c r="AG1757" s="8"/>
      <c r="AH1757" s="8"/>
      <c r="AI1757" s="8"/>
      <c r="AJ1757" s="8"/>
      <c r="AK1757" s="8"/>
      <c r="AL1757" s="8"/>
      <c r="AM1757" s="8"/>
    </row>
    <row r="1758" spans="1:39" x14ac:dyDescent="0.25">
      <c r="A1758" s="8"/>
      <c r="B1758" s="11"/>
      <c r="C1758" s="16"/>
      <c r="D1758" s="13"/>
      <c r="E1758" s="13"/>
      <c r="F1758" s="13"/>
      <c r="G1758" s="13"/>
      <c r="H1758" s="13"/>
      <c r="I1758" s="13"/>
      <c r="J1758" s="13"/>
      <c r="K1758" s="13"/>
      <c r="L1758" s="13"/>
      <c r="M1758" s="13"/>
      <c r="N1758" s="13"/>
      <c r="O1758" s="13"/>
      <c r="P1758" s="13"/>
      <c r="Q1758" s="8"/>
      <c r="R1758" s="8"/>
      <c r="S1758" s="8"/>
      <c r="T1758" s="8"/>
      <c r="U1758" s="8"/>
      <c r="V1758" s="8"/>
      <c r="W1758" s="8"/>
      <c r="X1758" s="8"/>
      <c r="Y1758" s="8"/>
      <c r="Z1758" s="8"/>
      <c r="AA1758" s="8"/>
      <c r="AB1758" s="8"/>
      <c r="AC1758" s="8"/>
      <c r="AD1758" s="8"/>
      <c r="AE1758" s="8"/>
      <c r="AF1758" s="8"/>
      <c r="AG1758" s="8"/>
      <c r="AH1758" s="8"/>
      <c r="AI1758" s="8"/>
      <c r="AJ1758" s="8"/>
      <c r="AK1758" s="8"/>
      <c r="AL1758" s="8"/>
      <c r="AM1758" s="8"/>
    </row>
    <row r="1759" spans="1:39" x14ac:dyDescent="0.25">
      <c r="A1759" s="8"/>
      <c r="B1759" s="11"/>
      <c r="C1759" s="16"/>
      <c r="D1759" s="13"/>
      <c r="E1759" s="13"/>
      <c r="F1759" s="13"/>
      <c r="G1759" s="13"/>
      <c r="H1759" s="13"/>
      <c r="I1759" s="13"/>
      <c r="J1759" s="13"/>
      <c r="K1759" s="13"/>
      <c r="L1759" s="13"/>
      <c r="M1759" s="13"/>
      <c r="N1759" s="13"/>
      <c r="O1759" s="13"/>
      <c r="P1759" s="13"/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  <c r="AB1759" s="8"/>
      <c r="AC1759" s="8"/>
      <c r="AD1759" s="8"/>
      <c r="AE1759" s="8"/>
      <c r="AF1759" s="8"/>
      <c r="AG1759" s="8"/>
      <c r="AH1759" s="8"/>
      <c r="AI1759" s="8"/>
      <c r="AJ1759" s="8"/>
      <c r="AK1759" s="8"/>
      <c r="AL1759" s="8"/>
      <c r="AM1759" s="8"/>
    </row>
    <row r="1760" spans="1:39" x14ac:dyDescent="0.25">
      <c r="A1760" s="8"/>
      <c r="B1760" s="11"/>
      <c r="C1760" s="16"/>
      <c r="D1760" s="13"/>
      <c r="E1760" s="13"/>
      <c r="F1760" s="13"/>
      <c r="G1760" s="13"/>
      <c r="H1760" s="13"/>
      <c r="I1760" s="13"/>
      <c r="J1760" s="13"/>
      <c r="K1760" s="13"/>
      <c r="L1760" s="13"/>
      <c r="M1760" s="13"/>
      <c r="N1760" s="13"/>
      <c r="O1760" s="13"/>
      <c r="P1760" s="13"/>
      <c r="Q1760" s="8"/>
      <c r="R1760" s="8"/>
      <c r="S1760" s="8"/>
      <c r="T1760" s="8"/>
      <c r="U1760" s="8"/>
      <c r="V1760" s="8"/>
      <c r="W1760" s="8"/>
      <c r="X1760" s="8"/>
      <c r="Y1760" s="8"/>
      <c r="Z1760" s="8"/>
      <c r="AA1760" s="8"/>
      <c r="AB1760" s="8"/>
      <c r="AC1760" s="8"/>
      <c r="AD1760" s="8"/>
      <c r="AE1760" s="8"/>
      <c r="AF1760" s="8"/>
      <c r="AG1760" s="8"/>
      <c r="AH1760" s="8"/>
      <c r="AI1760" s="8"/>
      <c r="AJ1760" s="8"/>
      <c r="AK1760" s="8"/>
      <c r="AL1760" s="8"/>
      <c r="AM1760" s="8"/>
    </row>
    <row r="1761" spans="1:39" x14ac:dyDescent="0.25">
      <c r="A1761" s="8"/>
      <c r="B1761" s="11"/>
      <c r="C1761" s="16"/>
      <c r="D1761" s="13"/>
      <c r="E1761" s="13"/>
      <c r="F1761" s="13"/>
      <c r="G1761" s="13"/>
      <c r="H1761" s="13"/>
      <c r="I1761" s="13"/>
      <c r="J1761" s="13"/>
      <c r="K1761" s="13"/>
      <c r="L1761" s="13"/>
      <c r="M1761" s="13"/>
      <c r="N1761" s="13"/>
      <c r="O1761" s="13"/>
      <c r="P1761" s="13"/>
      <c r="Q1761" s="8"/>
      <c r="R1761" s="8"/>
      <c r="S1761" s="8"/>
      <c r="T1761" s="8"/>
      <c r="U1761" s="8"/>
      <c r="V1761" s="8"/>
      <c r="W1761" s="8"/>
      <c r="X1761" s="8"/>
      <c r="Y1761" s="8"/>
      <c r="Z1761" s="8"/>
      <c r="AA1761" s="8"/>
      <c r="AB1761" s="8"/>
      <c r="AC1761" s="8"/>
      <c r="AD1761" s="8"/>
      <c r="AE1761" s="8"/>
      <c r="AF1761" s="8"/>
      <c r="AG1761" s="8"/>
      <c r="AH1761" s="8"/>
      <c r="AI1761" s="8"/>
      <c r="AJ1761" s="8"/>
      <c r="AK1761" s="8"/>
      <c r="AL1761" s="8"/>
      <c r="AM1761" s="8"/>
    </row>
    <row r="1762" spans="1:39" x14ac:dyDescent="0.25">
      <c r="A1762" s="8"/>
      <c r="B1762" s="11"/>
      <c r="C1762" s="16"/>
      <c r="D1762" s="13"/>
      <c r="E1762" s="13"/>
      <c r="F1762" s="13"/>
      <c r="G1762" s="13"/>
      <c r="H1762" s="13"/>
      <c r="I1762" s="13"/>
      <c r="J1762" s="13"/>
      <c r="K1762" s="13"/>
      <c r="L1762" s="13"/>
      <c r="M1762" s="13"/>
      <c r="N1762" s="13"/>
      <c r="O1762" s="13"/>
      <c r="P1762" s="13"/>
      <c r="Q1762" s="8"/>
      <c r="R1762" s="8"/>
      <c r="S1762" s="8"/>
      <c r="T1762" s="8"/>
      <c r="U1762" s="8"/>
      <c r="V1762" s="8"/>
      <c r="W1762" s="8"/>
      <c r="X1762" s="8"/>
      <c r="Y1762" s="8"/>
      <c r="Z1762" s="8"/>
      <c r="AA1762" s="8"/>
      <c r="AB1762" s="8"/>
      <c r="AC1762" s="8"/>
      <c r="AD1762" s="8"/>
      <c r="AE1762" s="8"/>
      <c r="AF1762" s="8"/>
      <c r="AG1762" s="8"/>
      <c r="AH1762" s="8"/>
      <c r="AI1762" s="8"/>
      <c r="AJ1762" s="8"/>
      <c r="AK1762" s="8"/>
      <c r="AL1762" s="8"/>
      <c r="AM1762" s="8"/>
    </row>
    <row r="1763" spans="1:39" x14ac:dyDescent="0.25">
      <c r="A1763" s="8"/>
      <c r="B1763" s="11"/>
      <c r="C1763" s="16"/>
      <c r="D1763" s="13"/>
      <c r="E1763" s="13"/>
      <c r="F1763" s="13"/>
      <c r="G1763" s="13"/>
      <c r="H1763" s="13"/>
      <c r="I1763" s="13"/>
      <c r="J1763" s="13"/>
      <c r="K1763" s="13"/>
      <c r="L1763" s="13"/>
      <c r="M1763" s="13"/>
      <c r="N1763" s="13"/>
      <c r="O1763" s="13"/>
      <c r="P1763" s="13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  <c r="AF1763" s="8"/>
      <c r="AG1763" s="8"/>
      <c r="AH1763" s="8"/>
      <c r="AI1763" s="8"/>
      <c r="AJ1763" s="8"/>
      <c r="AK1763" s="8"/>
      <c r="AL1763" s="8"/>
      <c r="AM1763" s="8"/>
    </row>
    <row r="1764" spans="1:39" x14ac:dyDescent="0.25">
      <c r="A1764" s="8"/>
      <c r="B1764" s="11"/>
      <c r="C1764" s="16"/>
      <c r="D1764" s="13"/>
      <c r="E1764" s="13"/>
      <c r="F1764" s="13"/>
      <c r="G1764" s="13"/>
      <c r="H1764" s="13"/>
      <c r="I1764" s="13"/>
      <c r="J1764" s="13"/>
      <c r="K1764" s="13"/>
      <c r="L1764" s="13"/>
      <c r="M1764" s="13"/>
      <c r="N1764" s="13"/>
      <c r="O1764" s="13"/>
      <c r="P1764" s="13"/>
      <c r="Q1764" s="8"/>
      <c r="R1764" s="8"/>
      <c r="S1764" s="8"/>
      <c r="T1764" s="8"/>
      <c r="U1764" s="8"/>
      <c r="V1764" s="8"/>
      <c r="W1764" s="8"/>
      <c r="X1764" s="8"/>
      <c r="Y1764" s="8"/>
      <c r="Z1764" s="8"/>
      <c r="AA1764" s="8"/>
      <c r="AB1764" s="8"/>
      <c r="AC1764" s="8"/>
      <c r="AD1764" s="8"/>
      <c r="AE1764" s="8"/>
      <c r="AF1764" s="8"/>
      <c r="AG1764" s="8"/>
      <c r="AH1764" s="8"/>
      <c r="AI1764" s="8"/>
      <c r="AJ1764" s="8"/>
      <c r="AK1764" s="8"/>
      <c r="AL1764" s="8"/>
      <c r="AM1764" s="8"/>
    </row>
    <row r="1765" spans="1:39" x14ac:dyDescent="0.25">
      <c r="A1765" s="8"/>
      <c r="B1765" s="11"/>
      <c r="C1765" s="16"/>
      <c r="D1765" s="13"/>
      <c r="E1765" s="13"/>
      <c r="F1765" s="13"/>
      <c r="G1765" s="13"/>
      <c r="H1765" s="13"/>
      <c r="I1765" s="13"/>
      <c r="J1765" s="13"/>
      <c r="K1765" s="13"/>
      <c r="L1765" s="13"/>
      <c r="M1765" s="13"/>
      <c r="N1765" s="13"/>
      <c r="O1765" s="13"/>
      <c r="P1765" s="13"/>
      <c r="Q1765" s="8"/>
      <c r="R1765" s="8"/>
      <c r="S1765" s="8"/>
      <c r="T1765" s="8"/>
      <c r="U1765" s="8"/>
      <c r="V1765" s="8"/>
      <c r="W1765" s="8"/>
      <c r="X1765" s="8"/>
      <c r="Y1765" s="8"/>
      <c r="Z1765" s="8"/>
      <c r="AA1765" s="8"/>
      <c r="AB1765" s="8"/>
      <c r="AC1765" s="8"/>
      <c r="AD1765" s="8"/>
      <c r="AE1765" s="8"/>
      <c r="AF1765" s="8"/>
      <c r="AG1765" s="8"/>
      <c r="AH1765" s="8"/>
      <c r="AI1765" s="8"/>
      <c r="AJ1765" s="8"/>
      <c r="AK1765" s="8"/>
      <c r="AL1765" s="8"/>
      <c r="AM1765" s="8"/>
    </row>
    <row r="1766" spans="1:39" x14ac:dyDescent="0.25">
      <c r="A1766" s="8"/>
      <c r="B1766" s="11"/>
      <c r="C1766" s="16"/>
      <c r="D1766" s="13"/>
      <c r="E1766" s="13"/>
      <c r="F1766" s="13"/>
      <c r="G1766" s="13"/>
      <c r="H1766" s="13"/>
      <c r="I1766" s="13"/>
      <c r="J1766" s="13"/>
      <c r="K1766" s="13"/>
      <c r="L1766" s="13"/>
      <c r="M1766" s="13"/>
      <c r="N1766" s="13"/>
      <c r="O1766" s="13"/>
      <c r="P1766" s="13"/>
      <c r="Q1766" s="8"/>
      <c r="R1766" s="8"/>
      <c r="S1766" s="8"/>
      <c r="T1766" s="8"/>
      <c r="U1766" s="8"/>
      <c r="V1766" s="8"/>
      <c r="W1766" s="8"/>
      <c r="X1766" s="8"/>
      <c r="Y1766" s="8"/>
      <c r="Z1766" s="8"/>
      <c r="AA1766" s="8"/>
      <c r="AB1766" s="8"/>
      <c r="AC1766" s="8"/>
      <c r="AD1766" s="8"/>
      <c r="AE1766" s="8"/>
      <c r="AF1766" s="8"/>
      <c r="AG1766" s="8"/>
      <c r="AH1766" s="8"/>
      <c r="AI1766" s="8"/>
      <c r="AJ1766" s="8"/>
      <c r="AK1766" s="8"/>
      <c r="AL1766" s="8"/>
      <c r="AM1766" s="8"/>
    </row>
    <row r="1767" spans="1:39" x14ac:dyDescent="0.25">
      <c r="A1767" s="8"/>
      <c r="B1767" s="11"/>
      <c r="C1767" s="16"/>
      <c r="D1767" s="13"/>
      <c r="E1767" s="13"/>
      <c r="F1767" s="13"/>
      <c r="G1767" s="13"/>
      <c r="H1767" s="13"/>
      <c r="I1767" s="13"/>
      <c r="J1767" s="13"/>
      <c r="K1767" s="13"/>
      <c r="L1767" s="13"/>
      <c r="M1767" s="13"/>
      <c r="N1767" s="13"/>
      <c r="O1767" s="13"/>
      <c r="P1767" s="13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  <c r="AF1767" s="8"/>
      <c r="AG1767" s="8"/>
      <c r="AH1767" s="8"/>
      <c r="AI1767" s="8"/>
      <c r="AJ1767" s="8"/>
      <c r="AK1767" s="8"/>
      <c r="AL1767" s="8"/>
      <c r="AM1767" s="8"/>
    </row>
    <row r="1768" spans="1:39" x14ac:dyDescent="0.25">
      <c r="A1768" s="8"/>
      <c r="B1768" s="11"/>
      <c r="C1768" s="16"/>
      <c r="D1768" s="13"/>
      <c r="E1768" s="13"/>
      <c r="F1768" s="13"/>
      <c r="G1768" s="13"/>
      <c r="H1768" s="13"/>
      <c r="I1768" s="13"/>
      <c r="J1768" s="13"/>
      <c r="K1768" s="13"/>
      <c r="L1768" s="13"/>
      <c r="M1768" s="13"/>
      <c r="N1768" s="13"/>
      <c r="O1768" s="13"/>
      <c r="P1768" s="13"/>
      <c r="Q1768" s="8"/>
      <c r="R1768" s="8"/>
      <c r="S1768" s="8"/>
      <c r="T1768" s="8"/>
      <c r="U1768" s="8"/>
      <c r="V1768" s="8"/>
      <c r="W1768" s="8"/>
      <c r="X1768" s="8"/>
      <c r="Y1768" s="8"/>
      <c r="Z1768" s="8"/>
      <c r="AA1768" s="8"/>
      <c r="AB1768" s="8"/>
      <c r="AC1768" s="8"/>
      <c r="AD1768" s="8"/>
      <c r="AE1768" s="8"/>
      <c r="AF1768" s="8"/>
      <c r="AG1768" s="8"/>
      <c r="AH1768" s="8"/>
      <c r="AI1768" s="8"/>
      <c r="AJ1768" s="8"/>
      <c r="AK1768" s="8"/>
      <c r="AL1768" s="8"/>
      <c r="AM1768" s="8"/>
    </row>
    <row r="1769" spans="1:39" x14ac:dyDescent="0.25">
      <c r="A1769" s="8"/>
      <c r="B1769" s="11"/>
      <c r="C1769" s="16"/>
      <c r="D1769" s="13"/>
      <c r="E1769" s="13"/>
      <c r="F1769" s="13"/>
      <c r="G1769" s="13"/>
      <c r="H1769" s="13"/>
      <c r="I1769" s="13"/>
      <c r="J1769" s="13"/>
      <c r="K1769" s="13"/>
      <c r="L1769" s="13"/>
      <c r="M1769" s="13"/>
      <c r="N1769" s="13"/>
      <c r="O1769" s="13"/>
      <c r="P1769" s="13"/>
      <c r="Q1769" s="8"/>
      <c r="R1769" s="8"/>
      <c r="S1769" s="8"/>
      <c r="T1769" s="8"/>
      <c r="U1769" s="8"/>
      <c r="V1769" s="8"/>
      <c r="W1769" s="8"/>
      <c r="X1769" s="8"/>
      <c r="Y1769" s="8"/>
      <c r="Z1769" s="8"/>
      <c r="AA1769" s="8"/>
      <c r="AB1769" s="8"/>
      <c r="AC1769" s="8"/>
      <c r="AD1769" s="8"/>
      <c r="AE1769" s="8"/>
      <c r="AF1769" s="8"/>
      <c r="AG1769" s="8"/>
      <c r="AH1769" s="8"/>
      <c r="AI1769" s="8"/>
      <c r="AJ1769" s="8"/>
      <c r="AK1769" s="8"/>
      <c r="AL1769" s="8"/>
      <c r="AM1769" s="8"/>
    </row>
    <row r="1770" spans="1:39" x14ac:dyDescent="0.25">
      <c r="A1770" s="8"/>
      <c r="B1770" s="11"/>
      <c r="C1770" s="16"/>
      <c r="D1770" s="13"/>
      <c r="E1770" s="13"/>
      <c r="F1770" s="13"/>
      <c r="G1770" s="13"/>
      <c r="H1770" s="13"/>
      <c r="I1770" s="13"/>
      <c r="J1770" s="13"/>
      <c r="K1770" s="13"/>
      <c r="L1770" s="13"/>
      <c r="M1770" s="13"/>
      <c r="N1770" s="13"/>
      <c r="O1770" s="13"/>
      <c r="P1770" s="13"/>
      <c r="Q1770" s="8"/>
      <c r="R1770" s="8"/>
      <c r="S1770" s="8"/>
      <c r="T1770" s="8"/>
      <c r="U1770" s="8"/>
      <c r="V1770" s="8"/>
      <c r="W1770" s="8"/>
      <c r="X1770" s="8"/>
      <c r="Y1770" s="8"/>
      <c r="Z1770" s="8"/>
      <c r="AA1770" s="8"/>
      <c r="AB1770" s="8"/>
      <c r="AC1770" s="8"/>
      <c r="AD1770" s="8"/>
      <c r="AE1770" s="8"/>
      <c r="AF1770" s="8"/>
      <c r="AG1770" s="8"/>
      <c r="AH1770" s="8"/>
      <c r="AI1770" s="8"/>
      <c r="AJ1770" s="8"/>
      <c r="AK1770" s="8"/>
      <c r="AL1770" s="8"/>
      <c r="AM1770" s="8"/>
    </row>
    <row r="1771" spans="1:39" x14ac:dyDescent="0.25">
      <c r="A1771" s="8"/>
      <c r="B1771" s="11"/>
      <c r="C1771" s="16"/>
      <c r="D1771" s="13"/>
      <c r="E1771" s="13"/>
      <c r="F1771" s="13"/>
      <c r="G1771" s="13"/>
      <c r="H1771" s="13"/>
      <c r="I1771" s="13"/>
      <c r="J1771" s="13"/>
      <c r="K1771" s="13"/>
      <c r="L1771" s="13"/>
      <c r="M1771" s="13"/>
      <c r="N1771" s="13"/>
      <c r="O1771" s="13"/>
      <c r="P1771" s="13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  <c r="AF1771" s="8"/>
      <c r="AG1771" s="8"/>
      <c r="AH1771" s="8"/>
      <c r="AI1771" s="8"/>
      <c r="AJ1771" s="8"/>
      <c r="AK1771" s="8"/>
      <c r="AL1771" s="8"/>
      <c r="AM1771" s="8"/>
    </row>
    <row r="1772" spans="1:39" x14ac:dyDescent="0.25">
      <c r="A1772" s="8"/>
      <c r="B1772" s="11"/>
      <c r="C1772" s="16"/>
      <c r="D1772" s="13"/>
      <c r="E1772" s="13"/>
      <c r="F1772" s="13"/>
      <c r="G1772" s="13"/>
      <c r="H1772" s="13"/>
      <c r="I1772" s="13"/>
      <c r="J1772" s="13"/>
      <c r="K1772" s="13"/>
      <c r="L1772" s="13"/>
      <c r="M1772" s="13"/>
      <c r="N1772" s="13"/>
      <c r="O1772" s="13"/>
      <c r="P1772" s="13"/>
      <c r="Q1772" s="8"/>
      <c r="R1772" s="8"/>
      <c r="S1772" s="8"/>
      <c r="T1772" s="8"/>
      <c r="U1772" s="8"/>
      <c r="V1772" s="8"/>
      <c r="W1772" s="8"/>
      <c r="X1772" s="8"/>
      <c r="Y1772" s="8"/>
      <c r="Z1772" s="8"/>
      <c r="AA1772" s="8"/>
      <c r="AB1772" s="8"/>
      <c r="AC1772" s="8"/>
      <c r="AD1772" s="8"/>
      <c r="AE1772" s="8"/>
      <c r="AF1772" s="8"/>
      <c r="AG1772" s="8"/>
      <c r="AH1772" s="8"/>
      <c r="AI1772" s="8"/>
      <c r="AJ1772" s="8"/>
      <c r="AK1772" s="8"/>
      <c r="AL1772" s="8"/>
      <c r="AM1772" s="8"/>
    </row>
    <row r="1773" spans="1:39" x14ac:dyDescent="0.25">
      <c r="A1773" s="8"/>
      <c r="B1773" s="11"/>
      <c r="C1773" s="16"/>
      <c r="D1773" s="13"/>
      <c r="E1773" s="13"/>
      <c r="F1773" s="13"/>
      <c r="G1773" s="13"/>
      <c r="H1773" s="13"/>
      <c r="I1773" s="13"/>
      <c r="J1773" s="13"/>
      <c r="K1773" s="13"/>
      <c r="L1773" s="13"/>
      <c r="M1773" s="13"/>
      <c r="N1773" s="13"/>
      <c r="O1773" s="13"/>
      <c r="P1773" s="13"/>
      <c r="Q1773" s="8"/>
      <c r="R1773" s="8"/>
      <c r="S1773" s="8"/>
      <c r="T1773" s="8"/>
      <c r="U1773" s="8"/>
      <c r="V1773" s="8"/>
      <c r="W1773" s="8"/>
      <c r="X1773" s="8"/>
      <c r="Y1773" s="8"/>
      <c r="Z1773" s="8"/>
      <c r="AA1773" s="8"/>
      <c r="AB1773" s="8"/>
      <c r="AC1773" s="8"/>
      <c r="AD1773" s="8"/>
      <c r="AE1773" s="8"/>
      <c r="AF1773" s="8"/>
      <c r="AG1773" s="8"/>
      <c r="AH1773" s="8"/>
      <c r="AI1773" s="8"/>
      <c r="AJ1773" s="8"/>
      <c r="AK1773" s="8"/>
      <c r="AL1773" s="8"/>
      <c r="AM1773" s="8"/>
    </row>
    <row r="1774" spans="1:39" x14ac:dyDescent="0.25">
      <c r="A1774" s="8"/>
      <c r="B1774" s="11"/>
      <c r="C1774" s="16"/>
      <c r="D1774" s="13"/>
      <c r="E1774" s="13"/>
      <c r="F1774" s="13"/>
      <c r="G1774" s="13"/>
      <c r="H1774" s="13"/>
      <c r="I1774" s="13"/>
      <c r="J1774" s="13"/>
      <c r="K1774" s="13"/>
      <c r="L1774" s="13"/>
      <c r="M1774" s="13"/>
      <c r="N1774" s="13"/>
      <c r="O1774" s="13"/>
      <c r="P1774" s="13"/>
      <c r="Q1774" s="8"/>
      <c r="R1774" s="8"/>
      <c r="S1774" s="8"/>
      <c r="T1774" s="8"/>
      <c r="U1774" s="8"/>
      <c r="V1774" s="8"/>
      <c r="W1774" s="8"/>
      <c r="X1774" s="8"/>
      <c r="Y1774" s="8"/>
      <c r="Z1774" s="8"/>
      <c r="AA1774" s="8"/>
      <c r="AB1774" s="8"/>
      <c r="AC1774" s="8"/>
      <c r="AD1774" s="8"/>
      <c r="AE1774" s="8"/>
      <c r="AF1774" s="8"/>
      <c r="AG1774" s="8"/>
      <c r="AH1774" s="8"/>
      <c r="AI1774" s="8"/>
      <c r="AJ1774" s="8"/>
      <c r="AK1774" s="8"/>
      <c r="AL1774" s="8"/>
      <c r="AM1774" s="8"/>
    </row>
    <row r="1775" spans="1:39" x14ac:dyDescent="0.25">
      <c r="A1775" s="8"/>
      <c r="B1775" s="11"/>
      <c r="C1775" s="16"/>
      <c r="D1775" s="13"/>
      <c r="E1775" s="13"/>
      <c r="F1775" s="13"/>
      <c r="G1775" s="13"/>
      <c r="H1775" s="13"/>
      <c r="I1775" s="13"/>
      <c r="J1775" s="13"/>
      <c r="K1775" s="13"/>
      <c r="L1775" s="13"/>
      <c r="M1775" s="13"/>
      <c r="N1775" s="13"/>
      <c r="O1775" s="13"/>
      <c r="P1775" s="13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  <c r="AF1775" s="8"/>
      <c r="AG1775" s="8"/>
      <c r="AH1775" s="8"/>
      <c r="AI1775" s="8"/>
      <c r="AJ1775" s="8"/>
      <c r="AK1775" s="8"/>
      <c r="AL1775" s="8"/>
      <c r="AM1775" s="8"/>
    </row>
    <row r="1776" spans="1:39" x14ac:dyDescent="0.25">
      <c r="A1776" s="8"/>
      <c r="B1776" s="11"/>
      <c r="C1776" s="16"/>
      <c r="D1776" s="13"/>
      <c r="E1776" s="13"/>
      <c r="F1776" s="13"/>
      <c r="G1776" s="13"/>
      <c r="H1776" s="13"/>
      <c r="I1776" s="13"/>
      <c r="J1776" s="13"/>
      <c r="K1776" s="13"/>
      <c r="L1776" s="13"/>
      <c r="M1776" s="13"/>
      <c r="N1776" s="13"/>
      <c r="O1776" s="13"/>
      <c r="P1776" s="13"/>
      <c r="Q1776" s="8"/>
      <c r="R1776" s="8"/>
      <c r="S1776" s="8"/>
      <c r="T1776" s="8"/>
      <c r="U1776" s="8"/>
      <c r="V1776" s="8"/>
      <c r="W1776" s="8"/>
      <c r="X1776" s="8"/>
      <c r="Y1776" s="8"/>
      <c r="Z1776" s="8"/>
      <c r="AA1776" s="8"/>
      <c r="AB1776" s="8"/>
      <c r="AC1776" s="8"/>
      <c r="AD1776" s="8"/>
      <c r="AE1776" s="8"/>
      <c r="AF1776" s="8"/>
      <c r="AG1776" s="8"/>
      <c r="AH1776" s="8"/>
      <c r="AI1776" s="8"/>
      <c r="AJ1776" s="8"/>
      <c r="AK1776" s="8"/>
      <c r="AL1776" s="8"/>
      <c r="AM1776" s="8"/>
    </row>
    <row r="1777" spans="1:39" x14ac:dyDescent="0.25">
      <c r="A1777" s="8"/>
      <c r="B1777" s="11"/>
      <c r="C1777" s="16"/>
      <c r="D1777" s="13"/>
      <c r="E1777" s="13"/>
      <c r="F1777" s="13"/>
      <c r="G1777" s="13"/>
      <c r="H1777" s="13"/>
      <c r="I1777" s="13"/>
      <c r="J1777" s="13"/>
      <c r="K1777" s="13"/>
      <c r="L1777" s="13"/>
      <c r="M1777" s="13"/>
      <c r="N1777" s="13"/>
      <c r="O1777" s="13"/>
      <c r="P1777" s="13"/>
      <c r="Q1777" s="8"/>
      <c r="R1777" s="8"/>
      <c r="S1777" s="8"/>
      <c r="T1777" s="8"/>
      <c r="U1777" s="8"/>
      <c r="V1777" s="8"/>
      <c r="W1777" s="8"/>
      <c r="X1777" s="8"/>
      <c r="Y1777" s="8"/>
      <c r="Z1777" s="8"/>
      <c r="AA1777" s="8"/>
      <c r="AB1777" s="8"/>
      <c r="AC1777" s="8"/>
      <c r="AD1777" s="8"/>
      <c r="AE1777" s="8"/>
      <c r="AF1777" s="8"/>
      <c r="AG1777" s="8"/>
      <c r="AH1777" s="8"/>
      <c r="AI1777" s="8"/>
      <c r="AJ1777" s="8"/>
      <c r="AK1777" s="8"/>
      <c r="AL1777" s="8"/>
      <c r="AM1777" s="8"/>
    </row>
    <row r="1778" spans="1:39" x14ac:dyDescent="0.25">
      <c r="A1778" s="8"/>
      <c r="B1778" s="11"/>
      <c r="C1778" s="16"/>
      <c r="D1778" s="13"/>
      <c r="E1778" s="13"/>
      <c r="F1778" s="13"/>
      <c r="G1778" s="13"/>
      <c r="H1778" s="13"/>
      <c r="I1778" s="13"/>
      <c r="J1778" s="13"/>
      <c r="K1778" s="13"/>
      <c r="L1778" s="13"/>
      <c r="M1778" s="13"/>
      <c r="N1778" s="13"/>
      <c r="O1778" s="13"/>
      <c r="P1778" s="13"/>
      <c r="Q1778" s="8"/>
      <c r="R1778" s="8"/>
      <c r="S1778" s="8"/>
      <c r="T1778" s="8"/>
      <c r="U1778" s="8"/>
      <c r="V1778" s="8"/>
      <c r="W1778" s="8"/>
      <c r="X1778" s="8"/>
      <c r="Y1778" s="8"/>
      <c r="Z1778" s="8"/>
      <c r="AA1778" s="8"/>
      <c r="AB1778" s="8"/>
      <c r="AC1778" s="8"/>
      <c r="AD1778" s="8"/>
      <c r="AE1778" s="8"/>
      <c r="AF1778" s="8"/>
      <c r="AG1778" s="8"/>
      <c r="AH1778" s="8"/>
      <c r="AI1778" s="8"/>
      <c r="AJ1778" s="8"/>
      <c r="AK1778" s="8"/>
      <c r="AL1778" s="8"/>
      <c r="AM1778" s="8"/>
    </row>
    <row r="1779" spans="1:39" x14ac:dyDescent="0.25">
      <c r="A1779" s="8"/>
      <c r="B1779" s="11"/>
      <c r="C1779" s="16"/>
      <c r="D1779" s="13"/>
      <c r="E1779" s="13"/>
      <c r="F1779" s="13"/>
      <c r="G1779" s="13"/>
      <c r="H1779" s="13"/>
      <c r="I1779" s="13"/>
      <c r="J1779" s="13"/>
      <c r="K1779" s="13"/>
      <c r="L1779" s="13"/>
      <c r="M1779" s="13"/>
      <c r="N1779" s="13"/>
      <c r="O1779" s="13"/>
      <c r="P1779" s="13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  <c r="AF1779" s="8"/>
      <c r="AG1779" s="8"/>
      <c r="AH1779" s="8"/>
      <c r="AI1779" s="8"/>
      <c r="AJ1779" s="8"/>
      <c r="AK1779" s="8"/>
      <c r="AL1779" s="8"/>
      <c r="AM1779" s="8"/>
    </row>
    <row r="1780" spans="1:39" x14ac:dyDescent="0.25">
      <c r="A1780" s="8"/>
      <c r="B1780" s="11"/>
      <c r="C1780" s="16"/>
      <c r="D1780" s="13"/>
      <c r="E1780" s="13"/>
      <c r="F1780" s="13"/>
      <c r="G1780" s="13"/>
      <c r="H1780" s="13"/>
      <c r="I1780" s="13"/>
      <c r="J1780" s="13"/>
      <c r="K1780" s="13"/>
      <c r="L1780" s="13"/>
      <c r="M1780" s="13"/>
      <c r="N1780" s="13"/>
      <c r="O1780" s="13"/>
      <c r="P1780" s="13"/>
      <c r="Q1780" s="8"/>
      <c r="R1780" s="8"/>
      <c r="S1780" s="8"/>
      <c r="T1780" s="8"/>
      <c r="U1780" s="8"/>
      <c r="V1780" s="8"/>
      <c r="W1780" s="8"/>
      <c r="X1780" s="8"/>
      <c r="Y1780" s="8"/>
      <c r="Z1780" s="8"/>
      <c r="AA1780" s="8"/>
      <c r="AB1780" s="8"/>
      <c r="AC1780" s="8"/>
      <c r="AD1780" s="8"/>
      <c r="AE1780" s="8"/>
      <c r="AF1780" s="8"/>
      <c r="AG1780" s="8"/>
      <c r="AH1780" s="8"/>
      <c r="AI1780" s="8"/>
      <c r="AJ1780" s="8"/>
      <c r="AK1780" s="8"/>
      <c r="AL1780" s="8"/>
      <c r="AM1780" s="8"/>
    </row>
    <row r="1781" spans="1:39" x14ac:dyDescent="0.25">
      <c r="A1781" s="8"/>
      <c r="B1781" s="11"/>
      <c r="C1781" s="16"/>
      <c r="D1781" s="13"/>
      <c r="E1781" s="13"/>
      <c r="F1781" s="13"/>
      <c r="G1781" s="13"/>
      <c r="H1781" s="13"/>
      <c r="I1781" s="13"/>
      <c r="J1781" s="13"/>
      <c r="K1781" s="13"/>
      <c r="L1781" s="13"/>
      <c r="M1781" s="13"/>
      <c r="N1781" s="13"/>
      <c r="O1781" s="13"/>
      <c r="P1781" s="13"/>
      <c r="Q1781" s="8"/>
      <c r="R1781" s="8"/>
      <c r="S1781" s="8"/>
      <c r="T1781" s="8"/>
      <c r="U1781" s="8"/>
      <c r="V1781" s="8"/>
      <c r="W1781" s="8"/>
      <c r="X1781" s="8"/>
      <c r="Y1781" s="8"/>
      <c r="Z1781" s="8"/>
      <c r="AA1781" s="8"/>
      <c r="AB1781" s="8"/>
      <c r="AC1781" s="8"/>
      <c r="AD1781" s="8"/>
      <c r="AE1781" s="8"/>
      <c r="AF1781" s="8"/>
      <c r="AG1781" s="8"/>
      <c r="AH1781" s="8"/>
      <c r="AI1781" s="8"/>
      <c r="AJ1781" s="8"/>
      <c r="AK1781" s="8"/>
      <c r="AL1781" s="8"/>
      <c r="AM1781" s="8"/>
    </row>
    <row r="1782" spans="1:39" x14ac:dyDescent="0.25">
      <c r="A1782" s="8"/>
      <c r="B1782" s="11"/>
      <c r="C1782" s="16"/>
      <c r="D1782" s="13"/>
      <c r="E1782" s="13"/>
      <c r="F1782" s="13"/>
      <c r="G1782" s="13"/>
      <c r="H1782" s="13"/>
      <c r="I1782" s="13"/>
      <c r="J1782" s="13"/>
      <c r="K1782" s="13"/>
      <c r="L1782" s="13"/>
      <c r="M1782" s="13"/>
      <c r="N1782" s="13"/>
      <c r="O1782" s="13"/>
      <c r="P1782" s="13"/>
      <c r="Q1782" s="8"/>
      <c r="R1782" s="8"/>
      <c r="S1782" s="8"/>
      <c r="T1782" s="8"/>
      <c r="U1782" s="8"/>
      <c r="V1782" s="8"/>
      <c r="W1782" s="8"/>
      <c r="X1782" s="8"/>
      <c r="Y1782" s="8"/>
      <c r="Z1782" s="8"/>
      <c r="AA1782" s="8"/>
      <c r="AB1782" s="8"/>
      <c r="AC1782" s="8"/>
      <c r="AD1782" s="8"/>
      <c r="AE1782" s="8"/>
      <c r="AF1782" s="8"/>
      <c r="AG1782" s="8"/>
      <c r="AH1782" s="8"/>
      <c r="AI1782" s="8"/>
      <c r="AJ1782" s="8"/>
      <c r="AK1782" s="8"/>
      <c r="AL1782" s="8"/>
      <c r="AM1782" s="8"/>
    </row>
    <row r="1783" spans="1:39" x14ac:dyDescent="0.25">
      <c r="A1783" s="8"/>
      <c r="B1783" s="11"/>
      <c r="C1783" s="16"/>
      <c r="D1783" s="13"/>
      <c r="E1783" s="13"/>
      <c r="F1783" s="13"/>
      <c r="G1783" s="13"/>
      <c r="H1783" s="13"/>
      <c r="I1783" s="13"/>
      <c r="J1783" s="13"/>
      <c r="K1783" s="13"/>
      <c r="L1783" s="13"/>
      <c r="M1783" s="13"/>
      <c r="N1783" s="13"/>
      <c r="O1783" s="13"/>
      <c r="P1783" s="13"/>
      <c r="Q1783" s="8"/>
      <c r="R1783" s="8"/>
      <c r="S1783" s="8"/>
      <c r="T1783" s="8"/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  <c r="AF1783" s="8"/>
      <c r="AG1783" s="8"/>
      <c r="AH1783" s="8"/>
      <c r="AI1783" s="8"/>
      <c r="AJ1783" s="8"/>
      <c r="AK1783" s="8"/>
      <c r="AL1783" s="8"/>
      <c r="AM1783" s="8"/>
    </row>
    <row r="1784" spans="1:39" x14ac:dyDescent="0.25">
      <c r="A1784" s="8"/>
      <c r="B1784" s="11"/>
      <c r="C1784" s="16"/>
      <c r="D1784" s="13"/>
      <c r="E1784" s="13"/>
      <c r="F1784" s="13"/>
      <c r="G1784" s="13"/>
      <c r="H1784" s="13"/>
      <c r="I1784" s="13"/>
      <c r="J1784" s="13"/>
      <c r="K1784" s="13"/>
      <c r="L1784" s="13"/>
      <c r="M1784" s="13"/>
      <c r="N1784" s="13"/>
      <c r="O1784" s="13"/>
      <c r="P1784" s="13"/>
      <c r="Q1784" s="8"/>
      <c r="R1784" s="8"/>
      <c r="S1784" s="8"/>
      <c r="T1784" s="8"/>
      <c r="U1784" s="8"/>
      <c r="V1784" s="8"/>
      <c r="W1784" s="8"/>
      <c r="X1784" s="8"/>
      <c r="Y1784" s="8"/>
      <c r="Z1784" s="8"/>
      <c r="AA1784" s="8"/>
      <c r="AB1784" s="8"/>
      <c r="AC1784" s="8"/>
      <c r="AD1784" s="8"/>
      <c r="AE1784" s="8"/>
      <c r="AF1784" s="8"/>
      <c r="AG1784" s="8"/>
      <c r="AH1784" s="8"/>
      <c r="AI1784" s="8"/>
      <c r="AJ1784" s="8"/>
      <c r="AK1784" s="8"/>
      <c r="AL1784" s="8"/>
      <c r="AM1784" s="8"/>
    </row>
    <row r="1785" spans="1:39" x14ac:dyDescent="0.25">
      <c r="A1785" s="8"/>
      <c r="B1785" s="11"/>
      <c r="C1785" s="16"/>
      <c r="D1785" s="13"/>
      <c r="E1785" s="13"/>
      <c r="F1785" s="13"/>
      <c r="G1785" s="13"/>
      <c r="H1785" s="13"/>
      <c r="I1785" s="13"/>
      <c r="J1785" s="13"/>
      <c r="K1785" s="13"/>
      <c r="L1785" s="13"/>
      <c r="M1785" s="13"/>
      <c r="N1785" s="13"/>
      <c r="O1785" s="13"/>
      <c r="P1785" s="13"/>
      <c r="Q1785" s="8"/>
      <c r="R1785" s="8"/>
      <c r="S1785" s="8"/>
      <c r="T1785" s="8"/>
      <c r="U1785" s="8"/>
      <c r="V1785" s="8"/>
      <c r="W1785" s="8"/>
      <c r="X1785" s="8"/>
      <c r="Y1785" s="8"/>
      <c r="Z1785" s="8"/>
      <c r="AA1785" s="8"/>
      <c r="AB1785" s="8"/>
      <c r="AC1785" s="8"/>
      <c r="AD1785" s="8"/>
      <c r="AE1785" s="8"/>
      <c r="AF1785" s="8"/>
      <c r="AG1785" s="8"/>
      <c r="AH1785" s="8"/>
      <c r="AI1785" s="8"/>
      <c r="AJ1785" s="8"/>
      <c r="AK1785" s="8"/>
      <c r="AL1785" s="8"/>
      <c r="AM1785" s="8"/>
    </row>
    <row r="1786" spans="1:39" x14ac:dyDescent="0.25">
      <c r="A1786" s="8"/>
      <c r="B1786" s="11"/>
      <c r="C1786" s="16"/>
      <c r="D1786" s="13"/>
      <c r="E1786" s="13"/>
      <c r="F1786" s="13"/>
      <c r="G1786" s="13"/>
      <c r="H1786" s="13"/>
      <c r="I1786" s="13"/>
      <c r="J1786" s="13"/>
      <c r="K1786" s="13"/>
      <c r="L1786" s="13"/>
      <c r="M1786" s="13"/>
      <c r="N1786" s="13"/>
      <c r="O1786" s="13"/>
      <c r="P1786" s="13"/>
      <c r="Q1786" s="8"/>
      <c r="R1786" s="8"/>
      <c r="S1786" s="8"/>
      <c r="T1786" s="8"/>
      <c r="U1786" s="8"/>
      <c r="V1786" s="8"/>
      <c r="W1786" s="8"/>
      <c r="X1786" s="8"/>
      <c r="Y1786" s="8"/>
      <c r="Z1786" s="8"/>
      <c r="AA1786" s="8"/>
      <c r="AB1786" s="8"/>
      <c r="AC1786" s="8"/>
      <c r="AD1786" s="8"/>
      <c r="AE1786" s="8"/>
      <c r="AF1786" s="8"/>
      <c r="AG1786" s="8"/>
      <c r="AH1786" s="8"/>
      <c r="AI1786" s="8"/>
      <c r="AJ1786" s="8"/>
      <c r="AK1786" s="8"/>
      <c r="AL1786" s="8"/>
      <c r="AM1786" s="8"/>
    </row>
    <row r="1787" spans="1:39" x14ac:dyDescent="0.25">
      <c r="A1787" s="8"/>
      <c r="B1787" s="11"/>
      <c r="C1787" s="16"/>
      <c r="D1787" s="13"/>
      <c r="E1787" s="13"/>
      <c r="F1787" s="13"/>
      <c r="G1787" s="13"/>
      <c r="H1787" s="13"/>
      <c r="I1787" s="13"/>
      <c r="J1787" s="13"/>
      <c r="K1787" s="13"/>
      <c r="L1787" s="13"/>
      <c r="M1787" s="13"/>
      <c r="N1787" s="13"/>
      <c r="O1787" s="13"/>
      <c r="P1787" s="13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  <c r="AF1787" s="8"/>
      <c r="AG1787" s="8"/>
      <c r="AH1787" s="8"/>
      <c r="AI1787" s="8"/>
      <c r="AJ1787" s="8"/>
      <c r="AK1787" s="8"/>
      <c r="AL1787" s="8"/>
      <c r="AM1787" s="8"/>
    </row>
    <row r="1788" spans="1:39" x14ac:dyDescent="0.25">
      <c r="A1788" s="8"/>
      <c r="B1788" s="11"/>
      <c r="C1788" s="16"/>
      <c r="D1788" s="13"/>
      <c r="E1788" s="13"/>
      <c r="F1788" s="13"/>
      <c r="G1788" s="13"/>
      <c r="H1788" s="13"/>
      <c r="I1788" s="13"/>
      <c r="J1788" s="13"/>
      <c r="K1788" s="13"/>
      <c r="L1788" s="13"/>
      <c r="M1788" s="13"/>
      <c r="N1788" s="13"/>
      <c r="O1788" s="13"/>
      <c r="P1788" s="13"/>
      <c r="Q1788" s="8"/>
      <c r="R1788" s="8"/>
      <c r="S1788" s="8"/>
      <c r="T1788" s="8"/>
      <c r="U1788" s="8"/>
      <c r="V1788" s="8"/>
      <c r="W1788" s="8"/>
      <c r="X1788" s="8"/>
      <c r="Y1788" s="8"/>
      <c r="Z1788" s="8"/>
      <c r="AA1788" s="8"/>
      <c r="AB1788" s="8"/>
      <c r="AC1788" s="8"/>
      <c r="AD1788" s="8"/>
      <c r="AE1788" s="8"/>
      <c r="AF1788" s="8"/>
      <c r="AG1788" s="8"/>
      <c r="AH1788" s="8"/>
      <c r="AI1788" s="8"/>
      <c r="AJ1788" s="8"/>
      <c r="AK1788" s="8"/>
      <c r="AL1788" s="8"/>
      <c r="AM1788" s="8"/>
    </row>
    <row r="1789" spans="1:39" x14ac:dyDescent="0.25">
      <c r="A1789" s="8"/>
      <c r="B1789" s="11"/>
      <c r="C1789" s="16"/>
      <c r="D1789" s="13"/>
      <c r="E1789" s="13"/>
      <c r="F1789" s="13"/>
      <c r="G1789" s="13"/>
      <c r="H1789" s="13"/>
      <c r="I1789" s="13"/>
      <c r="J1789" s="13"/>
      <c r="K1789" s="13"/>
      <c r="L1789" s="13"/>
      <c r="M1789" s="13"/>
      <c r="N1789" s="13"/>
      <c r="O1789" s="13"/>
      <c r="P1789" s="13"/>
      <c r="Q1789" s="8"/>
      <c r="R1789" s="8"/>
      <c r="S1789" s="8"/>
      <c r="T1789" s="8"/>
      <c r="U1789" s="8"/>
      <c r="V1789" s="8"/>
      <c r="W1789" s="8"/>
      <c r="X1789" s="8"/>
      <c r="Y1789" s="8"/>
      <c r="Z1789" s="8"/>
      <c r="AA1789" s="8"/>
      <c r="AB1789" s="8"/>
      <c r="AC1789" s="8"/>
      <c r="AD1789" s="8"/>
      <c r="AE1789" s="8"/>
      <c r="AF1789" s="8"/>
      <c r="AG1789" s="8"/>
      <c r="AH1789" s="8"/>
      <c r="AI1789" s="8"/>
      <c r="AJ1789" s="8"/>
      <c r="AK1789" s="8"/>
      <c r="AL1789" s="8"/>
      <c r="AM1789" s="8"/>
    </row>
    <row r="1790" spans="1:39" x14ac:dyDescent="0.25">
      <c r="A1790" s="8"/>
      <c r="B1790" s="11"/>
      <c r="C1790" s="16"/>
      <c r="D1790" s="13"/>
      <c r="E1790" s="13"/>
      <c r="F1790" s="13"/>
      <c r="G1790" s="13"/>
      <c r="H1790" s="13"/>
      <c r="I1790" s="13"/>
      <c r="J1790" s="13"/>
      <c r="K1790" s="13"/>
      <c r="L1790" s="13"/>
      <c r="M1790" s="13"/>
      <c r="N1790" s="13"/>
      <c r="O1790" s="13"/>
      <c r="P1790" s="13"/>
      <c r="Q1790" s="8"/>
      <c r="R1790" s="8"/>
      <c r="S1790" s="8"/>
      <c r="T1790" s="8"/>
      <c r="U1790" s="8"/>
      <c r="V1790" s="8"/>
      <c r="W1790" s="8"/>
      <c r="X1790" s="8"/>
      <c r="Y1790" s="8"/>
      <c r="Z1790" s="8"/>
      <c r="AA1790" s="8"/>
      <c r="AB1790" s="8"/>
      <c r="AC1790" s="8"/>
      <c r="AD1790" s="8"/>
      <c r="AE1790" s="8"/>
      <c r="AF1790" s="8"/>
      <c r="AG1790" s="8"/>
      <c r="AH1790" s="8"/>
      <c r="AI1790" s="8"/>
      <c r="AJ1790" s="8"/>
      <c r="AK1790" s="8"/>
      <c r="AL1790" s="8"/>
      <c r="AM1790" s="8"/>
    </row>
    <row r="1791" spans="1:39" x14ac:dyDescent="0.25">
      <c r="A1791" s="8"/>
      <c r="B1791" s="11"/>
      <c r="C1791" s="16"/>
      <c r="D1791" s="13"/>
      <c r="E1791" s="13"/>
      <c r="F1791" s="13"/>
      <c r="G1791" s="13"/>
      <c r="H1791" s="13"/>
      <c r="I1791" s="13"/>
      <c r="J1791" s="13"/>
      <c r="K1791" s="13"/>
      <c r="L1791" s="13"/>
      <c r="M1791" s="13"/>
      <c r="N1791" s="13"/>
      <c r="O1791" s="13"/>
      <c r="P1791" s="13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  <c r="AF1791" s="8"/>
      <c r="AG1791" s="8"/>
      <c r="AH1791" s="8"/>
      <c r="AI1791" s="8"/>
      <c r="AJ1791" s="8"/>
      <c r="AK1791" s="8"/>
      <c r="AL1791" s="8"/>
      <c r="AM1791" s="8"/>
    </row>
    <row r="1792" spans="1:39" x14ac:dyDescent="0.25">
      <c r="A1792" s="8"/>
      <c r="B1792" s="11"/>
      <c r="C1792" s="16"/>
      <c r="D1792" s="13"/>
      <c r="E1792" s="13"/>
      <c r="F1792" s="13"/>
      <c r="G1792" s="13"/>
      <c r="H1792" s="13"/>
      <c r="I1792" s="13"/>
      <c r="J1792" s="13"/>
      <c r="K1792" s="13"/>
      <c r="L1792" s="13"/>
      <c r="M1792" s="13"/>
      <c r="N1792" s="13"/>
      <c r="O1792" s="13"/>
      <c r="P1792" s="13"/>
      <c r="Q1792" s="8"/>
      <c r="R1792" s="8"/>
      <c r="S1792" s="8"/>
      <c r="T1792" s="8"/>
      <c r="U1792" s="8"/>
      <c r="V1792" s="8"/>
      <c r="W1792" s="8"/>
      <c r="X1792" s="8"/>
      <c r="Y1792" s="8"/>
      <c r="Z1792" s="8"/>
      <c r="AA1792" s="8"/>
      <c r="AB1792" s="8"/>
      <c r="AC1792" s="8"/>
      <c r="AD1792" s="8"/>
      <c r="AE1792" s="8"/>
      <c r="AF1792" s="8"/>
      <c r="AG1792" s="8"/>
      <c r="AH1792" s="8"/>
      <c r="AI1792" s="8"/>
      <c r="AJ1792" s="8"/>
      <c r="AK1792" s="8"/>
      <c r="AL1792" s="8"/>
      <c r="AM1792" s="8"/>
    </row>
    <row r="1793" spans="1:39" x14ac:dyDescent="0.25">
      <c r="A1793" s="8"/>
      <c r="B1793" s="11"/>
      <c r="C1793" s="16"/>
      <c r="D1793" s="13"/>
      <c r="E1793" s="13"/>
      <c r="F1793" s="13"/>
      <c r="G1793" s="13"/>
      <c r="H1793" s="13"/>
      <c r="I1793" s="13"/>
      <c r="J1793" s="13"/>
      <c r="K1793" s="13"/>
      <c r="L1793" s="13"/>
      <c r="M1793" s="13"/>
      <c r="N1793" s="13"/>
      <c r="O1793" s="13"/>
      <c r="P1793" s="13"/>
      <c r="Q1793" s="8"/>
      <c r="R1793" s="8"/>
      <c r="S1793" s="8"/>
      <c r="T1793" s="8"/>
      <c r="U1793" s="8"/>
      <c r="V1793" s="8"/>
      <c r="W1793" s="8"/>
      <c r="X1793" s="8"/>
      <c r="Y1793" s="8"/>
      <c r="Z1793" s="8"/>
      <c r="AA1793" s="8"/>
      <c r="AB1793" s="8"/>
      <c r="AC1793" s="8"/>
      <c r="AD1793" s="8"/>
      <c r="AE1793" s="8"/>
      <c r="AF1793" s="8"/>
      <c r="AG1793" s="8"/>
      <c r="AH1793" s="8"/>
      <c r="AI1793" s="8"/>
      <c r="AJ1793" s="8"/>
      <c r="AK1793" s="8"/>
      <c r="AL1793" s="8"/>
      <c r="AM1793" s="8"/>
    </row>
    <row r="1794" spans="1:39" x14ac:dyDescent="0.25">
      <c r="A1794" s="8"/>
      <c r="B1794" s="11"/>
      <c r="C1794" s="16"/>
      <c r="D1794" s="13"/>
      <c r="E1794" s="13"/>
      <c r="F1794" s="13"/>
      <c r="G1794" s="13"/>
      <c r="H1794" s="13"/>
      <c r="I1794" s="13"/>
      <c r="J1794" s="13"/>
      <c r="K1794" s="13"/>
      <c r="L1794" s="13"/>
      <c r="M1794" s="13"/>
      <c r="N1794" s="13"/>
      <c r="O1794" s="13"/>
      <c r="P1794" s="13"/>
      <c r="Q1794" s="8"/>
      <c r="R1794" s="8"/>
      <c r="S1794" s="8"/>
      <c r="T1794" s="8"/>
      <c r="U1794" s="8"/>
      <c r="V1794" s="8"/>
      <c r="W1794" s="8"/>
      <c r="X1794" s="8"/>
      <c r="Y1794" s="8"/>
      <c r="Z1794" s="8"/>
      <c r="AA1794" s="8"/>
      <c r="AB1794" s="8"/>
      <c r="AC1794" s="8"/>
      <c r="AD1794" s="8"/>
      <c r="AE1794" s="8"/>
      <c r="AF1794" s="8"/>
      <c r="AG1794" s="8"/>
      <c r="AH1794" s="8"/>
      <c r="AI1794" s="8"/>
      <c r="AJ1794" s="8"/>
      <c r="AK1794" s="8"/>
      <c r="AL1794" s="8"/>
      <c r="AM1794" s="8"/>
    </row>
    <row r="1795" spans="1:39" x14ac:dyDescent="0.25">
      <c r="A1795" s="8"/>
      <c r="B1795" s="11"/>
      <c r="C1795" s="16"/>
      <c r="D1795" s="13"/>
      <c r="E1795" s="13"/>
      <c r="F1795" s="13"/>
      <c r="G1795" s="13"/>
      <c r="H1795" s="13"/>
      <c r="I1795" s="13"/>
      <c r="J1795" s="13"/>
      <c r="K1795" s="13"/>
      <c r="L1795" s="13"/>
      <c r="M1795" s="13"/>
      <c r="N1795" s="13"/>
      <c r="O1795" s="13"/>
      <c r="P1795" s="13"/>
      <c r="Q1795" s="8"/>
      <c r="R1795" s="8"/>
      <c r="S1795" s="8"/>
      <c r="T1795" s="8"/>
      <c r="U1795" s="8"/>
      <c r="V1795" s="8"/>
      <c r="W1795" s="8"/>
      <c r="X1795" s="8"/>
      <c r="Y1795" s="8"/>
      <c r="Z1795" s="8"/>
      <c r="AA1795" s="8"/>
      <c r="AB1795" s="8"/>
      <c r="AC1795" s="8"/>
      <c r="AD1795" s="8"/>
      <c r="AE1795" s="8"/>
      <c r="AF1795" s="8"/>
      <c r="AG1795" s="8"/>
      <c r="AH1795" s="8"/>
      <c r="AI1795" s="8"/>
      <c r="AJ1795" s="8"/>
      <c r="AK1795" s="8"/>
      <c r="AL1795" s="8"/>
      <c r="AM1795" s="8"/>
    </row>
    <row r="1796" spans="1:39" x14ac:dyDescent="0.25">
      <c r="A1796" s="8"/>
      <c r="B1796" s="11"/>
      <c r="C1796" s="16"/>
      <c r="D1796" s="13"/>
      <c r="E1796" s="13"/>
      <c r="F1796" s="13"/>
      <c r="G1796" s="13"/>
      <c r="H1796" s="13"/>
      <c r="I1796" s="13"/>
      <c r="J1796" s="13"/>
      <c r="K1796" s="13"/>
      <c r="L1796" s="13"/>
      <c r="M1796" s="13"/>
      <c r="N1796" s="13"/>
      <c r="O1796" s="13"/>
      <c r="P1796" s="13"/>
      <c r="Q1796" s="8"/>
      <c r="R1796" s="8"/>
      <c r="S1796" s="8"/>
      <c r="T1796" s="8"/>
      <c r="U1796" s="8"/>
      <c r="V1796" s="8"/>
      <c r="W1796" s="8"/>
      <c r="X1796" s="8"/>
      <c r="Y1796" s="8"/>
      <c r="Z1796" s="8"/>
      <c r="AA1796" s="8"/>
      <c r="AB1796" s="8"/>
      <c r="AC1796" s="8"/>
      <c r="AD1796" s="8"/>
      <c r="AE1796" s="8"/>
      <c r="AF1796" s="8"/>
      <c r="AG1796" s="8"/>
      <c r="AH1796" s="8"/>
      <c r="AI1796" s="8"/>
      <c r="AJ1796" s="8"/>
      <c r="AK1796" s="8"/>
      <c r="AL1796" s="8"/>
      <c r="AM1796" s="8"/>
    </row>
    <row r="1797" spans="1:39" x14ac:dyDescent="0.25">
      <c r="A1797" s="8"/>
      <c r="B1797" s="11"/>
      <c r="C1797" s="16"/>
      <c r="D1797" s="13"/>
      <c r="E1797" s="13"/>
      <c r="F1797" s="13"/>
      <c r="G1797" s="13"/>
      <c r="H1797" s="13"/>
      <c r="I1797" s="13"/>
      <c r="J1797" s="13"/>
      <c r="K1797" s="13"/>
      <c r="L1797" s="13"/>
      <c r="M1797" s="13"/>
      <c r="N1797" s="13"/>
      <c r="O1797" s="13"/>
      <c r="P1797" s="13"/>
      <c r="Q1797" s="8"/>
      <c r="R1797" s="8"/>
      <c r="S1797" s="8"/>
      <c r="T1797" s="8"/>
      <c r="U1797" s="8"/>
      <c r="V1797" s="8"/>
      <c r="W1797" s="8"/>
      <c r="X1797" s="8"/>
      <c r="Y1797" s="8"/>
      <c r="Z1797" s="8"/>
      <c r="AA1797" s="8"/>
      <c r="AB1797" s="8"/>
      <c r="AC1797" s="8"/>
      <c r="AD1797" s="8"/>
      <c r="AE1797" s="8"/>
      <c r="AF1797" s="8"/>
      <c r="AG1797" s="8"/>
      <c r="AH1797" s="8"/>
      <c r="AI1797" s="8"/>
      <c r="AJ1797" s="8"/>
      <c r="AK1797" s="8"/>
      <c r="AL1797" s="8"/>
      <c r="AM1797" s="8"/>
    </row>
    <row r="1798" spans="1:39" x14ac:dyDescent="0.25">
      <c r="A1798" s="8"/>
      <c r="B1798" s="11"/>
      <c r="C1798" s="16"/>
      <c r="D1798" s="13"/>
      <c r="E1798" s="13"/>
      <c r="F1798" s="13"/>
      <c r="G1798" s="13"/>
      <c r="H1798" s="13"/>
      <c r="I1798" s="13"/>
      <c r="J1798" s="13"/>
      <c r="K1798" s="13"/>
      <c r="L1798" s="13"/>
      <c r="M1798" s="13"/>
      <c r="N1798" s="13"/>
      <c r="O1798" s="13"/>
      <c r="P1798" s="13"/>
      <c r="Q1798" s="8"/>
      <c r="R1798" s="8"/>
      <c r="S1798" s="8"/>
      <c r="T1798" s="8"/>
      <c r="U1798" s="8"/>
      <c r="V1798" s="8"/>
      <c r="W1798" s="8"/>
      <c r="X1798" s="8"/>
      <c r="Y1798" s="8"/>
      <c r="Z1798" s="8"/>
      <c r="AA1798" s="8"/>
      <c r="AB1798" s="8"/>
      <c r="AC1798" s="8"/>
      <c r="AD1798" s="8"/>
      <c r="AE1798" s="8"/>
      <c r="AF1798" s="8"/>
      <c r="AG1798" s="8"/>
      <c r="AH1798" s="8"/>
      <c r="AI1798" s="8"/>
      <c r="AJ1798" s="8"/>
      <c r="AK1798" s="8"/>
      <c r="AL1798" s="8"/>
      <c r="AM1798" s="8"/>
    </row>
    <row r="1799" spans="1:39" x14ac:dyDescent="0.25">
      <c r="A1799" s="8"/>
      <c r="B1799" s="11"/>
      <c r="C1799" s="16"/>
      <c r="D1799" s="13"/>
      <c r="E1799" s="13"/>
      <c r="F1799" s="13"/>
      <c r="G1799" s="13"/>
      <c r="H1799" s="13"/>
      <c r="I1799" s="13"/>
      <c r="J1799" s="13"/>
      <c r="K1799" s="13"/>
      <c r="L1799" s="13"/>
      <c r="M1799" s="13"/>
      <c r="N1799" s="13"/>
      <c r="O1799" s="13"/>
      <c r="P1799" s="13"/>
      <c r="Q1799" s="8"/>
      <c r="R1799" s="8"/>
      <c r="S1799" s="8"/>
      <c r="T1799" s="8"/>
      <c r="U1799" s="8"/>
      <c r="V1799" s="8"/>
      <c r="W1799" s="8"/>
      <c r="X1799" s="8"/>
      <c r="Y1799" s="8"/>
      <c r="Z1799" s="8"/>
      <c r="AA1799" s="8"/>
      <c r="AB1799" s="8"/>
      <c r="AC1799" s="8"/>
      <c r="AD1799" s="8"/>
      <c r="AE1799" s="8"/>
      <c r="AF1799" s="8"/>
      <c r="AG1799" s="8"/>
      <c r="AH1799" s="8"/>
      <c r="AI1799" s="8"/>
      <c r="AJ1799" s="8"/>
      <c r="AK1799" s="8"/>
      <c r="AL1799" s="8"/>
      <c r="AM1799" s="8"/>
    </row>
    <row r="1800" spans="1:39" x14ac:dyDescent="0.25">
      <c r="A1800" s="8"/>
      <c r="B1800" s="11"/>
      <c r="C1800" s="16"/>
      <c r="D1800" s="13"/>
      <c r="E1800" s="13"/>
      <c r="F1800" s="13"/>
      <c r="G1800" s="13"/>
      <c r="H1800" s="13"/>
      <c r="I1800" s="13"/>
      <c r="J1800" s="13"/>
      <c r="K1800" s="13"/>
      <c r="L1800" s="13"/>
      <c r="M1800" s="13"/>
      <c r="N1800" s="13"/>
      <c r="O1800" s="13"/>
      <c r="P1800" s="13"/>
      <c r="Q1800" s="8"/>
      <c r="R1800" s="8"/>
      <c r="S1800" s="8"/>
      <c r="T1800" s="8"/>
      <c r="U1800" s="8"/>
      <c r="V1800" s="8"/>
      <c r="W1800" s="8"/>
      <c r="X1800" s="8"/>
      <c r="Y1800" s="8"/>
      <c r="Z1800" s="8"/>
      <c r="AA1800" s="8"/>
      <c r="AB1800" s="8"/>
      <c r="AC1800" s="8"/>
      <c r="AD1800" s="8"/>
      <c r="AE1800" s="8"/>
      <c r="AF1800" s="8"/>
      <c r="AG1800" s="8"/>
      <c r="AH1800" s="8"/>
      <c r="AI1800" s="8"/>
      <c r="AJ1800" s="8"/>
      <c r="AK1800" s="8"/>
      <c r="AL1800" s="8"/>
      <c r="AM1800" s="8"/>
    </row>
    <row r="1801" spans="1:39" x14ac:dyDescent="0.25">
      <c r="A1801" s="8"/>
      <c r="B1801" s="11"/>
      <c r="C1801" s="16"/>
      <c r="D1801" s="13"/>
      <c r="E1801" s="13"/>
      <c r="F1801" s="13"/>
      <c r="G1801" s="13"/>
      <c r="H1801" s="13"/>
      <c r="I1801" s="13"/>
      <c r="J1801" s="13"/>
      <c r="K1801" s="13"/>
      <c r="L1801" s="13"/>
      <c r="M1801" s="13"/>
      <c r="N1801" s="13"/>
      <c r="O1801" s="13"/>
      <c r="P1801" s="13"/>
      <c r="Q1801" s="8"/>
      <c r="R1801" s="8"/>
      <c r="S1801" s="8"/>
      <c r="T1801" s="8"/>
      <c r="U1801" s="8"/>
      <c r="V1801" s="8"/>
      <c r="W1801" s="8"/>
      <c r="X1801" s="8"/>
      <c r="Y1801" s="8"/>
      <c r="Z1801" s="8"/>
      <c r="AA1801" s="8"/>
      <c r="AB1801" s="8"/>
      <c r="AC1801" s="8"/>
      <c r="AD1801" s="8"/>
      <c r="AE1801" s="8"/>
      <c r="AF1801" s="8"/>
      <c r="AG1801" s="8"/>
      <c r="AH1801" s="8"/>
      <c r="AI1801" s="8"/>
      <c r="AJ1801" s="8"/>
      <c r="AK1801" s="8"/>
      <c r="AL1801" s="8"/>
      <c r="AM1801" s="8"/>
    </row>
    <row r="1802" spans="1:39" x14ac:dyDescent="0.25">
      <c r="A1802" s="8"/>
      <c r="B1802" s="11"/>
      <c r="C1802" s="16"/>
      <c r="D1802" s="13"/>
      <c r="E1802" s="13"/>
      <c r="F1802" s="13"/>
      <c r="G1802" s="13"/>
      <c r="H1802" s="13"/>
      <c r="I1802" s="13"/>
      <c r="J1802" s="13"/>
      <c r="K1802" s="13"/>
      <c r="L1802" s="13"/>
      <c r="M1802" s="13"/>
      <c r="N1802" s="13"/>
      <c r="O1802" s="13"/>
      <c r="P1802" s="13"/>
      <c r="Q1802" s="8"/>
      <c r="R1802" s="8"/>
      <c r="S1802" s="8"/>
      <c r="T1802" s="8"/>
      <c r="U1802" s="8"/>
      <c r="V1802" s="8"/>
      <c r="W1802" s="8"/>
      <c r="X1802" s="8"/>
      <c r="Y1802" s="8"/>
      <c r="Z1802" s="8"/>
      <c r="AA1802" s="8"/>
      <c r="AB1802" s="8"/>
      <c r="AC1802" s="8"/>
      <c r="AD1802" s="8"/>
      <c r="AE1802" s="8"/>
      <c r="AF1802" s="8"/>
      <c r="AG1802" s="8"/>
      <c r="AH1802" s="8"/>
      <c r="AI1802" s="8"/>
      <c r="AJ1802" s="8"/>
      <c r="AK1802" s="8"/>
      <c r="AL1802" s="8"/>
      <c r="AM1802" s="8"/>
    </row>
    <row r="1803" spans="1:39" x14ac:dyDescent="0.25">
      <c r="A1803" s="8"/>
      <c r="B1803" s="11"/>
      <c r="C1803" s="16"/>
      <c r="D1803" s="13"/>
      <c r="E1803" s="13"/>
      <c r="F1803" s="13"/>
      <c r="G1803" s="13"/>
      <c r="H1803" s="13"/>
      <c r="I1803" s="13"/>
      <c r="J1803" s="13"/>
      <c r="K1803" s="13"/>
      <c r="L1803" s="13"/>
      <c r="M1803" s="13"/>
      <c r="N1803" s="13"/>
      <c r="O1803" s="13"/>
      <c r="P1803" s="13"/>
      <c r="Q1803" s="8"/>
      <c r="R1803" s="8"/>
      <c r="S1803" s="8"/>
      <c r="T1803" s="8"/>
      <c r="U1803" s="8"/>
      <c r="V1803" s="8"/>
      <c r="W1803" s="8"/>
      <c r="X1803" s="8"/>
      <c r="Y1803" s="8"/>
      <c r="Z1803" s="8"/>
      <c r="AA1803" s="8"/>
      <c r="AB1803" s="8"/>
      <c r="AC1803" s="8"/>
      <c r="AD1803" s="8"/>
      <c r="AE1803" s="8"/>
      <c r="AF1803" s="8"/>
      <c r="AG1803" s="8"/>
      <c r="AH1803" s="8"/>
      <c r="AI1803" s="8"/>
      <c r="AJ1803" s="8"/>
      <c r="AK1803" s="8"/>
      <c r="AL1803" s="8"/>
      <c r="AM1803" s="8"/>
    </row>
    <row r="1804" spans="1:39" x14ac:dyDescent="0.25">
      <c r="A1804" s="8"/>
      <c r="B1804" s="11"/>
      <c r="C1804" s="16"/>
      <c r="D1804" s="13"/>
      <c r="E1804" s="13"/>
      <c r="F1804" s="13"/>
      <c r="G1804" s="13"/>
      <c r="H1804" s="13"/>
      <c r="I1804" s="13"/>
      <c r="J1804" s="13"/>
      <c r="K1804" s="13"/>
      <c r="L1804" s="13"/>
      <c r="M1804" s="13"/>
      <c r="N1804" s="13"/>
      <c r="O1804" s="13"/>
      <c r="P1804" s="13"/>
      <c r="Q1804" s="8"/>
      <c r="R1804" s="8"/>
      <c r="S1804" s="8"/>
      <c r="T1804" s="8"/>
      <c r="U1804" s="8"/>
      <c r="V1804" s="8"/>
      <c r="W1804" s="8"/>
      <c r="X1804" s="8"/>
      <c r="Y1804" s="8"/>
      <c r="Z1804" s="8"/>
      <c r="AA1804" s="8"/>
      <c r="AB1804" s="8"/>
      <c r="AC1804" s="8"/>
      <c r="AD1804" s="8"/>
      <c r="AE1804" s="8"/>
      <c r="AF1804" s="8"/>
      <c r="AG1804" s="8"/>
      <c r="AH1804" s="8"/>
      <c r="AI1804" s="8"/>
      <c r="AJ1804" s="8"/>
      <c r="AK1804" s="8"/>
      <c r="AL1804" s="8"/>
      <c r="AM1804" s="8"/>
    </row>
    <row r="1805" spans="1:39" x14ac:dyDescent="0.25">
      <c r="A1805" s="8"/>
      <c r="B1805" s="11"/>
      <c r="C1805" s="16"/>
      <c r="D1805" s="13"/>
      <c r="E1805" s="13"/>
      <c r="F1805" s="13"/>
      <c r="G1805" s="13"/>
      <c r="H1805" s="13"/>
      <c r="I1805" s="13"/>
      <c r="J1805" s="13"/>
      <c r="K1805" s="13"/>
      <c r="L1805" s="13"/>
      <c r="M1805" s="13"/>
      <c r="N1805" s="13"/>
      <c r="O1805" s="13"/>
      <c r="P1805" s="13"/>
      <c r="Q1805" s="8"/>
      <c r="R1805" s="8"/>
      <c r="S1805" s="8"/>
      <c r="T1805" s="8"/>
      <c r="U1805" s="8"/>
      <c r="V1805" s="8"/>
      <c r="W1805" s="8"/>
      <c r="X1805" s="8"/>
      <c r="Y1805" s="8"/>
      <c r="Z1805" s="8"/>
      <c r="AA1805" s="8"/>
      <c r="AB1805" s="8"/>
      <c r="AC1805" s="8"/>
      <c r="AD1805" s="8"/>
      <c r="AE1805" s="8"/>
      <c r="AF1805" s="8"/>
      <c r="AG1805" s="8"/>
      <c r="AH1805" s="8"/>
      <c r="AI1805" s="8"/>
      <c r="AJ1805" s="8"/>
      <c r="AK1805" s="8"/>
      <c r="AL1805" s="8"/>
      <c r="AM1805" s="8"/>
    </row>
    <row r="1806" spans="1:39" x14ac:dyDescent="0.25">
      <c r="A1806" s="8"/>
      <c r="B1806" s="11"/>
      <c r="C1806" s="16"/>
      <c r="D1806" s="13"/>
      <c r="E1806" s="13"/>
      <c r="F1806" s="13"/>
      <c r="G1806" s="13"/>
      <c r="H1806" s="13"/>
      <c r="I1806" s="13"/>
      <c r="J1806" s="13"/>
      <c r="K1806" s="13"/>
      <c r="L1806" s="13"/>
      <c r="M1806" s="13"/>
      <c r="N1806" s="13"/>
      <c r="O1806" s="13"/>
      <c r="P1806" s="13"/>
      <c r="Q1806" s="8"/>
      <c r="R1806" s="8"/>
      <c r="S1806" s="8"/>
      <c r="T1806" s="8"/>
      <c r="U1806" s="8"/>
      <c r="V1806" s="8"/>
      <c r="W1806" s="8"/>
      <c r="X1806" s="8"/>
      <c r="Y1806" s="8"/>
      <c r="Z1806" s="8"/>
      <c r="AA1806" s="8"/>
      <c r="AB1806" s="8"/>
      <c r="AC1806" s="8"/>
      <c r="AD1806" s="8"/>
      <c r="AE1806" s="8"/>
      <c r="AF1806" s="8"/>
      <c r="AG1806" s="8"/>
      <c r="AH1806" s="8"/>
      <c r="AI1806" s="8"/>
      <c r="AJ1806" s="8"/>
      <c r="AK1806" s="8"/>
      <c r="AL1806" s="8"/>
      <c r="AM1806" s="8"/>
    </row>
    <row r="1807" spans="1:39" x14ac:dyDescent="0.25">
      <c r="A1807" s="8"/>
      <c r="B1807" s="11"/>
      <c r="C1807" s="16"/>
      <c r="D1807" s="13"/>
      <c r="E1807" s="13"/>
      <c r="F1807" s="13"/>
      <c r="G1807" s="13"/>
      <c r="H1807" s="13"/>
      <c r="I1807" s="13"/>
      <c r="J1807" s="13"/>
      <c r="K1807" s="13"/>
      <c r="L1807" s="13"/>
      <c r="M1807" s="13"/>
      <c r="N1807" s="13"/>
      <c r="O1807" s="13"/>
      <c r="P1807" s="13"/>
      <c r="Q1807" s="8"/>
      <c r="R1807" s="8"/>
      <c r="S1807" s="8"/>
      <c r="T1807" s="8"/>
      <c r="U1807" s="8"/>
      <c r="V1807" s="8"/>
      <c r="W1807" s="8"/>
      <c r="X1807" s="8"/>
      <c r="Y1807" s="8"/>
      <c r="Z1807" s="8"/>
      <c r="AA1807" s="8"/>
      <c r="AB1807" s="8"/>
      <c r="AC1807" s="8"/>
      <c r="AD1807" s="8"/>
      <c r="AE1807" s="8"/>
      <c r="AF1807" s="8"/>
      <c r="AG1807" s="8"/>
      <c r="AH1807" s="8"/>
      <c r="AI1807" s="8"/>
      <c r="AJ1807" s="8"/>
      <c r="AK1807" s="8"/>
      <c r="AL1807" s="8"/>
      <c r="AM1807" s="8"/>
    </row>
    <row r="1808" spans="1:39" x14ac:dyDescent="0.25">
      <c r="A1808" s="8"/>
      <c r="B1808" s="11"/>
      <c r="C1808" s="16"/>
      <c r="D1808" s="13"/>
      <c r="E1808" s="13"/>
      <c r="F1808" s="13"/>
      <c r="G1808" s="13"/>
      <c r="H1808" s="13"/>
      <c r="I1808" s="13"/>
      <c r="J1808" s="13"/>
      <c r="K1808" s="13"/>
      <c r="L1808" s="13"/>
      <c r="M1808" s="13"/>
      <c r="N1808" s="13"/>
      <c r="O1808" s="13"/>
      <c r="P1808" s="13"/>
      <c r="Q1808" s="8"/>
      <c r="R1808" s="8"/>
      <c r="S1808" s="8"/>
      <c r="T1808" s="8"/>
      <c r="U1808" s="8"/>
      <c r="V1808" s="8"/>
      <c r="W1808" s="8"/>
      <c r="X1808" s="8"/>
      <c r="Y1808" s="8"/>
      <c r="Z1808" s="8"/>
      <c r="AA1808" s="8"/>
      <c r="AB1808" s="8"/>
      <c r="AC1808" s="8"/>
      <c r="AD1808" s="8"/>
      <c r="AE1808" s="8"/>
      <c r="AF1808" s="8"/>
      <c r="AG1808" s="8"/>
      <c r="AH1808" s="8"/>
      <c r="AI1808" s="8"/>
      <c r="AJ1808" s="8"/>
      <c r="AK1808" s="8"/>
      <c r="AL1808" s="8"/>
      <c r="AM1808" s="8"/>
    </row>
    <row r="1809" spans="1:39" x14ac:dyDescent="0.25">
      <c r="A1809" s="8"/>
      <c r="B1809" s="11"/>
      <c r="C1809" s="16"/>
      <c r="D1809" s="13"/>
      <c r="E1809" s="13"/>
      <c r="F1809" s="13"/>
      <c r="G1809" s="13"/>
      <c r="H1809" s="13"/>
      <c r="I1809" s="13"/>
      <c r="J1809" s="13"/>
      <c r="K1809" s="13"/>
      <c r="L1809" s="13"/>
      <c r="M1809" s="13"/>
      <c r="N1809" s="13"/>
      <c r="O1809" s="13"/>
      <c r="P1809" s="13"/>
      <c r="Q1809" s="8"/>
      <c r="R1809" s="8"/>
      <c r="S1809" s="8"/>
      <c r="T1809" s="8"/>
      <c r="U1809" s="8"/>
      <c r="V1809" s="8"/>
      <c r="W1809" s="8"/>
      <c r="X1809" s="8"/>
      <c r="Y1809" s="8"/>
      <c r="Z1809" s="8"/>
      <c r="AA1809" s="8"/>
      <c r="AB1809" s="8"/>
      <c r="AC1809" s="8"/>
      <c r="AD1809" s="8"/>
      <c r="AE1809" s="8"/>
      <c r="AF1809" s="8"/>
      <c r="AG1809" s="8"/>
      <c r="AH1809" s="8"/>
      <c r="AI1809" s="8"/>
      <c r="AJ1809" s="8"/>
      <c r="AK1809" s="8"/>
      <c r="AL1809" s="8"/>
      <c r="AM1809" s="8"/>
    </row>
    <row r="1810" spans="1:39" x14ac:dyDescent="0.25">
      <c r="A1810" s="8"/>
      <c r="B1810" s="11"/>
      <c r="C1810" s="16"/>
      <c r="D1810" s="13"/>
      <c r="E1810" s="13"/>
      <c r="F1810" s="13"/>
      <c r="G1810" s="13"/>
      <c r="H1810" s="13"/>
      <c r="I1810" s="13"/>
      <c r="J1810" s="13"/>
      <c r="K1810" s="13"/>
      <c r="L1810" s="13"/>
      <c r="M1810" s="13"/>
      <c r="N1810" s="13"/>
      <c r="O1810" s="13"/>
      <c r="P1810" s="13"/>
      <c r="Q1810" s="8"/>
      <c r="R1810" s="8"/>
      <c r="S1810" s="8"/>
      <c r="T1810" s="8"/>
      <c r="U1810" s="8"/>
      <c r="V1810" s="8"/>
      <c r="W1810" s="8"/>
      <c r="X1810" s="8"/>
      <c r="Y1810" s="8"/>
      <c r="Z1810" s="8"/>
      <c r="AA1810" s="8"/>
      <c r="AB1810" s="8"/>
      <c r="AC1810" s="8"/>
      <c r="AD1810" s="8"/>
      <c r="AE1810" s="8"/>
      <c r="AF1810" s="8"/>
      <c r="AG1810" s="8"/>
      <c r="AH1810" s="8"/>
      <c r="AI1810" s="8"/>
      <c r="AJ1810" s="8"/>
      <c r="AK1810" s="8"/>
      <c r="AL1810" s="8"/>
      <c r="AM1810" s="8"/>
    </row>
    <row r="1811" spans="1:39" x14ac:dyDescent="0.25">
      <c r="A1811" s="8"/>
      <c r="B1811" s="11"/>
      <c r="C1811" s="16"/>
      <c r="D1811" s="13"/>
      <c r="E1811" s="13"/>
      <c r="F1811" s="13"/>
      <c r="G1811" s="13"/>
      <c r="H1811" s="13"/>
      <c r="I1811" s="13"/>
      <c r="J1811" s="13"/>
      <c r="K1811" s="13"/>
      <c r="L1811" s="13"/>
      <c r="M1811" s="13"/>
      <c r="N1811" s="13"/>
      <c r="O1811" s="13"/>
      <c r="P1811" s="13"/>
      <c r="Q1811" s="8"/>
      <c r="R1811" s="8"/>
      <c r="S1811" s="8"/>
      <c r="T1811" s="8"/>
      <c r="U1811" s="8"/>
      <c r="V1811" s="8"/>
      <c r="W1811" s="8"/>
      <c r="X1811" s="8"/>
      <c r="Y1811" s="8"/>
      <c r="Z1811" s="8"/>
      <c r="AA1811" s="8"/>
      <c r="AB1811" s="8"/>
      <c r="AC1811" s="8"/>
      <c r="AD1811" s="8"/>
      <c r="AE1811" s="8"/>
      <c r="AF1811" s="8"/>
      <c r="AG1811" s="8"/>
      <c r="AH1811" s="8"/>
      <c r="AI1811" s="8"/>
      <c r="AJ1811" s="8"/>
      <c r="AK1811" s="8"/>
      <c r="AL1811" s="8"/>
      <c r="AM1811" s="8"/>
    </row>
    <row r="1812" spans="1:39" x14ac:dyDescent="0.25">
      <c r="A1812" s="8"/>
      <c r="B1812" s="11"/>
      <c r="C1812" s="16"/>
      <c r="D1812" s="13"/>
      <c r="E1812" s="13"/>
      <c r="F1812" s="13"/>
      <c r="G1812" s="13"/>
      <c r="H1812" s="13"/>
      <c r="I1812" s="13"/>
      <c r="J1812" s="13"/>
      <c r="K1812" s="13"/>
      <c r="L1812" s="13"/>
      <c r="M1812" s="13"/>
      <c r="N1812" s="13"/>
      <c r="O1812" s="13"/>
      <c r="P1812" s="13"/>
      <c r="Q1812" s="8"/>
      <c r="R1812" s="8"/>
      <c r="S1812" s="8"/>
      <c r="T1812" s="8"/>
      <c r="U1812" s="8"/>
      <c r="V1812" s="8"/>
      <c r="W1812" s="8"/>
      <c r="X1812" s="8"/>
      <c r="Y1812" s="8"/>
      <c r="Z1812" s="8"/>
      <c r="AA1812" s="8"/>
      <c r="AB1812" s="8"/>
      <c r="AC1812" s="8"/>
      <c r="AD1812" s="8"/>
      <c r="AE1812" s="8"/>
      <c r="AF1812" s="8"/>
      <c r="AG1812" s="8"/>
      <c r="AH1812" s="8"/>
      <c r="AI1812" s="8"/>
      <c r="AJ1812" s="8"/>
      <c r="AK1812" s="8"/>
      <c r="AL1812" s="8"/>
      <c r="AM1812" s="8"/>
    </row>
    <row r="1813" spans="1:39" x14ac:dyDescent="0.25">
      <c r="A1813" s="8"/>
      <c r="B1813" s="11"/>
      <c r="C1813" s="16"/>
      <c r="D1813" s="13"/>
      <c r="E1813" s="13"/>
      <c r="F1813" s="13"/>
      <c r="G1813" s="13"/>
      <c r="H1813" s="13"/>
      <c r="I1813" s="13"/>
      <c r="J1813" s="13"/>
      <c r="K1813" s="13"/>
      <c r="L1813" s="13"/>
      <c r="M1813" s="13"/>
      <c r="N1813" s="13"/>
      <c r="O1813" s="13"/>
      <c r="P1813" s="13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  <c r="AF1813" s="8"/>
      <c r="AG1813" s="8"/>
      <c r="AH1813" s="8"/>
      <c r="AI1813" s="8"/>
      <c r="AJ1813" s="8"/>
      <c r="AK1813" s="8"/>
      <c r="AL1813" s="8"/>
      <c r="AM1813" s="8"/>
    </row>
    <row r="1814" spans="1:39" x14ac:dyDescent="0.25">
      <c r="A1814" s="8"/>
      <c r="B1814" s="11"/>
      <c r="C1814" s="16"/>
      <c r="D1814" s="13"/>
      <c r="E1814" s="13"/>
      <c r="F1814" s="13"/>
      <c r="G1814" s="13"/>
      <c r="H1814" s="13"/>
      <c r="I1814" s="13"/>
      <c r="J1814" s="13"/>
      <c r="K1814" s="13"/>
      <c r="L1814" s="13"/>
      <c r="M1814" s="13"/>
      <c r="N1814" s="13"/>
      <c r="O1814" s="13"/>
      <c r="P1814" s="13"/>
      <c r="Q1814" s="8"/>
      <c r="R1814" s="8"/>
      <c r="S1814" s="8"/>
      <c r="T1814" s="8"/>
      <c r="U1814" s="8"/>
      <c r="V1814" s="8"/>
      <c r="W1814" s="8"/>
      <c r="X1814" s="8"/>
      <c r="Y1814" s="8"/>
      <c r="Z1814" s="8"/>
      <c r="AA1814" s="8"/>
      <c r="AB1814" s="8"/>
      <c r="AC1814" s="8"/>
      <c r="AD1814" s="8"/>
      <c r="AE1814" s="8"/>
      <c r="AF1814" s="8"/>
      <c r="AG1814" s="8"/>
      <c r="AH1814" s="8"/>
      <c r="AI1814" s="8"/>
      <c r="AJ1814" s="8"/>
      <c r="AK1814" s="8"/>
      <c r="AL1814" s="8"/>
      <c r="AM1814" s="8"/>
    </row>
    <row r="1815" spans="1:39" x14ac:dyDescent="0.25">
      <c r="A1815" s="8"/>
      <c r="B1815" s="11"/>
      <c r="C1815" s="16"/>
      <c r="D1815" s="13"/>
      <c r="E1815" s="13"/>
      <c r="F1815" s="13"/>
      <c r="G1815" s="13"/>
      <c r="H1815" s="13"/>
      <c r="I1815" s="13"/>
      <c r="J1815" s="13"/>
      <c r="K1815" s="13"/>
      <c r="L1815" s="13"/>
      <c r="M1815" s="13"/>
      <c r="N1815" s="13"/>
      <c r="O1815" s="13"/>
      <c r="P1815" s="13"/>
      <c r="Q1815" s="8"/>
      <c r="R1815" s="8"/>
      <c r="S1815" s="8"/>
      <c r="T1815" s="8"/>
      <c r="U1815" s="8"/>
      <c r="V1815" s="8"/>
      <c r="W1815" s="8"/>
      <c r="X1815" s="8"/>
      <c r="Y1815" s="8"/>
      <c r="Z1815" s="8"/>
      <c r="AA1815" s="8"/>
      <c r="AB1815" s="8"/>
      <c r="AC1815" s="8"/>
      <c r="AD1815" s="8"/>
      <c r="AE1815" s="8"/>
      <c r="AF1815" s="8"/>
      <c r="AG1815" s="8"/>
      <c r="AH1815" s="8"/>
      <c r="AI1815" s="8"/>
      <c r="AJ1815" s="8"/>
      <c r="AK1815" s="8"/>
      <c r="AL1815" s="8"/>
      <c r="AM1815" s="8"/>
    </row>
    <row r="1816" spans="1:39" x14ac:dyDescent="0.25">
      <c r="A1816" s="8"/>
      <c r="B1816" s="11"/>
      <c r="C1816" s="16"/>
      <c r="D1816" s="13"/>
      <c r="E1816" s="13"/>
      <c r="F1816" s="13"/>
      <c r="G1816" s="13"/>
      <c r="H1816" s="13"/>
      <c r="I1816" s="13"/>
      <c r="J1816" s="13"/>
      <c r="K1816" s="13"/>
      <c r="L1816" s="13"/>
      <c r="M1816" s="13"/>
      <c r="N1816" s="13"/>
      <c r="O1816" s="13"/>
      <c r="P1816" s="13"/>
      <c r="Q1816" s="8"/>
      <c r="R1816" s="8"/>
      <c r="S1816" s="8"/>
      <c r="T1816" s="8"/>
      <c r="U1816" s="8"/>
      <c r="V1816" s="8"/>
      <c r="W1816" s="8"/>
      <c r="X1816" s="8"/>
      <c r="Y1816" s="8"/>
      <c r="Z1816" s="8"/>
      <c r="AA1816" s="8"/>
      <c r="AB1816" s="8"/>
      <c r="AC1816" s="8"/>
      <c r="AD1816" s="8"/>
      <c r="AE1816" s="8"/>
      <c r="AF1816" s="8"/>
      <c r="AG1816" s="8"/>
      <c r="AH1816" s="8"/>
      <c r="AI1816" s="8"/>
      <c r="AJ1816" s="8"/>
      <c r="AK1816" s="8"/>
      <c r="AL1816" s="8"/>
      <c r="AM1816" s="8"/>
    </row>
    <row r="1817" spans="1:39" x14ac:dyDescent="0.25">
      <c r="A1817" s="8"/>
      <c r="B1817" s="11"/>
      <c r="C1817" s="16"/>
      <c r="D1817" s="13"/>
      <c r="E1817" s="13"/>
      <c r="F1817" s="13"/>
      <c r="G1817" s="13"/>
      <c r="H1817" s="13"/>
      <c r="I1817" s="13"/>
      <c r="J1817" s="13"/>
      <c r="K1817" s="13"/>
      <c r="L1817" s="13"/>
      <c r="M1817" s="13"/>
      <c r="N1817" s="13"/>
      <c r="O1817" s="13"/>
      <c r="P1817" s="13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  <c r="AF1817" s="8"/>
      <c r="AG1817" s="8"/>
      <c r="AH1817" s="8"/>
      <c r="AI1817" s="8"/>
      <c r="AJ1817" s="8"/>
      <c r="AK1817" s="8"/>
      <c r="AL1817" s="8"/>
      <c r="AM1817" s="8"/>
    </row>
    <row r="1818" spans="1:39" x14ac:dyDescent="0.25">
      <c r="A1818" s="8"/>
      <c r="B1818" s="11"/>
      <c r="C1818" s="16"/>
      <c r="D1818" s="13"/>
      <c r="E1818" s="13"/>
      <c r="F1818" s="13"/>
      <c r="G1818" s="13"/>
      <c r="H1818" s="13"/>
      <c r="I1818" s="13"/>
      <c r="J1818" s="13"/>
      <c r="K1818" s="13"/>
      <c r="L1818" s="13"/>
      <c r="M1818" s="13"/>
      <c r="N1818" s="13"/>
      <c r="O1818" s="13"/>
      <c r="P1818" s="13"/>
      <c r="Q1818" s="8"/>
      <c r="R1818" s="8"/>
      <c r="S1818" s="8"/>
      <c r="T1818" s="8"/>
      <c r="U1818" s="8"/>
      <c r="V1818" s="8"/>
      <c r="W1818" s="8"/>
      <c r="X1818" s="8"/>
      <c r="Y1818" s="8"/>
      <c r="Z1818" s="8"/>
      <c r="AA1818" s="8"/>
      <c r="AB1818" s="8"/>
      <c r="AC1818" s="8"/>
      <c r="AD1818" s="8"/>
      <c r="AE1818" s="8"/>
      <c r="AF1818" s="8"/>
      <c r="AG1818" s="8"/>
      <c r="AH1818" s="8"/>
      <c r="AI1818" s="8"/>
      <c r="AJ1818" s="8"/>
      <c r="AK1818" s="8"/>
      <c r="AL1818" s="8"/>
      <c r="AM1818" s="8"/>
    </row>
    <row r="1819" spans="1:39" x14ac:dyDescent="0.25">
      <c r="A1819" s="8"/>
      <c r="B1819" s="11"/>
      <c r="C1819" s="16"/>
      <c r="D1819" s="13"/>
      <c r="E1819" s="13"/>
      <c r="F1819" s="13"/>
      <c r="G1819" s="13"/>
      <c r="H1819" s="13"/>
      <c r="I1819" s="13"/>
      <c r="J1819" s="13"/>
      <c r="K1819" s="13"/>
      <c r="L1819" s="13"/>
      <c r="M1819" s="13"/>
      <c r="N1819" s="13"/>
      <c r="O1819" s="13"/>
      <c r="P1819" s="13"/>
      <c r="Q1819" s="8"/>
      <c r="R1819" s="8"/>
      <c r="S1819" s="8"/>
      <c r="T1819" s="8"/>
      <c r="U1819" s="8"/>
      <c r="V1819" s="8"/>
      <c r="W1819" s="8"/>
      <c r="X1819" s="8"/>
      <c r="Y1819" s="8"/>
      <c r="Z1819" s="8"/>
      <c r="AA1819" s="8"/>
      <c r="AB1819" s="8"/>
      <c r="AC1819" s="8"/>
      <c r="AD1819" s="8"/>
      <c r="AE1819" s="8"/>
      <c r="AF1819" s="8"/>
      <c r="AG1819" s="8"/>
      <c r="AH1819" s="8"/>
      <c r="AI1819" s="8"/>
      <c r="AJ1819" s="8"/>
      <c r="AK1819" s="8"/>
      <c r="AL1819" s="8"/>
      <c r="AM1819" s="8"/>
    </row>
    <row r="1820" spans="1:39" x14ac:dyDescent="0.25">
      <c r="A1820" s="8"/>
      <c r="B1820" s="11"/>
      <c r="C1820" s="16"/>
      <c r="D1820" s="13"/>
      <c r="E1820" s="13"/>
      <c r="F1820" s="13"/>
      <c r="G1820" s="13"/>
      <c r="H1820" s="13"/>
      <c r="I1820" s="13"/>
      <c r="J1820" s="13"/>
      <c r="K1820" s="13"/>
      <c r="L1820" s="13"/>
      <c r="M1820" s="13"/>
      <c r="N1820" s="13"/>
      <c r="O1820" s="13"/>
      <c r="P1820" s="13"/>
      <c r="Q1820" s="8"/>
      <c r="R1820" s="8"/>
      <c r="S1820" s="8"/>
      <c r="T1820" s="8"/>
      <c r="U1820" s="8"/>
      <c r="V1820" s="8"/>
      <c r="W1820" s="8"/>
      <c r="X1820" s="8"/>
      <c r="Y1820" s="8"/>
      <c r="Z1820" s="8"/>
      <c r="AA1820" s="8"/>
      <c r="AB1820" s="8"/>
      <c r="AC1820" s="8"/>
      <c r="AD1820" s="8"/>
      <c r="AE1820" s="8"/>
      <c r="AF1820" s="8"/>
      <c r="AG1820" s="8"/>
      <c r="AH1820" s="8"/>
      <c r="AI1820" s="8"/>
      <c r="AJ1820" s="8"/>
      <c r="AK1820" s="8"/>
      <c r="AL1820" s="8"/>
      <c r="AM1820" s="8"/>
    </row>
    <row r="1821" spans="1:39" x14ac:dyDescent="0.25">
      <c r="A1821" s="8"/>
      <c r="B1821" s="11"/>
      <c r="C1821" s="16"/>
      <c r="D1821" s="13"/>
      <c r="E1821" s="13"/>
      <c r="F1821" s="13"/>
      <c r="G1821" s="13"/>
      <c r="H1821" s="13"/>
      <c r="I1821" s="13"/>
      <c r="J1821" s="13"/>
      <c r="K1821" s="13"/>
      <c r="L1821" s="13"/>
      <c r="M1821" s="13"/>
      <c r="N1821" s="13"/>
      <c r="O1821" s="13"/>
      <c r="P1821" s="13"/>
      <c r="Q1821" s="8"/>
      <c r="R1821" s="8"/>
      <c r="S1821" s="8"/>
      <c r="T1821" s="8"/>
      <c r="U1821" s="8"/>
      <c r="V1821" s="8"/>
      <c r="W1821" s="8"/>
      <c r="X1821" s="8"/>
      <c r="Y1821" s="8"/>
      <c r="Z1821" s="8"/>
      <c r="AA1821" s="8"/>
      <c r="AB1821" s="8"/>
      <c r="AC1821" s="8"/>
      <c r="AD1821" s="8"/>
      <c r="AE1821" s="8"/>
      <c r="AF1821" s="8"/>
      <c r="AG1821" s="8"/>
      <c r="AH1821" s="8"/>
      <c r="AI1821" s="8"/>
      <c r="AJ1821" s="8"/>
      <c r="AK1821" s="8"/>
      <c r="AL1821" s="8"/>
      <c r="AM1821" s="8"/>
    </row>
    <row r="1822" spans="1:39" x14ac:dyDescent="0.25">
      <c r="A1822" s="8"/>
      <c r="B1822" s="11"/>
      <c r="C1822" s="16"/>
      <c r="D1822" s="13"/>
      <c r="E1822" s="13"/>
      <c r="F1822" s="13"/>
      <c r="G1822" s="13"/>
      <c r="H1822" s="13"/>
      <c r="I1822" s="13"/>
      <c r="J1822" s="13"/>
      <c r="K1822" s="13"/>
      <c r="L1822" s="13"/>
      <c r="M1822" s="13"/>
      <c r="N1822" s="13"/>
      <c r="O1822" s="13"/>
      <c r="P1822" s="13"/>
      <c r="Q1822" s="8"/>
      <c r="R1822" s="8"/>
      <c r="S1822" s="8"/>
      <c r="T1822" s="8"/>
      <c r="U1822" s="8"/>
      <c r="V1822" s="8"/>
      <c r="W1822" s="8"/>
      <c r="X1822" s="8"/>
      <c r="Y1822" s="8"/>
      <c r="Z1822" s="8"/>
      <c r="AA1822" s="8"/>
      <c r="AB1822" s="8"/>
      <c r="AC1822" s="8"/>
      <c r="AD1822" s="8"/>
      <c r="AE1822" s="8"/>
      <c r="AF1822" s="8"/>
      <c r="AG1822" s="8"/>
      <c r="AH1822" s="8"/>
      <c r="AI1822" s="8"/>
      <c r="AJ1822" s="8"/>
      <c r="AK1822" s="8"/>
      <c r="AL1822" s="8"/>
      <c r="AM1822" s="8"/>
    </row>
    <row r="1823" spans="1:39" x14ac:dyDescent="0.25">
      <c r="A1823" s="8"/>
      <c r="B1823" s="11"/>
      <c r="C1823" s="16"/>
      <c r="D1823" s="13"/>
      <c r="E1823" s="13"/>
      <c r="F1823" s="13"/>
      <c r="G1823" s="13"/>
      <c r="H1823" s="13"/>
      <c r="I1823" s="13"/>
      <c r="J1823" s="13"/>
      <c r="K1823" s="13"/>
      <c r="L1823" s="13"/>
      <c r="M1823" s="13"/>
      <c r="N1823" s="13"/>
      <c r="O1823" s="13"/>
      <c r="P1823" s="13"/>
      <c r="Q1823" s="8"/>
      <c r="R1823" s="8"/>
      <c r="S1823" s="8"/>
      <c r="T1823" s="8"/>
      <c r="U1823" s="8"/>
      <c r="V1823" s="8"/>
      <c r="W1823" s="8"/>
      <c r="X1823" s="8"/>
      <c r="Y1823" s="8"/>
      <c r="Z1823" s="8"/>
      <c r="AA1823" s="8"/>
      <c r="AB1823" s="8"/>
      <c r="AC1823" s="8"/>
      <c r="AD1823" s="8"/>
      <c r="AE1823" s="8"/>
      <c r="AF1823" s="8"/>
      <c r="AG1823" s="8"/>
      <c r="AH1823" s="8"/>
      <c r="AI1823" s="8"/>
      <c r="AJ1823" s="8"/>
      <c r="AK1823" s="8"/>
      <c r="AL1823" s="8"/>
      <c r="AM1823" s="8"/>
    </row>
    <row r="1824" spans="1:39" x14ac:dyDescent="0.25">
      <c r="A1824" s="8"/>
      <c r="B1824" s="11"/>
      <c r="C1824" s="16"/>
      <c r="D1824" s="13"/>
      <c r="E1824" s="13"/>
      <c r="F1824" s="13"/>
      <c r="G1824" s="13"/>
      <c r="H1824" s="13"/>
      <c r="I1824" s="13"/>
      <c r="J1824" s="13"/>
      <c r="K1824" s="13"/>
      <c r="L1824" s="13"/>
      <c r="M1824" s="13"/>
      <c r="N1824" s="13"/>
      <c r="O1824" s="13"/>
      <c r="P1824" s="13"/>
      <c r="Q1824" s="8"/>
      <c r="R1824" s="8"/>
      <c r="S1824" s="8"/>
      <c r="T1824" s="8"/>
      <c r="U1824" s="8"/>
      <c r="V1824" s="8"/>
      <c r="W1824" s="8"/>
      <c r="X1824" s="8"/>
      <c r="Y1824" s="8"/>
      <c r="Z1824" s="8"/>
      <c r="AA1824" s="8"/>
      <c r="AB1824" s="8"/>
      <c r="AC1824" s="8"/>
      <c r="AD1824" s="8"/>
      <c r="AE1824" s="8"/>
      <c r="AF1824" s="8"/>
      <c r="AG1824" s="8"/>
      <c r="AH1824" s="8"/>
      <c r="AI1824" s="8"/>
      <c r="AJ1824" s="8"/>
      <c r="AK1824" s="8"/>
      <c r="AL1824" s="8"/>
      <c r="AM1824" s="8"/>
    </row>
    <row r="1825" spans="1:39" x14ac:dyDescent="0.25">
      <c r="A1825" s="8"/>
      <c r="B1825" s="11"/>
      <c r="C1825" s="16"/>
      <c r="D1825" s="13"/>
      <c r="E1825" s="13"/>
      <c r="F1825" s="13"/>
      <c r="G1825" s="13"/>
      <c r="H1825" s="13"/>
      <c r="I1825" s="13"/>
      <c r="J1825" s="13"/>
      <c r="K1825" s="13"/>
      <c r="L1825" s="13"/>
      <c r="M1825" s="13"/>
      <c r="N1825" s="13"/>
      <c r="O1825" s="13"/>
      <c r="P1825" s="13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  <c r="AF1825" s="8"/>
      <c r="AG1825" s="8"/>
      <c r="AH1825" s="8"/>
      <c r="AI1825" s="8"/>
      <c r="AJ1825" s="8"/>
      <c r="AK1825" s="8"/>
      <c r="AL1825" s="8"/>
      <c r="AM1825" s="8"/>
    </row>
    <row r="1826" spans="1:39" x14ac:dyDescent="0.25">
      <c r="A1826" s="8"/>
      <c r="B1826" s="11"/>
      <c r="C1826" s="16"/>
      <c r="D1826" s="13"/>
      <c r="E1826" s="13"/>
      <c r="F1826" s="13"/>
      <c r="G1826" s="13"/>
      <c r="H1826" s="13"/>
      <c r="I1826" s="13"/>
      <c r="J1826" s="13"/>
      <c r="K1826" s="13"/>
      <c r="L1826" s="13"/>
      <c r="M1826" s="13"/>
      <c r="N1826" s="13"/>
      <c r="O1826" s="13"/>
      <c r="P1826" s="13"/>
      <c r="Q1826" s="8"/>
      <c r="R1826" s="8"/>
      <c r="S1826" s="8"/>
      <c r="T1826" s="8"/>
      <c r="U1826" s="8"/>
      <c r="V1826" s="8"/>
      <c r="W1826" s="8"/>
      <c r="X1826" s="8"/>
      <c r="Y1826" s="8"/>
      <c r="Z1826" s="8"/>
      <c r="AA1826" s="8"/>
      <c r="AB1826" s="8"/>
      <c r="AC1826" s="8"/>
      <c r="AD1826" s="8"/>
      <c r="AE1826" s="8"/>
      <c r="AF1826" s="8"/>
      <c r="AG1826" s="8"/>
      <c r="AH1826" s="8"/>
      <c r="AI1826" s="8"/>
      <c r="AJ1826" s="8"/>
      <c r="AK1826" s="8"/>
      <c r="AL1826" s="8"/>
      <c r="AM1826" s="8"/>
    </row>
    <row r="1827" spans="1:39" x14ac:dyDescent="0.25">
      <c r="A1827" s="8"/>
      <c r="B1827" s="11"/>
      <c r="C1827" s="16"/>
      <c r="D1827" s="13"/>
      <c r="E1827" s="13"/>
      <c r="F1827" s="13"/>
      <c r="G1827" s="13"/>
      <c r="H1827" s="13"/>
      <c r="I1827" s="13"/>
      <c r="J1827" s="13"/>
      <c r="K1827" s="13"/>
      <c r="L1827" s="13"/>
      <c r="M1827" s="13"/>
      <c r="N1827" s="13"/>
      <c r="O1827" s="13"/>
      <c r="P1827" s="13"/>
      <c r="Q1827" s="8"/>
      <c r="R1827" s="8"/>
      <c r="S1827" s="8"/>
      <c r="T1827" s="8"/>
      <c r="U1827" s="8"/>
      <c r="V1827" s="8"/>
      <c r="W1827" s="8"/>
      <c r="X1827" s="8"/>
      <c r="Y1827" s="8"/>
      <c r="Z1827" s="8"/>
      <c r="AA1827" s="8"/>
      <c r="AB1827" s="8"/>
      <c r="AC1827" s="8"/>
      <c r="AD1827" s="8"/>
      <c r="AE1827" s="8"/>
      <c r="AF1827" s="8"/>
      <c r="AG1827" s="8"/>
      <c r="AH1827" s="8"/>
      <c r="AI1827" s="8"/>
      <c r="AJ1827" s="8"/>
      <c r="AK1827" s="8"/>
      <c r="AL1827" s="8"/>
      <c r="AM1827" s="8"/>
    </row>
    <row r="1828" spans="1:39" x14ac:dyDescent="0.25">
      <c r="A1828" s="8"/>
      <c r="B1828" s="11"/>
      <c r="C1828" s="16"/>
      <c r="D1828" s="13"/>
      <c r="E1828" s="13"/>
      <c r="F1828" s="13"/>
      <c r="G1828" s="13"/>
      <c r="H1828" s="13"/>
      <c r="I1828" s="13"/>
      <c r="J1828" s="13"/>
      <c r="K1828" s="13"/>
      <c r="L1828" s="13"/>
      <c r="M1828" s="13"/>
      <c r="N1828" s="13"/>
      <c r="O1828" s="13"/>
      <c r="P1828" s="13"/>
      <c r="Q1828" s="8"/>
      <c r="R1828" s="8"/>
      <c r="S1828" s="8"/>
      <c r="T1828" s="8"/>
      <c r="U1828" s="8"/>
      <c r="V1828" s="8"/>
      <c r="W1828" s="8"/>
      <c r="X1828" s="8"/>
      <c r="Y1828" s="8"/>
      <c r="Z1828" s="8"/>
      <c r="AA1828" s="8"/>
      <c r="AB1828" s="8"/>
      <c r="AC1828" s="8"/>
      <c r="AD1828" s="8"/>
      <c r="AE1828" s="8"/>
      <c r="AF1828" s="8"/>
      <c r="AG1828" s="8"/>
      <c r="AH1828" s="8"/>
      <c r="AI1828" s="8"/>
      <c r="AJ1828" s="8"/>
      <c r="AK1828" s="8"/>
      <c r="AL1828" s="8"/>
      <c r="AM1828" s="8"/>
    </row>
    <row r="1829" spans="1:39" x14ac:dyDescent="0.25">
      <c r="A1829" s="8"/>
      <c r="B1829" s="11"/>
      <c r="C1829" s="16"/>
      <c r="D1829" s="13"/>
      <c r="E1829" s="13"/>
      <c r="F1829" s="13"/>
      <c r="G1829" s="13"/>
      <c r="H1829" s="13"/>
      <c r="I1829" s="13"/>
      <c r="J1829" s="13"/>
      <c r="K1829" s="13"/>
      <c r="L1829" s="13"/>
      <c r="M1829" s="13"/>
      <c r="N1829" s="13"/>
      <c r="O1829" s="13"/>
      <c r="P1829" s="13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/>
      <c r="AF1829" s="8"/>
      <c r="AG1829" s="8"/>
      <c r="AH1829" s="8"/>
      <c r="AI1829" s="8"/>
      <c r="AJ1829" s="8"/>
      <c r="AK1829" s="8"/>
      <c r="AL1829" s="8"/>
      <c r="AM1829" s="8"/>
    </row>
    <row r="1830" spans="1:39" x14ac:dyDescent="0.25">
      <c r="A1830" s="8"/>
      <c r="B1830" s="11"/>
      <c r="C1830" s="16"/>
      <c r="D1830" s="13"/>
      <c r="E1830" s="13"/>
      <c r="F1830" s="13"/>
      <c r="G1830" s="13"/>
      <c r="H1830" s="13"/>
      <c r="I1830" s="13"/>
      <c r="J1830" s="13"/>
      <c r="K1830" s="13"/>
      <c r="L1830" s="13"/>
      <c r="M1830" s="13"/>
      <c r="N1830" s="13"/>
      <c r="O1830" s="13"/>
      <c r="P1830" s="13"/>
      <c r="Q1830" s="8"/>
      <c r="R1830" s="8"/>
      <c r="S1830" s="8"/>
      <c r="T1830" s="8"/>
      <c r="U1830" s="8"/>
      <c r="V1830" s="8"/>
      <c r="W1830" s="8"/>
      <c r="X1830" s="8"/>
      <c r="Y1830" s="8"/>
      <c r="Z1830" s="8"/>
      <c r="AA1830" s="8"/>
      <c r="AB1830" s="8"/>
      <c r="AC1830" s="8"/>
      <c r="AD1830" s="8"/>
      <c r="AE1830" s="8"/>
      <c r="AF1830" s="8"/>
      <c r="AG1830" s="8"/>
      <c r="AH1830" s="8"/>
      <c r="AI1830" s="8"/>
      <c r="AJ1830" s="8"/>
      <c r="AK1830" s="8"/>
      <c r="AL1830" s="8"/>
      <c r="AM1830" s="8"/>
    </row>
    <row r="1831" spans="1:39" x14ac:dyDescent="0.25">
      <c r="A1831" s="8"/>
      <c r="B1831" s="11"/>
      <c r="C1831" s="16"/>
      <c r="D1831" s="13"/>
      <c r="E1831" s="13"/>
      <c r="F1831" s="13"/>
      <c r="G1831" s="13"/>
      <c r="H1831" s="13"/>
      <c r="I1831" s="13"/>
      <c r="J1831" s="13"/>
      <c r="K1831" s="13"/>
      <c r="L1831" s="13"/>
      <c r="M1831" s="13"/>
      <c r="N1831" s="13"/>
      <c r="O1831" s="13"/>
      <c r="P1831" s="13"/>
      <c r="Q1831" s="8"/>
      <c r="R1831" s="8"/>
      <c r="S1831" s="8"/>
      <c r="T1831" s="8"/>
      <c r="U1831" s="8"/>
      <c r="V1831" s="8"/>
      <c r="W1831" s="8"/>
      <c r="X1831" s="8"/>
      <c r="Y1831" s="8"/>
      <c r="Z1831" s="8"/>
      <c r="AA1831" s="8"/>
      <c r="AB1831" s="8"/>
      <c r="AC1831" s="8"/>
      <c r="AD1831" s="8"/>
      <c r="AE1831" s="8"/>
      <c r="AF1831" s="8"/>
      <c r="AG1831" s="8"/>
      <c r="AH1831" s="8"/>
      <c r="AI1831" s="8"/>
      <c r="AJ1831" s="8"/>
      <c r="AK1831" s="8"/>
      <c r="AL1831" s="8"/>
      <c r="AM1831" s="8"/>
    </row>
    <row r="1832" spans="1:39" x14ac:dyDescent="0.25">
      <c r="A1832" s="8"/>
      <c r="B1832" s="11"/>
      <c r="C1832" s="16"/>
      <c r="D1832" s="13"/>
      <c r="E1832" s="13"/>
      <c r="F1832" s="13"/>
      <c r="G1832" s="13"/>
      <c r="H1832" s="13"/>
      <c r="I1832" s="13"/>
      <c r="J1832" s="13"/>
      <c r="K1832" s="13"/>
      <c r="L1832" s="13"/>
      <c r="M1832" s="13"/>
      <c r="N1832" s="13"/>
      <c r="O1832" s="13"/>
      <c r="P1832" s="13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</row>
    <row r="1833" spans="1:39" x14ac:dyDescent="0.25">
      <c r="A1833" s="8"/>
      <c r="B1833" s="11"/>
      <c r="C1833" s="16"/>
      <c r="D1833" s="13"/>
      <c r="E1833" s="13"/>
      <c r="F1833" s="13"/>
      <c r="G1833" s="13"/>
      <c r="H1833" s="13"/>
      <c r="I1833" s="13"/>
      <c r="J1833" s="13"/>
      <c r="K1833" s="13"/>
      <c r="L1833" s="13"/>
      <c r="M1833" s="13"/>
      <c r="N1833" s="13"/>
      <c r="O1833" s="13"/>
      <c r="P1833" s="13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</row>
    <row r="1834" spans="1:39" x14ac:dyDescent="0.25">
      <c r="A1834" s="8"/>
      <c r="B1834" s="11"/>
      <c r="C1834" s="16"/>
      <c r="D1834" s="13"/>
      <c r="E1834" s="13"/>
      <c r="F1834" s="13"/>
      <c r="G1834" s="13"/>
      <c r="H1834" s="13"/>
      <c r="I1834" s="13"/>
      <c r="J1834" s="13"/>
      <c r="K1834" s="13"/>
      <c r="L1834" s="13"/>
      <c r="M1834" s="13"/>
      <c r="N1834" s="13"/>
      <c r="O1834" s="13"/>
      <c r="P1834" s="13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/>
      <c r="AF1834" s="8"/>
      <c r="AG1834" s="8"/>
      <c r="AH1834" s="8"/>
      <c r="AI1834" s="8"/>
      <c r="AJ1834" s="8"/>
      <c r="AK1834" s="8"/>
      <c r="AL1834" s="8"/>
      <c r="AM1834" s="8"/>
    </row>
    <row r="1835" spans="1:39" x14ac:dyDescent="0.25">
      <c r="A1835" s="8"/>
      <c r="B1835" s="11"/>
      <c r="C1835" s="16"/>
      <c r="D1835" s="13"/>
      <c r="E1835" s="13"/>
      <c r="F1835" s="13"/>
      <c r="G1835" s="13"/>
      <c r="H1835" s="13"/>
      <c r="I1835" s="13"/>
      <c r="J1835" s="13"/>
      <c r="K1835" s="13"/>
      <c r="L1835" s="13"/>
      <c r="M1835" s="13"/>
      <c r="N1835" s="13"/>
      <c r="O1835" s="13"/>
      <c r="P1835" s="13"/>
      <c r="Q1835" s="8"/>
      <c r="R1835" s="8"/>
      <c r="S1835" s="8"/>
      <c r="T1835" s="8"/>
      <c r="U1835" s="8"/>
      <c r="V1835" s="8"/>
      <c r="W1835" s="8"/>
      <c r="X1835" s="8"/>
      <c r="Y1835" s="8"/>
      <c r="Z1835" s="8"/>
      <c r="AA1835" s="8"/>
      <c r="AB1835" s="8"/>
      <c r="AC1835" s="8"/>
      <c r="AD1835" s="8"/>
      <c r="AE1835" s="8"/>
      <c r="AF1835" s="8"/>
      <c r="AG1835" s="8"/>
      <c r="AH1835" s="8"/>
      <c r="AI1835" s="8"/>
      <c r="AJ1835" s="8"/>
      <c r="AK1835" s="8"/>
      <c r="AL1835" s="8"/>
      <c r="AM1835" s="8"/>
    </row>
    <row r="1836" spans="1:39" x14ac:dyDescent="0.25">
      <c r="A1836" s="8"/>
      <c r="B1836" s="11"/>
      <c r="C1836" s="16"/>
      <c r="D1836" s="13"/>
      <c r="E1836" s="13"/>
      <c r="F1836" s="13"/>
      <c r="G1836" s="13"/>
      <c r="H1836" s="13"/>
      <c r="I1836" s="13"/>
      <c r="J1836" s="13"/>
      <c r="K1836" s="13"/>
      <c r="L1836" s="13"/>
      <c r="M1836" s="13"/>
      <c r="N1836" s="13"/>
      <c r="O1836" s="13"/>
      <c r="P1836" s="13"/>
      <c r="Q1836" s="8"/>
      <c r="R1836" s="8"/>
      <c r="S1836" s="8"/>
      <c r="T1836" s="8"/>
      <c r="U1836" s="8"/>
      <c r="V1836" s="8"/>
      <c r="W1836" s="8"/>
      <c r="X1836" s="8"/>
      <c r="Y1836" s="8"/>
      <c r="Z1836" s="8"/>
      <c r="AA1836" s="8"/>
      <c r="AB1836" s="8"/>
      <c r="AC1836" s="8"/>
      <c r="AD1836" s="8"/>
      <c r="AE1836" s="8"/>
      <c r="AF1836" s="8"/>
      <c r="AG1836" s="8"/>
      <c r="AH1836" s="8"/>
      <c r="AI1836" s="8"/>
      <c r="AJ1836" s="8"/>
      <c r="AK1836" s="8"/>
      <c r="AL1836" s="8"/>
      <c r="AM1836" s="8"/>
    </row>
    <row r="1837" spans="1:39" x14ac:dyDescent="0.25">
      <c r="A1837" s="8"/>
      <c r="B1837" s="11"/>
      <c r="C1837" s="16"/>
      <c r="D1837" s="13"/>
      <c r="E1837" s="13"/>
      <c r="F1837" s="13"/>
      <c r="G1837" s="13"/>
      <c r="H1837" s="13"/>
      <c r="I1837" s="13"/>
      <c r="J1837" s="13"/>
      <c r="K1837" s="13"/>
      <c r="L1837" s="13"/>
      <c r="M1837" s="13"/>
      <c r="N1837" s="13"/>
      <c r="O1837" s="13"/>
      <c r="P1837" s="13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  <c r="AF1837" s="8"/>
      <c r="AG1837" s="8"/>
      <c r="AH1837" s="8"/>
      <c r="AI1837" s="8"/>
      <c r="AJ1837" s="8"/>
      <c r="AK1837" s="8"/>
      <c r="AL1837" s="8"/>
      <c r="AM1837" s="8"/>
    </row>
    <row r="1838" spans="1:39" x14ac:dyDescent="0.25">
      <c r="A1838" s="8"/>
      <c r="B1838" s="11"/>
      <c r="C1838" s="16"/>
      <c r="D1838" s="13"/>
      <c r="E1838" s="13"/>
      <c r="F1838" s="13"/>
      <c r="G1838" s="13"/>
      <c r="H1838" s="13"/>
      <c r="I1838" s="13"/>
      <c r="J1838" s="13"/>
      <c r="K1838" s="13"/>
      <c r="L1838" s="13"/>
      <c r="M1838" s="13"/>
      <c r="N1838" s="13"/>
      <c r="O1838" s="13"/>
      <c r="P1838" s="13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  <c r="AF1838" s="8"/>
      <c r="AG1838" s="8"/>
      <c r="AH1838" s="8"/>
      <c r="AI1838" s="8"/>
      <c r="AJ1838" s="8"/>
      <c r="AK1838" s="8"/>
      <c r="AL1838" s="8"/>
      <c r="AM1838" s="8"/>
    </row>
    <row r="1839" spans="1:39" x14ac:dyDescent="0.25">
      <c r="A1839" s="8"/>
      <c r="B1839" s="11"/>
      <c r="C1839" s="16"/>
      <c r="D1839" s="13"/>
      <c r="E1839" s="13"/>
      <c r="F1839" s="13"/>
      <c r="G1839" s="13"/>
      <c r="H1839" s="13"/>
      <c r="I1839" s="13"/>
      <c r="J1839" s="13"/>
      <c r="K1839" s="13"/>
      <c r="L1839" s="13"/>
      <c r="M1839" s="13"/>
      <c r="N1839" s="13"/>
      <c r="O1839" s="13"/>
      <c r="P1839" s="13"/>
      <c r="Q1839" s="8"/>
      <c r="R1839" s="8"/>
      <c r="S1839" s="8"/>
      <c r="T1839" s="8"/>
      <c r="U1839" s="8"/>
      <c r="V1839" s="8"/>
      <c r="W1839" s="8"/>
      <c r="X1839" s="8"/>
      <c r="Y1839" s="8"/>
      <c r="Z1839" s="8"/>
      <c r="AA1839" s="8"/>
      <c r="AB1839" s="8"/>
      <c r="AC1839" s="8"/>
      <c r="AD1839" s="8"/>
      <c r="AE1839" s="8"/>
      <c r="AF1839" s="8"/>
      <c r="AG1839" s="8"/>
      <c r="AH1839" s="8"/>
      <c r="AI1839" s="8"/>
      <c r="AJ1839" s="8"/>
      <c r="AK1839" s="8"/>
      <c r="AL1839" s="8"/>
      <c r="AM1839" s="8"/>
    </row>
    <row r="1840" spans="1:39" x14ac:dyDescent="0.25">
      <c r="A1840" s="8"/>
      <c r="B1840" s="11"/>
      <c r="C1840" s="16"/>
      <c r="D1840" s="13"/>
      <c r="E1840" s="13"/>
      <c r="F1840" s="13"/>
      <c r="G1840" s="13"/>
      <c r="H1840" s="13"/>
      <c r="I1840" s="13"/>
      <c r="J1840" s="13"/>
      <c r="K1840" s="13"/>
      <c r="L1840" s="13"/>
      <c r="M1840" s="13"/>
      <c r="N1840" s="13"/>
      <c r="O1840" s="13"/>
      <c r="P1840" s="13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  <c r="AF1840" s="8"/>
      <c r="AG1840" s="8"/>
      <c r="AH1840" s="8"/>
      <c r="AI1840" s="8"/>
      <c r="AJ1840" s="8"/>
      <c r="AK1840" s="8"/>
      <c r="AL1840" s="8"/>
      <c r="AM1840" s="8"/>
    </row>
    <row r="1841" spans="1:39" x14ac:dyDescent="0.25">
      <c r="A1841" s="8"/>
      <c r="B1841" s="11"/>
      <c r="C1841" s="16"/>
      <c r="D1841" s="13"/>
      <c r="E1841" s="13"/>
      <c r="F1841" s="13"/>
      <c r="G1841" s="13"/>
      <c r="H1841" s="13"/>
      <c r="I1841" s="13"/>
      <c r="J1841" s="13"/>
      <c r="K1841" s="13"/>
      <c r="L1841" s="13"/>
      <c r="M1841" s="13"/>
      <c r="N1841" s="13"/>
      <c r="O1841" s="13"/>
      <c r="P1841" s="13"/>
      <c r="Q1841" s="8"/>
      <c r="R1841" s="8"/>
      <c r="S1841" s="8"/>
      <c r="T1841" s="8"/>
      <c r="U1841" s="8"/>
      <c r="V1841" s="8"/>
      <c r="W1841" s="8"/>
      <c r="X1841" s="8"/>
      <c r="Y1841" s="8"/>
      <c r="Z1841" s="8"/>
      <c r="AA1841" s="8"/>
      <c r="AB1841" s="8"/>
      <c r="AC1841" s="8"/>
      <c r="AD1841" s="8"/>
      <c r="AE1841" s="8"/>
      <c r="AF1841" s="8"/>
      <c r="AG1841" s="8"/>
      <c r="AH1841" s="8"/>
      <c r="AI1841" s="8"/>
      <c r="AJ1841" s="8"/>
      <c r="AK1841" s="8"/>
      <c r="AL1841" s="8"/>
      <c r="AM1841" s="8"/>
    </row>
    <row r="1842" spans="1:39" x14ac:dyDescent="0.25">
      <c r="A1842" s="8"/>
      <c r="B1842" s="11"/>
      <c r="C1842" s="16"/>
      <c r="D1842" s="13"/>
      <c r="E1842" s="13"/>
      <c r="F1842" s="13"/>
      <c r="G1842" s="13"/>
      <c r="H1842" s="13"/>
      <c r="I1842" s="13"/>
      <c r="J1842" s="13"/>
      <c r="K1842" s="13"/>
      <c r="L1842" s="13"/>
      <c r="M1842" s="13"/>
      <c r="N1842" s="13"/>
      <c r="O1842" s="13"/>
      <c r="P1842" s="13"/>
      <c r="Q1842" s="8"/>
      <c r="R1842" s="8"/>
      <c r="S1842" s="8"/>
      <c r="T1842" s="8"/>
      <c r="U1842" s="8"/>
      <c r="V1842" s="8"/>
      <c r="W1842" s="8"/>
      <c r="X1842" s="8"/>
      <c r="Y1842" s="8"/>
      <c r="Z1842" s="8"/>
      <c r="AA1842" s="8"/>
      <c r="AB1842" s="8"/>
      <c r="AC1842" s="8"/>
      <c r="AD1842" s="8"/>
      <c r="AE1842" s="8"/>
      <c r="AF1842" s="8"/>
      <c r="AG1842" s="8"/>
      <c r="AH1842" s="8"/>
      <c r="AI1842" s="8"/>
      <c r="AJ1842" s="8"/>
      <c r="AK1842" s="8"/>
      <c r="AL1842" s="8"/>
      <c r="AM1842" s="8"/>
    </row>
    <row r="1843" spans="1:39" x14ac:dyDescent="0.25">
      <c r="A1843" s="8"/>
      <c r="B1843" s="11"/>
      <c r="C1843" s="16"/>
      <c r="D1843" s="13"/>
      <c r="E1843" s="13"/>
      <c r="F1843" s="13"/>
      <c r="G1843" s="13"/>
      <c r="H1843" s="13"/>
      <c r="I1843" s="13"/>
      <c r="J1843" s="13"/>
      <c r="K1843" s="13"/>
      <c r="L1843" s="13"/>
      <c r="M1843" s="13"/>
      <c r="N1843" s="13"/>
      <c r="O1843" s="13"/>
      <c r="P1843" s="13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  <c r="AB1843" s="8"/>
      <c r="AC1843" s="8"/>
      <c r="AD1843" s="8"/>
      <c r="AE1843" s="8"/>
      <c r="AF1843" s="8"/>
      <c r="AG1843" s="8"/>
      <c r="AH1843" s="8"/>
      <c r="AI1843" s="8"/>
      <c r="AJ1843" s="8"/>
      <c r="AK1843" s="8"/>
      <c r="AL1843" s="8"/>
      <c r="AM1843" s="8"/>
    </row>
    <row r="1844" spans="1:39" x14ac:dyDescent="0.25">
      <c r="A1844" s="8"/>
      <c r="B1844" s="11"/>
      <c r="C1844" s="16"/>
      <c r="D1844" s="13"/>
      <c r="E1844" s="13"/>
      <c r="F1844" s="13"/>
      <c r="G1844" s="13"/>
      <c r="H1844" s="13"/>
      <c r="I1844" s="13"/>
      <c r="J1844" s="13"/>
      <c r="K1844" s="13"/>
      <c r="L1844" s="13"/>
      <c r="M1844" s="13"/>
      <c r="N1844" s="13"/>
      <c r="O1844" s="13"/>
      <c r="P1844" s="13"/>
      <c r="Q1844" s="8"/>
      <c r="R1844" s="8"/>
      <c r="S1844" s="8"/>
      <c r="T1844" s="8"/>
      <c r="U1844" s="8"/>
      <c r="V1844" s="8"/>
      <c r="W1844" s="8"/>
      <c r="X1844" s="8"/>
      <c r="Y1844" s="8"/>
      <c r="Z1844" s="8"/>
      <c r="AA1844" s="8"/>
      <c r="AB1844" s="8"/>
      <c r="AC1844" s="8"/>
      <c r="AD1844" s="8"/>
      <c r="AE1844" s="8"/>
      <c r="AF1844" s="8"/>
      <c r="AG1844" s="8"/>
      <c r="AH1844" s="8"/>
      <c r="AI1844" s="8"/>
      <c r="AJ1844" s="8"/>
      <c r="AK1844" s="8"/>
      <c r="AL1844" s="8"/>
      <c r="AM1844" s="8"/>
    </row>
    <row r="1845" spans="1:39" x14ac:dyDescent="0.25">
      <c r="A1845" s="8"/>
      <c r="B1845" s="11"/>
      <c r="C1845" s="16"/>
      <c r="D1845" s="13"/>
      <c r="E1845" s="13"/>
      <c r="F1845" s="13"/>
      <c r="G1845" s="13"/>
      <c r="H1845" s="13"/>
      <c r="I1845" s="13"/>
      <c r="J1845" s="13"/>
      <c r="K1845" s="13"/>
      <c r="L1845" s="13"/>
      <c r="M1845" s="13"/>
      <c r="N1845" s="13"/>
      <c r="O1845" s="13"/>
      <c r="P1845" s="13"/>
      <c r="Q1845" s="8"/>
      <c r="R1845" s="8"/>
      <c r="S1845" s="8"/>
      <c r="T1845" s="8"/>
      <c r="U1845" s="8"/>
      <c r="V1845" s="8"/>
      <c r="W1845" s="8"/>
      <c r="X1845" s="8"/>
      <c r="Y1845" s="8"/>
      <c r="Z1845" s="8"/>
      <c r="AA1845" s="8"/>
      <c r="AB1845" s="8"/>
      <c r="AC1845" s="8"/>
      <c r="AD1845" s="8"/>
      <c r="AE1845" s="8"/>
      <c r="AF1845" s="8"/>
      <c r="AG1845" s="8"/>
      <c r="AH1845" s="8"/>
      <c r="AI1845" s="8"/>
      <c r="AJ1845" s="8"/>
      <c r="AK1845" s="8"/>
      <c r="AL1845" s="8"/>
      <c r="AM1845" s="8"/>
    </row>
    <row r="1846" spans="1:39" x14ac:dyDescent="0.25">
      <c r="A1846" s="8"/>
      <c r="B1846" s="11"/>
      <c r="C1846" s="16"/>
      <c r="D1846" s="13"/>
      <c r="E1846" s="13"/>
      <c r="F1846" s="13"/>
      <c r="G1846" s="13"/>
      <c r="H1846" s="13"/>
      <c r="I1846" s="13"/>
      <c r="J1846" s="13"/>
      <c r="K1846" s="13"/>
      <c r="L1846" s="13"/>
      <c r="M1846" s="13"/>
      <c r="N1846" s="13"/>
      <c r="O1846" s="13"/>
      <c r="P1846" s="13"/>
      <c r="Q1846" s="8"/>
      <c r="R1846" s="8"/>
      <c r="S1846" s="8"/>
      <c r="T1846" s="8"/>
      <c r="U1846" s="8"/>
      <c r="V1846" s="8"/>
      <c r="W1846" s="8"/>
      <c r="X1846" s="8"/>
      <c r="Y1846" s="8"/>
      <c r="Z1846" s="8"/>
      <c r="AA1846" s="8"/>
      <c r="AB1846" s="8"/>
      <c r="AC1846" s="8"/>
      <c r="AD1846" s="8"/>
      <c r="AE1846" s="8"/>
      <c r="AF1846" s="8"/>
      <c r="AG1846" s="8"/>
      <c r="AH1846" s="8"/>
      <c r="AI1846" s="8"/>
      <c r="AJ1846" s="8"/>
      <c r="AK1846" s="8"/>
      <c r="AL1846" s="8"/>
      <c r="AM1846" s="8"/>
    </row>
    <row r="1847" spans="1:39" x14ac:dyDescent="0.25">
      <c r="A1847" s="8"/>
      <c r="B1847" s="11"/>
      <c r="C1847" s="16"/>
      <c r="D1847" s="13"/>
      <c r="E1847" s="13"/>
      <c r="F1847" s="13"/>
      <c r="G1847" s="13"/>
      <c r="H1847" s="13"/>
      <c r="I1847" s="13"/>
      <c r="J1847" s="13"/>
      <c r="K1847" s="13"/>
      <c r="L1847" s="13"/>
      <c r="M1847" s="13"/>
      <c r="N1847" s="13"/>
      <c r="O1847" s="13"/>
      <c r="P1847" s="13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  <c r="AF1847" s="8"/>
      <c r="AG1847" s="8"/>
      <c r="AH1847" s="8"/>
      <c r="AI1847" s="8"/>
      <c r="AJ1847" s="8"/>
      <c r="AK1847" s="8"/>
      <c r="AL1847" s="8"/>
      <c r="AM1847" s="8"/>
    </row>
    <row r="1848" spans="1:39" x14ac:dyDescent="0.25">
      <c r="A1848" s="8"/>
      <c r="B1848" s="11"/>
      <c r="C1848" s="16"/>
      <c r="D1848" s="13"/>
      <c r="E1848" s="13"/>
      <c r="F1848" s="13"/>
      <c r="G1848" s="13"/>
      <c r="H1848" s="13"/>
      <c r="I1848" s="13"/>
      <c r="J1848" s="13"/>
      <c r="K1848" s="13"/>
      <c r="L1848" s="13"/>
      <c r="M1848" s="13"/>
      <c r="N1848" s="13"/>
      <c r="O1848" s="13"/>
      <c r="P1848" s="13"/>
      <c r="Q1848" s="8"/>
      <c r="R1848" s="8"/>
      <c r="S1848" s="8"/>
      <c r="T1848" s="8"/>
      <c r="U1848" s="8"/>
      <c r="V1848" s="8"/>
      <c r="W1848" s="8"/>
      <c r="X1848" s="8"/>
      <c r="Y1848" s="8"/>
      <c r="Z1848" s="8"/>
      <c r="AA1848" s="8"/>
      <c r="AB1848" s="8"/>
      <c r="AC1848" s="8"/>
      <c r="AD1848" s="8"/>
      <c r="AE1848" s="8"/>
      <c r="AF1848" s="8"/>
      <c r="AG1848" s="8"/>
      <c r="AH1848" s="8"/>
      <c r="AI1848" s="8"/>
      <c r="AJ1848" s="8"/>
      <c r="AK1848" s="8"/>
      <c r="AL1848" s="8"/>
      <c r="AM1848" s="8"/>
    </row>
    <row r="1849" spans="1:39" x14ac:dyDescent="0.25">
      <c r="A1849" s="8"/>
      <c r="B1849" s="11"/>
      <c r="C1849" s="16"/>
      <c r="D1849" s="13"/>
      <c r="E1849" s="13"/>
      <c r="F1849" s="13"/>
      <c r="G1849" s="13"/>
      <c r="H1849" s="13"/>
      <c r="I1849" s="13"/>
      <c r="J1849" s="13"/>
      <c r="K1849" s="13"/>
      <c r="L1849" s="13"/>
      <c r="M1849" s="13"/>
      <c r="N1849" s="13"/>
      <c r="O1849" s="13"/>
      <c r="P1849" s="13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  <c r="AF1849" s="8"/>
      <c r="AG1849" s="8"/>
      <c r="AH1849" s="8"/>
      <c r="AI1849" s="8"/>
      <c r="AJ1849" s="8"/>
      <c r="AK1849" s="8"/>
      <c r="AL1849" s="8"/>
      <c r="AM1849" s="8"/>
    </row>
    <row r="1850" spans="1:39" x14ac:dyDescent="0.25">
      <c r="A1850" s="8"/>
      <c r="B1850" s="11"/>
      <c r="C1850" s="16"/>
      <c r="D1850" s="13"/>
      <c r="E1850" s="13"/>
      <c r="F1850" s="13"/>
      <c r="G1850" s="13"/>
      <c r="H1850" s="13"/>
      <c r="I1850" s="13"/>
      <c r="J1850" s="13"/>
      <c r="K1850" s="13"/>
      <c r="L1850" s="13"/>
      <c r="M1850" s="13"/>
      <c r="N1850" s="13"/>
      <c r="O1850" s="13"/>
      <c r="P1850" s="13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  <c r="AF1850" s="8"/>
      <c r="AG1850" s="8"/>
      <c r="AH1850" s="8"/>
      <c r="AI1850" s="8"/>
      <c r="AJ1850" s="8"/>
      <c r="AK1850" s="8"/>
      <c r="AL1850" s="8"/>
      <c r="AM1850" s="8"/>
    </row>
    <row r="1851" spans="1:39" x14ac:dyDescent="0.25">
      <c r="A1851" s="8"/>
      <c r="B1851" s="11"/>
      <c r="C1851" s="16"/>
      <c r="D1851" s="13"/>
      <c r="E1851" s="13"/>
      <c r="F1851" s="13"/>
      <c r="G1851" s="13"/>
      <c r="H1851" s="13"/>
      <c r="I1851" s="13"/>
      <c r="J1851" s="13"/>
      <c r="K1851" s="13"/>
      <c r="L1851" s="13"/>
      <c r="M1851" s="13"/>
      <c r="N1851" s="13"/>
      <c r="O1851" s="13"/>
      <c r="P1851" s="13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  <c r="AF1851" s="8"/>
      <c r="AG1851" s="8"/>
      <c r="AH1851" s="8"/>
      <c r="AI1851" s="8"/>
      <c r="AJ1851" s="8"/>
      <c r="AK1851" s="8"/>
      <c r="AL1851" s="8"/>
      <c r="AM1851" s="8"/>
    </row>
    <row r="1852" spans="1:39" x14ac:dyDescent="0.25">
      <c r="A1852" s="8"/>
      <c r="B1852" s="11"/>
      <c r="C1852" s="16"/>
      <c r="D1852" s="13"/>
      <c r="E1852" s="13"/>
      <c r="F1852" s="13"/>
      <c r="G1852" s="13"/>
      <c r="H1852" s="13"/>
      <c r="I1852" s="13"/>
      <c r="J1852" s="13"/>
      <c r="K1852" s="13"/>
      <c r="L1852" s="13"/>
      <c r="M1852" s="13"/>
      <c r="N1852" s="13"/>
      <c r="O1852" s="13"/>
      <c r="P1852" s="13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  <c r="AF1852" s="8"/>
      <c r="AG1852" s="8"/>
      <c r="AH1852" s="8"/>
      <c r="AI1852" s="8"/>
      <c r="AJ1852" s="8"/>
      <c r="AK1852" s="8"/>
      <c r="AL1852" s="8"/>
      <c r="AM1852" s="8"/>
    </row>
    <row r="1853" spans="1:39" x14ac:dyDescent="0.25">
      <c r="A1853" s="8"/>
      <c r="B1853" s="11"/>
      <c r="C1853" s="16"/>
      <c r="D1853" s="13"/>
      <c r="E1853" s="13"/>
      <c r="F1853" s="13"/>
      <c r="G1853" s="13"/>
      <c r="H1853" s="13"/>
      <c r="I1853" s="13"/>
      <c r="J1853" s="13"/>
      <c r="K1853" s="13"/>
      <c r="L1853" s="13"/>
      <c r="M1853" s="13"/>
      <c r="N1853" s="13"/>
      <c r="O1853" s="13"/>
      <c r="P1853" s="13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  <c r="AF1853" s="8"/>
      <c r="AG1853" s="8"/>
      <c r="AH1853" s="8"/>
      <c r="AI1853" s="8"/>
      <c r="AJ1853" s="8"/>
      <c r="AK1853" s="8"/>
      <c r="AL1853" s="8"/>
      <c r="AM1853" s="8"/>
    </row>
    <row r="1854" spans="1:39" x14ac:dyDescent="0.25">
      <c r="A1854" s="8"/>
      <c r="B1854" s="11"/>
      <c r="C1854" s="16"/>
      <c r="D1854" s="13"/>
      <c r="E1854" s="13"/>
      <c r="F1854" s="13"/>
      <c r="G1854" s="13"/>
      <c r="H1854" s="13"/>
      <c r="I1854" s="13"/>
      <c r="J1854" s="13"/>
      <c r="K1854" s="13"/>
      <c r="L1854" s="13"/>
      <c r="M1854" s="13"/>
      <c r="N1854" s="13"/>
      <c r="O1854" s="13"/>
      <c r="P1854" s="13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  <c r="AF1854" s="8"/>
      <c r="AG1854" s="8"/>
      <c r="AH1854" s="8"/>
      <c r="AI1854" s="8"/>
      <c r="AJ1854" s="8"/>
      <c r="AK1854" s="8"/>
      <c r="AL1854" s="8"/>
      <c r="AM1854" s="8"/>
    </row>
    <row r="1855" spans="1:39" x14ac:dyDescent="0.25">
      <c r="A1855" s="8"/>
      <c r="B1855" s="11"/>
      <c r="C1855" s="16"/>
      <c r="D1855" s="13"/>
      <c r="E1855" s="13"/>
      <c r="F1855" s="13"/>
      <c r="G1855" s="13"/>
      <c r="H1855" s="13"/>
      <c r="I1855" s="13"/>
      <c r="J1855" s="13"/>
      <c r="K1855" s="13"/>
      <c r="L1855" s="13"/>
      <c r="M1855" s="13"/>
      <c r="N1855" s="13"/>
      <c r="O1855" s="13"/>
      <c r="P1855" s="13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  <c r="AF1855" s="8"/>
      <c r="AG1855" s="8"/>
      <c r="AH1855" s="8"/>
      <c r="AI1855" s="8"/>
      <c r="AJ1855" s="8"/>
      <c r="AK1855" s="8"/>
      <c r="AL1855" s="8"/>
      <c r="AM1855" s="8"/>
    </row>
    <row r="1856" spans="1:39" x14ac:dyDescent="0.25">
      <c r="A1856" s="8"/>
      <c r="B1856" s="11"/>
      <c r="C1856" s="16"/>
      <c r="D1856" s="13"/>
      <c r="E1856" s="13"/>
      <c r="F1856" s="13"/>
      <c r="G1856" s="13"/>
      <c r="H1856" s="13"/>
      <c r="I1856" s="13"/>
      <c r="J1856" s="13"/>
      <c r="K1856" s="13"/>
      <c r="L1856" s="13"/>
      <c r="M1856" s="13"/>
      <c r="N1856" s="13"/>
      <c r="O1856" s="13"/>
      <c r="P1856" s="13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  <c r="AF1856" s="8"/>
      <c r="AG1856" s="8"/>
      <c r="AH1856" s="8"/>
      <c r="AI1856" s="8"/>
      <c r="AJ1856" s="8"/>
      <c r="AK1856" s="8"/>
      <c r="AL1856" s="8"/>
      <c r="AM1856" s="8"/>
    </row>
    <row r="1857" spans="1:39" x14ac:dyDescent="0.25">
      <c r="A1857" s="8"/>
      <c r="B1857" s="11"/>
      <c r="C1857" s="16"/>
      <c r="D1857" s="13"/>
      <c r="E1857" s="13"/>
      <c r="F1857" s="13"/>
      <c r="G1857" s="13"/>
      <c r="H1857" s="13"/>
      <c r="I1857" s="13"/>
      <c r="J1857" s="13"/>
      <c r="K1857" s="13"/>
      <c r="L1857" s="13"/>
      <c r="M1857" s="13"/>
      <c r="N1857" s="13"/>
      <c r="O1857" s="13"/>
      <c r="P1857" s="13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  <c r="AF1857" s="8"/>
      <c r="AG1857" s="8"/>
      <c r="AH1857" s="8"/>
      <c r="AI1857" s="8"/>
      <c r="AJ1857" s="8"/>
      <c r="AK1857" s="8"/>
      <c r="AL1857" s="8"/>
      <c r="AM1857" s="8"/>
    </row>
    <row r="1858" spans="1:39" x14ac:dyDescent="0.25">
      <c r="A1858" s="8"/>
      <c r="B1858" s="11"/>
      <c r="C1858" s="16"/>
      <c r="D1858" s="13"/>
      <c r="E1858" s="13"/>
      <c r="F1858" s="13"/>
      <c r="G1858" s="13"/>
      <c r="H1858" s="13"/>
      <c r="I1858" s="13"/>
      <c r="J1858" s="13"/>
      <c r="K1858" s="13"/>
      <c r="L1858" s="13"/>
      <c r="M1858" s="13"/>
      <c r="N1858" s="13"/>
      <c r="O1858" s="13"/>
      <c r="P1858" s="13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  <c r="AF1858" s="8"/>
      <c r="AG1858" s="8"/>
      <c r="AH1858" s="8"/>
      <c r="AI1858" s="8"/>
      <c r="AJ1858" s="8"/>
      <c r="AK1858" s="8"/>
      <c r="AL1858" s="8"/>
      <c r="AM1858" s="8"/>
    </row>
    <row r="1859" spans="1:39" x14ac:dyDescent="0.25">
      <c r="A1859" s="8"/>
      <c r="B1859" s="11"/>
      <c r="C1859" s="16"/>
      <c r="D1859" s="13"/>
      <c r="E1859" s="13"/>
      <c r="F1859" s="13"/>
      <c r="G1859" s="13"/>
      <c r="H1859" s="13"/>
      <c r="I1859" s="13"/>
      <c r="J1859" s="13"/>
      <c r="K1859" s="13"/>
      <c r="L1859" s="13"/>
      <c r="M1859" s="13"/>
      <c r="N1859" s="13"/>
      <c r="O1859" s="13"/>
      <c r="P1859" s="13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  <c r="AF1859" s="8"/>
      <c r="AG1859" s="8"/>
      <c r="AH1859" s="8"/>
      <c r="AI1859" s="8"/>
      <c r="AJ1859" s="8"/>
      <c r="AK1859" s="8"/>
      <c r="AL1859" s="8"/>
      <c r="AM1859" s="8"/>
    </row>
    <row r="1860" spans="1:39" x14ac:dyDescent="0.25">
      <c r="A1860" s="8"/>
      <c r="B1860" s="11"/>
      <c r="C1860" s="16"/>
      <c r="D1860" s="13"/>
      <c r="E1860" s="13"/>
      <c r="F1860" s="13"/>
      <c r="G1860" s="13"/>
      <c r="H1860" s="13"/>
      <c r="I1860" s="13"/>
      <c r="J1860" s="13"/>
      <c r="K1860" s="13"/>
      <c r="L1860" s="13"/>
      <c r="M1860" s="13"/>
      <c r="N1860" s="13"/>
      <c r="O1860" s="13"/>
      <c r="P1860" s="13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  <c r="AF1860" s="8"/>
      <c r="AG1860" s="8"/>
      <c r="AH1860" s="8"/>
      <c r="AI1860" s="8"/>
      <c r="AJ1860" s="8"/>
      <c r="AK1860" s="8"/>
      <c r="AL1860" s="8"/>
      <c r="AM1860" s="8"/>
    </row>
    <row r="1861" spans="1:39" x14ac:dyDescent="0.25">
      <c r="A1861" s="8"/>
      <c r="B1861" s="11"/>
      <c r="C1861" s="16"/>
      <c r="D1861" s="13"/>
      <c r="E1861" s="13"/>
      <c r="F1861" s="13"/>
      <c r="G1861" s="13"/>
      <c r="H1861" s="13"/>
      <c r="I1861" s="13"/>
      <c r="J1861" s="13"/>
      <c r="K1861" s="13"/>
      <c r="L1861" s="13"/>
      <c r="M1861" s="13"/>
      <c r="N1861" s="13"/>
      <c r="O1861" s="13"/>
      <c r="P1861" s="13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  <c r="AF1861" s="8"/>
      <c r="AG1861" s="8"/>
      <c r="AH1861" s="8"/>
      <c r="AI1861" s="8"/>
      <c r="AJ1861" s="8"/>
      <c r="AK1861" s="8"/>
      <c r="AL1861" s="8"/>
      <c r="AM1861" s="8"/>
    </row>
    <row r="1862" spans="1:39" x14ac:dyDescent="0.25">
      <c r="A1862" s="8"/>
      <c r="B1862" s="11"/>
      <c r="C1862" s="16"/>
      <c r="D1862" s="13"/>
      <c r="E1862" s="13"/>
      <c r="F1862" s="13"/>
      <c r="G1862" s="13"/>
      <c r="H1862" s="13"/>
      <c r="I1862" s="13"/>
      <c r="J1862" s="13"/>
      <c r="K1862" s="13"/>
      <c r="L1862" s="13"/>
      <c r="M1862" s="13"/>
      <c r="N1862" s="13"/>
      <c r="O1862" s="13"/>
      <c r="P1862" s="13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  <c r="AF1862" s="8"/>
      <c r="AG1862" s="8"/>
      <c r="AH1862" s="8"/>
      <c r="AI1862" s="8"/>
      <c r="AJ1862" s="8"/>
      <c r="AK1862" s="8"/>
      <c r="AL1862" s="8"/>
      <c r="AM1862" s="8"/>
    </row>
    <row r="1863" spans="1:39" x14ac:dyDescent="0.25">
      <c r="A1863" s="8"/>
      <c r="B1863" s="11"/>
      <c r="C1863" s="16"/>
      <c r="D1863" s="13"/>
      <c r="E1863" s="13"/>
      <c r="F1863" s="13"/>
      <c r="G1863" s="13"/>
      <c r="H1863" s="13"/>
      <c r="I1863" s="13"/>
      <c r="J1863" s="13"/>
      <c r="K1863" s="13"/>
      <c r="L1863" s="13"/>
      <c r="M1863" s="13"/>
      <c r="N1863" s="13"/>
      <c r="O1863" s="13"/>
      <c r="P1863" s="13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  <c r="AF1863" s="8"/>
      <c r="AG1863" s="8"/>
      <c r="AH1863" s="8"/>
      <c r="AI1863" s="8"/>
      <c r="AJ1863" s="8"/>
      <c r="AK1863" s="8"/>
      <c r="AL1863" s="8"/>
      <c r="AM1863" s="8"/>
    </row>
    <row r="1864" spans="1:39" x14ac:dyDescent="0.25">
      <c r="A1864" s="8"/>
      <c r="B1864" s="11"/>
      <c r="C1864" s="16"/>
      <c r="D1864" s="13"/>
      <c r="E1864" s="13"/>
      <c r="F1864" s="13"/>
      <c r="G1864" s="13"/>
      <c r="H1864" s="13"/>
      <c r="I1864" s="13"/>
      <c r="J1864" s="13"/>
      <c r="K1864" s="13"/>
      <c r="L1864" s="13"/>
      <c r="M1864" s="13"/>
      <c r="N1864" s="13"/>
      <c r="O1864" s="13"/>
      <c r="P1864" s="13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  <c r="AF1864" s="8"/>
      <c r="AG1864" s="8"/>
      <c r="AH1864" s="8"/>
      <c r="AI1864" s="8"/>
      <c r="AJ1864" s="8"/>
      <c r="AK1864" s="8"/>
      <c r="AL1864" s="8"/>
      <c r="AM1864" s="8"/>
    </row>
    <row r="1865" spans="1:39" x14ac:dyDescent="0.25">
      <c r="A1865" s="8"/>
      <c r="B1865" s="11"/>
      <c r="C1865" s="16"/>
      <c r="D1865" s="13"/>
      <c r="E1865" s="13"/>
      <c r="F1865" s="13"/>
      <c r="G1865" s="13"/>
      <c r="H1865" s="13"/>
      <c r="I1865" s="13"/>
      <c r="J1865" s="13"/>
      <c r="K1865" s="13"/>
      <c r="L1865" s="13"/>
      <c r="M1865" s="13"/>
      <c r="N1865" s="13"/>
      <c r="O1865" s="13"/>
      <c r="P1865" s="13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  <c r="AF1865" s="8"/>
      <c r="AG1865" s="8"/>
      <c r="AH1865" s="8"/>
      <c r="AI1865" s="8"/>
      <c r="AJ1865" s="8"/>
      <c r="AK1865" s="8"/>
      <c r="AL1865" s="8"/>
      <c r="AM1865" s="8"/>
    </row>
    <row r="1866" spans="1:39" x14ac:dyDescent="0.25">
      <c r="A1866" s="8"/>
      <c r="B1866" s="11"/>
      <c r="C1866" s="16"/>
      <c r="D1866" s="13"/>
      <c r="E1866" s="13"/>
      <c r="F1866" s="13"/>
      <c r="G1866" s="13"/>
      <c r="H1866" s="13"/>
      <c r="I1866" s="13"/>
      <c r="J1866" s="13"/>
      <c r="K1866" s="13"/>
      <c r="L1866" s="13"/>
      <c r="M1866" s="13"/>
      <c r="N1866" s="13"/>
      <c r="O1866" s="13"/>
      <c r="P1866" s="13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  <c r="AF1866" s="8"/>
      <c r="AG1866" s="8"/>
      <c r="AH1866" s="8"/>
      <c r="AI1866" s="8"/>
      <c r="AJ1866" s="8"/>
      <c r="AK1866" s="8"/>
      <c r="AL1866" s="8"/>
      <c r="AM1866" s="8"/>
    </row>
    <row r="1867" spans="1:39" x14ac:dyDescent="0.25">
      <c r="A1867" s="8"/>
      <c r="B1867" s="11"/>
      <c r="C1867" s="16"/>
      <c r="D1867" s="13"/>
      <c r="E1867" s="13"/>
      <c r="F1867" s="13"/>
      <c r="G1867" s="13"/>
      <c r="H1867" s="13"/>
      <c r="I1867" s="13"/>
      <c r="J1867" s="13"/>
      <c r="K1867" s="13"/>
      <c r="L1867" s="13"/>
      <c r="M1867" s="13"/>
      <c r="N1867" s="13"/>
      <c r="O1867" s="13"/>
      <c r="P1867" s="13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  <c r="AF1867" s="8"/>
      <c r="AG1867" s="8"/>
      <c r="AH1867" s="8"/>
      <c r="AI1867" s="8"/>
      <c r="AJ1867" s="8"/>
      <c r="AK1867" s="8"/>
      <c r="AL1867" s="8"/>
      <c r="AM1867" s="8"/>
    </row>
    <row r="1868" spans="1:39" x14ac:dyDescent="0.25">
      <c r="A1868" s="8"/>
      <c r="B1868" s="11"/>
      <c r="C1868" s="16"/>
      <c r="D1868" s="13"/>
      <c r="E1868" s="13"/>
      <c r="F1868" s="13"/>
      <c r="G1868" s="13"/>
      <c r="H1868" s="13"/>
      <c r="I1868" s="13"/>
      <c r="J1868" s="13"/>
      <c r="K1868" s="13"/>
      <c r="L1868" s="13"/>
      <c r="M1868" s="13"/>
      <c r="N1868" s="13"/>
      <c r="O1868" s="13"/>
      <c r="P1868" s="13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  <c r="AF1868" s="8"/>
      <c r="AG1868" s="8"/>
      <c r="AH1868" s="8"/>
      <c r="AI1868" s="8"/>
      <c r="AJ1868" s="8"/>
      <c r="AK1868" s="8"/>
      <c r="AL1868" s="8"/>
      <c r="AM1868" s="8"/>
    </row>
    <row r="1869" spans="1:39" x14ac:dyDescent="0.25">
      <c r="A1869" s="8"/>
      <c r="B1869" s="11"/>
      <c r="C1869" s="16"/>
      <c r="D1869" s="13"/>
      <c r="E1869" s="13"/>
      <c r="F1869" s="13"/>
      <c r="G1869" s="13"/>
      <c r="H1869" s="13"/>
      <c r="I1869" s="13"/>
      <c r="J1869" s="13"/>
      <c r="K1869" s="13"/>
      <c r="L1869" s="13"/>
      <c r="M1869" s="13"/>
      <c r="N1869" s="13"/>
      <c r="O1869" s="13"/>
      <c r="P1869" s="13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  <c r="AF1869" s="8"/>
      <c r="AG1869" s="8"/>
      <c r="AH1869" s="8"/>
      <c r="AI1869" s="8"/>
      <c r="AJ1869" s="8"/>
      <c r="AK1869" s="8"/>
      <c r="AL1869" s="8"/>
      <c r="AM1869" s="8"/>
    </row>
    <row r="1870" spans="1:39" x14ac:dyDescent="0.25">
      <c r="A1870" s="8"/>
      <c r="B1870" s="11"/>
      <c r="C1870" s="16"/>
      <c r="D1870" s="13"/>
      <c r="E1870" s="13"/>
      <c r="F1870" s="13"/>
      <c r="G1870" s="13"/>
      <c r="H1870" s="13"/>
      <c r="I1870" s="13"/>
      <c r="J1870" s="13"/>
      <c r="K1870" s="13"/>
      <c r="L1870" s="13"/>
      <c r="M1870" s="13"/>
      <c r="N1870" s="13"/>
      <c r="O1870" s="13"/>
      <c r="P1870" s="13"/>
      <c r="Q1870" s="8"/>
      <c r="R1870" s="8"/>
      <c r="S1870" s="8"/>
      <c r="T1870" s="8"/>
      <c r="U1870" s="8"/>
      <c r="V1870" s="8"/>
      <c r="W1870" s="8"/>
      <c r="X1870" s="8"/>
      <c r="Y1870" s="8"/>
      <c r="Z1870" s="8"/>
      <c r="AA1870" s="8"/>
      <c r="AB1870" s="8"/>
      <c r="AC1870" s="8"/>
      <c r="AD1870" s="8"/>
      <c r="AE1870" s="8"/>
      <c r="AF1870" s="8"/>
      <c r="AG1870" s="8"/>
      <c r="AH1870" s="8"/>
      <c r="AI1870" s="8"/>
      <c r="AJ1870" s="8"/>
      <c r="AK1870" s="8"/>
      <c r="AL1870" s="8"/>
      <c r="AM1870" s="8"/>
    </row>
    <row r="1871" spans="1:39" x14ac:dyDescent="0.25">
      <c r="A1871" s="8"/>
      <c r="B1871" s="11"/>
      <c r="C1871" s="16"/>
      <c r="D1871" s="13"/>
      <c r="E1871" s="13"/>
      <c r="F1871" s="13"/>
      <c r="G1871" s="13"/>
      <c r="H1871" s="13"/>
      <c r="I1871" s="13"/>
      <c r="J1871" s="13"/>
      <c r="K1871" s="13"/>
      <c r="L1871" s="13"/>
      <c r="M1871" s="13"/>
      <c r="N1871" s="13"/>
      <c r="O1871" s="13"/>
      <c r="P1871" s="13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  <c r="AF1871" s="8"/>
      <c r="AG1871" s="8"/>
      <c r="AH1871" s="8"/>
      <c r="AI1871" s="8"/>
      <c r="AJ1871" s="8"/>
      <c r="AK1871" s="8"/>
      <c r="AL1871" s="8"/>
      <c r="AM1871" s="8"/>
    </row>
    <row r="1872" spans="1:39" x14ac:dyDescent="0.25">
      <c r="A1872" s="8"/>
      <c r="B1872" s="11"/>
      <c r="C1872" s="16"/>
      <c r="D1872" s="13"/>
      <c r="E1872" s="13"/>
      <c r="F1872" s="13"/>
      <c r="G1872" s="13"/>
      <c r="H1872" s="13"/>
      <c r="I1872" s="13"/>
      <c r="J1872" s="13"/>
      <c r="K1872" s="13"/>
      <c r="L1872" s="13"/>
      <c r="M1872" s="13"/>
      <c r="N1872" s="13"/>
      <c r="O1872" s="13"/>
      <c r="P1872" s="13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  <c r="AF1872" s="8"/>
      <c r="AG1872" s="8"/>
      <c r="AH1872" s="8"/>
      <c r="AI1872" s="8"/>
      <c r="AJ1872" s="8"/>
      <c r="AK1872" s="8"/>
      <c r="AL1872" s="8"/>
      <c r="AM1872" s="8"/>
    </row>
    <row r="1873" spans="1:39" x14ac:dyDescent="0.25">
      <c r="A1873" s="8"/>
      <c r="B1873" s="11"/>
      <c r="C1873" s="16"/>
      <c r="D1873" s="13"/>
      <c r="E1873" s="13"/>
      <c r="F1873" s="13"/>
      <c r="G1873" s="13"/>
      <c r="H1873" s="13"/>
      <c r="I1873" s="13"/>
      <c r="J1873" s="13"/>
      <c r="K1873" s="13"/>
      <c r="L1873" s="13"/>
      <c r="M1873" s="13"/>
      <c r="N1873" s="13"/>
      <c r="O1873" s="13"/>
      <c r="P1873" s="13"/>
      <c r="Q1873" s="8"/>
      <c r="R1873" s="8"/>
      <c r="S1873" s="8"/>
      <c r="T1873" s="8"/>
      <c r="U1873" s="8"/>
      <c r="V1873" s="8"/>
      <c r="W1873" s="8"/>
      <c r="X1873" s="8"/>
      <c r="Y1873" s="8"/>
      <c r="Z1873" s="8"/>
      <c r="AA1873" s="8"/>
      <c r="AB1873" s="8"/>
      <c r="AC1873" s="8"/>
      <c r="AD1873" s="8"/>
      <c r="AE1873" s="8"/>
      <c r="AF1873" s="8"/>
      <c r="AG1873" s="8"/>
      <c r="AH1873" s="8"/>
      <c r="AI1873" s="8"/>
      <c r="AJ1873" s="8"/>
      <c r="AK1873" s="8"/>
      <c r="AL1873" s="8"/>
      <c r="AM1873" s="8"/>
    </row>
    <row r="1874" spans="1:39" x14ac:dyDescent="0.25">
      <c r="A1874" s="8"/>
      <c r="B1874" s="11"/>
      <c r="C1874" s="16"/>
      <c r="D1874" s="13"/>
      <c r="E1874" s="13"/>
      <c r="F1874" s="13"/>
      <c r="G1874" s="13"/>
      <c r="H1874" s="13"/>
      <c r="I1874" s="13"/>
      <c r="J1874" s="13"/>
      <c r="K1874" s="13"/>
      <c r="L1874" s="13"/>
      <c r="M1874" s="13"/>
      <c r="N1874" s="13"/>
      <c r="O1874" s="13"/>
      <c r="P1874" s="13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  <c r="AF1874" s="8"/>
      <c r="AG1874" s="8"/>
      <c r="AH1874" s="8"/>
      <c r="AI1874" s="8"/>
      <c r="AJ1874" s="8"/>
      <c r="AK1874" s="8"/>
      <c r="AL1874" s="8"/>
      <c r="AM1874" s="8"/>
    </row>
    <row r="1875" spans="1:39" x14ac:dyDescent="0.25">
      <c r="A1875" s="8"/>
      <c r="B1875" s="11"/>
      <c r="C1875" s="16"/>
      <c r="D1875" s="13"/>
      <c r="E1875" s="13"/>
      <c r="F1875" s="13"/>
      <c r="G1875" s="13"/>
      <c r="H1875" s="13"/>
      <c r="I1875" s="13"/>
      <c r="J1875" s="13"/>
      <c r="K1875" s="13"/>
      <c r="L1875" s="13"/>
      <c r="M1875" s="13"/>
      <c r="N1875" s="13"/>
      <c r="O1875" s="13"/>
      <c r="P1875" s="13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  <c r="AF1875" s="8"/>
      <c r="AG1875" s="8"/>
      <c r="AH1875" s="8"/>
      <c r="AI1875" s="8"/>
      <c r="AJ1875" s="8"/>
      <c r="AK1875" s="8"/>
      <c r="AL1875" s="8"/>
      <c r="AM1875" s="8"/>
    </row>
    <row r="1876" spans="1:39" x14ac:dyDescent="0.25">
      <c r="A1876" s="8"/>
      <c r="B1876" s="11"/>
      <c r="C1876" s="16"/>
      <c r="D1876" s="13"/>
      <c r="E1876" s="13"/>
      <c r="F1876" s="13"/>
      <c r="G1876" s="13"/>
      <c r="H1876" s="13"/>
      <c r="I1876" s="13"/>
      <c r="J1876" s="13"/>
      <c r="K1876" s="13"/>
      <c r="L1876" s="13"/>
      <c r="M1876" s="13"/>
      <c r="N1876" s="13"/>
      <c r="O1876" s="13"/>
      <c r="P1876" s="13"/>
      <c r="Q1876" s="8"/>
      <c r="R1876" s="8"/>
      <c r="S1876" s="8"/>
      <c r="T1876" s="8"/>
      <c r="U1876" s="8"/>
      <c r="V1876" s="8"/>
      <c r="W1876" s="8"/>
      <c r="X1876" s="8"/>
      <c r="Y1876" s="8"/>
      <c r="Z1876" s="8"/>
      <c r="AA1876" s="8"/>
      <c r="AB1876" s="8"/>
      <c r="AC1876" s="8"/>
      <c r="AD1876" s="8"/>
      <c r="AE1876" s="8"/>
      <c r="AF1876" s="8"/>
      <c r="AG1876" s="8"/>
      <c r="AH1876" s="8"/>
      <c r="AI1876" s="8"/>
      <c r="AJ1876" s="8"/>
      <c r="AK1876" s="8"/>
      <c r="AL1876" s="8"/>
      <c r="AM1876" s="8"/>
    </row>
    <row r="1877" spans="1:39" x14ac:dyDescent="0.25">
      <c r="A1877" s="8"/>
      <c r="B1877" s="11"/>
      <c r="C1877" s="16"/>
      <c r="D1877" s="13"/>
      <c r="E1877" s="13"/>
      <c r="F1877" s="13"/>
      <c r="G1877" s="13"/>
      <c r="H1877" s="13"/>
      <c r="I1877" s="13"/>
      <c r="J1877" s="13"/>
      <c r="K1877" s="13"/>
      <c r="L1877" s="13"/>
      <c r="M1877" s="13"/>
      <c r="N1877" s="13"/>
      <c r="O1877" s="13"/>
      <c r="P1877" s="13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  <c r="AF1877" s="8"/>
      <c r="AG1877" s="8"/>
      <c r="AH1877" s="8"/>
      <c r="AI1877" s="8"/>
      <c r="AJ1877" s="8"/>
      <c r="AK1877" s="8"/>
      <c r="AL1877" s="8"/>
      <c r="AM1877" s="8"/>
    </row>
    <row r="1878" spans="1:39" x14ac:dyDescent="0.25">
      <c r="A1878" s="8"/>
      <c r="B1878" s="11"/>
      <c r="C1878" s="16"/>
      <c r="D1878" s="13"/>
      <c r="E1878" s="13"/>
      <c r="F1878" s="13"/>
      <c r="G1878" s="13"/>
      <c r="H1878" s="13"/>
      <c r="I1878" s="13"/>
      <c r="J1878" s="13"/>
      <c r="K1878" s="13"/>
      <c r="L1878" s="13"/>
      <c r="M1878" s="13"/>
      <c r="N1878" s="13"/>
      <c r="O1878" s="13"/>
      <c r="P1878" s="13"/>
      <c r="Q1878" s="8"/>
      <c r="R1878" s="8"/>
      <c r="S1878" s="8"/>
      <c r="T1878" s="8"/>
      <c r="U1878" s="8"/>
      <c r="V1878" s="8"/>
      <c r="W1878" s="8"/>
      <c r="X1878" s="8"/>
      <c r="Y1878" s="8"/>
      <c r="Z1878" s="8"/>
      <c r="AA1878" s="8"/>
      <c r="AB1878" s="8"/>
      <c r="AC1878" s="8"/>
      <c r="AD1878" s="8"/>
      <c r="AE1878" s="8"/>
      <c r="AF1878" s="8"/>
      <c r="AG1878" s="8"/>
      <c r="AH1878" s="8"/>
      <c r="AI1878" s="8"/>
      <c r="AJ1878" s="8"/>
      <c r="AK1878" s="8"/>
      <c r="AL1878" s="8"/>
      <c r="AM1878" s="8"/>
    </row>
    <row r="1879" spans="1:39" x14ac:dyDescent="0.25">
      <c r="A1879" s="8"/>
      <c r="B1879" s="11"/>
      <c r="C1879" s="16"/>
      <c r="D1879" s="13"/>
      <c r="E1879" s="13"/>
      <c r="F1879" s="13"/>
      <c r="G1879" s="13"/>
      <c r="H1879" s="13"/>
      <c r="I1879" s="13"/>
      <c r="J1879" s="13"/>
      <c r="K1879" s="13"/>
      <c r="L1879" s="13"/>
      <c r="M1879" s="13"/>
      <c r="N1879" s="13"/>
      <c r="O1879" s="13"/>
      <c r="P1879" s="13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  <c r="AF1879" s="8"/>
      <c r="AG1879" s="8"/>
      <c r="AH1879" s="8"/>
      <c r="AI1879" s="8"/>
      <c r="AJ1879" s="8"/>
      <c r="AK1879" s="8"/>
      <c r="AL1879" s="8"/>
      <c r="AM1879" s="8"/>
    </row>
    <row r="1880" spans="1:39" x14ac:dyDescent="0.25">
      <c r="A1880" s="8"/>
      <c r="B1880" s="11"/>
      <c r="C1880" s="16"/>
      <c r="D1880" s="13"/>
      <c r="E1880" s="13"/>
      <c r="F1880" s="13"/>
      <c r="G1880" s="13"/>
      <c r="H1880" s="13"/>
      <c r="I1880" s="13"/>
      <c r="J1880" s="13"/>
      <c r="K1880" s="13"/>
      <c r="L1880" s="13"/>
      <c r="M1880" s="13"/>
      <c r="N1880" s="13"/>
      <c r="O1880" s="13"/>
      <c r="P1880" s="13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  <c r="AF1880" s="8"/>
      <c r="AG1880" s="8"/>
      <c r="AH1880" s="8"/>
      <c r="AI1880" s="8"/>
      <c r="AJ1880" s="8"/>
      <c r="AK1880" s="8"/>
      <c r="AL1880" s="8"/>
      <c r="AM1880" s="8"/>
    </row>
    <row r="1881" spans="1:39" x14ac:dyDescent="0.25">
      <c r="A1881" s="8"/>
      <c r="B1881" s="11"/>
      <c r="C1881" s="16"/>
      <c r="D1881" s="13"/>
      <c r="E1881" s="13"/>
      <c r="F1881" s="13"/>
      <c r="G1881" s="13"/>
      <c r="H1881" s="13"/>
      <c r="I1881" s="13"/>
      <c r="J1881" s="13"/>
      <c r="K1881" s="13"/>
      <c r="L1881" s="13"/>
      <c r="M1881" s="13"/>
      <c r="N1881" s="13"/>
      <c r="O1881" s="13"/>
      <c r="P1881" s="13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  <c r="AF1881" s="8"/>
      <c r="AG1881" s="8"/>
      <c r="AH1881" s="8"/>
      <c r="AI1881" s="8"/>
      <c r="AJ1881" s="8"/>
      <c r="AK1881" s="8"/>
      <c r="AL1881" s="8"/>
      <c r="AM1881" s="8"/>
    </row>
    <row r="1882" spans="1:39" x14ac:dyDescent="0.25">
      <c r="A1882" s="8"/>
      <c r="B1882" s="11"/>
      <c r="C1882" s="16"/>
      <c r="D1882" s="13"/>
      <c r="E1882" s="13"/>
      <c r="F1882" s="13"/>
      <c r="G1882" s="13"/>
      <c r="H1882" s="13"/>
      <c r="I1882" s="13"/>
      <c r="J1882" s="13"/>
      <c r="K1882" s="13"/>
      <c r="L1882" s="13"/>
      <c r="M1882" s="13"/>
      <c r="N1882" s="13"/>
      <c r="O1882" s="13"/>
      <c r="P1882" s="13"/>
      <c r="Q1882" s="8"/>
      <c r="R1882" s="8"/>
      <c r="S1882" s="8"/>
      <c r="T1882" s="8"/>
      <c r="U1882" s="8"/>
      <c r="V1882" s="8"/>
      <c r="W1882" s="8"/>
      <c r="X1882" s="8"/>
      <c r="Y1882" s="8"/>
      <c r="Z1882" s="8"/>
      <c r="AA1882" s="8"/>
      <c r="AB1882" s="8"/>
      <c r="AC1882" s="8"/>
      <c r="AD1882" s="8"/>
      <c r="AE1882" s="8"/>
      <c r="AF1882" s="8"/>
      <c r="AG1882" s="8"/>
      <c r="AH1882" s="8"/>
      <c r="AI1882" s="8"/>
      <c r="AJ1882" s="8"/>
      <c r="AK1882" s="8"/>
      <c r="AL1882" s="8"/>
      <c r="AM1882" s="8"/>
    </row>
    <row r="1883" spans="1:39" x14ac:dyDescent="0.25">
      <c r="A1883" s="8"/>
      <c r="B1883" s="11"/>
      <c r="C1883" s="16"/>
      <c r="D1883" s="13"/>
      <c r="E1883" s="13"/>
      <c r="F1883" s="13"/>
      <c r="G1883" s="13"/>
      <c r="H1883" s="13"/>
      <c r="I1883" s="13"/>
      <c r="J1883" s="13"/>
      <c r="K1883" s="13"/>
      <c r="L1883" s="13"/>
      <c r="M1883" s="13"/>
      <c r="N1883" s="13"/>
      <c r="O1883" s="13"/>
      <c r="P1883" s="13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  <c r="AF1883" s="8"/>
      <c r="AG1883" s="8"/>
      <c r="AH1883" s="8"/>
      <c r="AI1883" s="8"/>
      <c r="AJ1883" s="8"/>
      <c r="AK1883" s="8"/>
      <c r="AL1883" s="8"/>
      <c r="AM1883" s="8"/>
    </row>
    <row r="1884" spans="1:39" x14ac:dyDescent="0.25">
      <c r="A1884" s="8"/>
      <c r="B1884" s="11"/>
      <c r="C1884" s="16"/>
      <c r="D1884" s="13"/>
      <c r="E1884" s="13"/>
      <c r="F1884" s="13"/>
      <c r="G1884" s="13"/>
      <c r="H1884" s="13"/>
      <c r="I1884" s="13"/>
      <c r="J1884" s="13"/>
      <c r="K1884" s="13"/>
      <c r="L1884" s="13"/>
      <c r="M1884" s="13"/>
      <c r="N1884" s="13"/>
      <c r="O1884" s="13"/>
      <c r="P1884" s="13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  <c r="AF1884" s="8"/>
      <c r="AG1884" s="8"/>
      <c r="AH1884" s="8"/>
      <c r="AI1884" s="8"/>
      <c r="AJ1884" s="8"/>
      <c r="AK1884" s="8"/>
      <c r="AL1884" s="8"/>
      <c r="AM1884" s="8"/>
    </row>
    <row r="1885" spans="1:39" x14ac:dyDescent="0.25">
      <c r="A1885" s="8"/>
      <c r="B1885" s="11"/>
      <c r="C1885" s="16"/>
      <c r="D1885" s="13"/>
      <c r="E1885" s="13"/>
      <c r="F1885" s="13"/>
      <c r="G1885" s="13"/>
      <c r="H1885" s="13"/>
      <c r="I1885" s="13"/>
      <c r="J1885" s="13"/>
      <c r="K1885" s="13"/>
      <c r="L1885" s="13"/>
      <c r="M1885" s="13"/>
      <c r="N1885" s="13"/>
      <c r="O1885" s="13"/>
      <c r="P1885" s="13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  <c r="AF1885" s="8"/>
      <c r="AG1885" s="8"/>
      <c r="AH1885" s="8"/>
      <c r="AI1885" s="8"/>
      <c r="AJ1885" s="8"/>
      <c r="AK1885" s="8"/>
      <c r="AL1885" s="8"/>
      <c r="AM1885" s="8"/>
    </row>
    <row r="1886" spans="1:39" x14ac:dyDescent="0.25">
      <c r="A1886" s="8"/>
      <c r="B1886" s="11"/>
      <c r="C1886" s="16"/>
      <c r="D1886" s="13"/>
      <c r="E1886" s="13"/>
      <c r="F1886" s="13"/>
      <c r="G1886" s="13"/>
      <c r="H1886" s="13"/>
      <c r="I1886" s="13"/>
      <c r="J1886" s="13"/>
      <c r="K1886" s="13"/>
      <c r="L1886" s="13"/>
      <c r="M1886" s="13"/>
      <c r="N1886" s="13"/>
      <c r="O1886" s="13"/>
      <c r="P1886" s="13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  <c r="AF1886" s="8"/>
      <c r="AG1886" s="8"/>
      <c r="AH1886" s="8"/>
      <c r="AI1886" s="8"/>
      <c r="AJ1886" s="8"/>
      <c r="AK1886" s="8"/>
      <c r="AL1886" s="8"/>
      <c r="AM1886" s="8"/>
    </row>
    <row r="1887" spans="1:39" x14ac:dyDescent="0.25">
      <c r="A1887" s="8"/>
      <c r="B1887" s="11"/>
      <c r="C1887" s="16"/>
      <c r="D1887" s="13"/>
      <c r="E1887" s="13"/>
      <c r="F1887" s="13"/>
      <c r="G1887" s="13"/>
      <c r="H1887" s="13"/>
      <c r="I1887" s="13"/>
      <c r="J1887" s="13"/>
      <c r="K1887" s="13"/>
      <c r="L1887" s="13"/>
      <c r="M1887" s="13"/>
      <c r="N1887" s="13"/>
      <c r="O1887" s="13"/>
      <c r="P1887" s="13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  <c r="AF1887" s="8"/>
      <c r="AG1887" s="8"/>
      <c r="AH1887" s="8"/>
      <c r="AI1887" s="8"/>
      <c r="AJ1887" s="8"/>
      <c r="AK1887" s="8"/>
      <c r="AL1887" s="8"/>
      <c r="AM1887" s="8"/>
    </row>
    <row r="1888" spans="1:39" x14ac:dyDescent="0.25">
      <c r="A1888" s="8"/>
      <c r="B1888" s="11"/>
      <c r="C1888" s="16"/>
      <c r="D1888" s="13"/>
      <c r="E1888" s="13"/>
      <c r="F1888" s="13"/>
      <c r="G1888" s="13"/>
      <c r="H1888" s="13"/>
      <c r="I1888" s="13"/>
      <c r="J1888" s="13"/>
      <c r="K1888" s="13"/>
      <c r="L1888" s="13"/>
      <c r="M1888" s="13"/>
      <c r="N1888" s="13"/>
      <c r="O1888" s="13"/>
      <c r="P1888" s="13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  <c r="AF1888" s="8"/>
      <c r="AG1888" s="8"/>
      <c r="AH1888" s="8"/>
      <c r="AI1888" s="8"/>
      <c r="AJ1888" s="8"/>
      <c r="AK1888" s="8"/>
      <c r="AL1888" s="8"/>
      <c r="AM1888" s="8"/>
    </row>
    <row r="1889" spans="1:39" x14ac:dyDescent="0.25">
      <c r="A1889" s="8"/>
      <c r="B1889" s="11"/>
      <c r="C1889" s="16"/>
      <c r="D1889" s="13"/>
      <c r="E1889" s="13"/>
      <c r="F1889" s="13"/>
      <c r="G1889" s="13"/>
      <c r="H1889" s="13"/>
      <c r="I1889" s="13"/>
      <c r="J1889" s="13"/>
      <c r="K1889" s="13"/>
      <c r="L1889" s="13"/>
      <c r="M1889" s="13"/>
      <c r="N1889" s="13"/>
      <c r="O1889" s="13"/>
      <c r="P1889" s="13"/>
      <c r="Q1889" s="8"/>
      <c r="R1889" s="8"/>
      <c r="S1889" s="8"/>
      <c r="T1889" s="8"/>
      <c r="U1889" s="8"/>
      <c r="V1889" s="8"/>
      <c r="W1889" s="8"/>
      <c r="X1889" s="8"/>
      <c r="Y1889" s="8"/>
      <c r="Z1889" s="8"/>
      <c r="AA1889" s="8"/>
      <c r="AB1889" s="8"/>
      <c r="AC1889" s="8"/>
      <c r="AD1889" s="8"/>
      <c r="AE1889" s="8"/>
      <c r="AF1889" s="8"/>
      <c r="AG1889" s="8"/>
      <c r="AH1889" s="8"/>
      <c r="AI1889" s="8"/>
      <c r="AJ1889" s="8"/>
      <c r="AK1889" s="8"/>
      <c r="AL1889" s="8"/>
      <c r="AM1889" s="8"/>
    </row>
    <row r="1890" spans="1:39" x14ac:dyDescent="0.25">
      <c r="A1890" s="8"/>
      <c r="B1890" s="11"/>
      <c r="C1890" s="16"/>
      <c r="D1890" s="13"/>
      <c r="E1890" s="13"/>
      <c r="F1890" s="13"/>
      <c r="G1890" s="13"/>
      <c r="H1890" s="13"/>
      <c r="I1890" s="13"/>
      <c r="J1890" s="13"/>
      <c r="K1890" s="13"/>
      <c r="L1890" s="13"/>
      <c r="M1890" s="13"/>
      <c r="N1890" s="13"/>
      <c r="O1890" s="13"/>
      <c r="P1890" s="13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  <c r="AF1890" s="8"/>
      <c r="AG1890" s="8"/>
      <c r="AH1890" s="8"/>
      <c r="AI1890" s="8"/>
      <c r="AJ1890" s="8"/>
      <c r="AK1890" s="8"/>
      <c r="AL1890" s="8"/>
      <c r="AM1890" s="8"/>
    </row>
    <row r="1891" spans="1:39" x14ac:dyDescent="0.25">
      <c r="A1891" s="8"/>
      <c r="B1891" s="11"/>
      <c r="C1891" s="16"/>
      <c r="D1891" s="13"/>
      <c r="E1891" s="13"/>
      <c r="F1891" s="13"/>
      <c r="G1891" s="13"/>
      <c r="H1891" s="13"/>
      <c r="I1891" s="13"/>
      <c r="J1891" s="13"/>
      <c r="K1891" s="13"/>
      <c r="L1891" s="13"/>
      <c r="M1891" s="13"/>
      <c r="N1891" s="13"/>
      <c r="O1891" s="13"/>
      <c r="P1891" s="13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  <c r="AF1891" s="8"/>
      <c r="AG1891" s="8"/>
      <c r="AH1891" s="8"/>
      <c r="AI1891" s="8"/>
      <c r="AJ1891" s="8"/>
      <c r="AK1891" s="8"/>
      <c r="AL1891" s="8"/>
      <c r="AM1891" s="8"/>
    </row>
    <row r="1892" spans="1:39" x14ac:dyDescent="0.25">
      <c r="A1892" s="8"/>
      <c r="B1892" s="11"/>
      <c r="C1892" s="16"/>
      <c r="D1892" s="13"/>
      <c r="E1892" s="13"/>
      <c r="F1892" s="13"/>
      <c r="G1892" s="13"/>
      <c r="H1892" s="13"/>
      <c r="I1892" s="13"/>
      <c r="J1892" s="13"/>
      <c r="K1892" s="13"/>
      <c r="L1892" s="13"/>
      <c r="M1892" s="13"/>
      <c r="N1892" s="13"/>
      <c r="O1892" s="13"/>
      <c r="P1892" s="13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  <c r="AF1892" s="8"/>
      <c r="AG1892" s="8"/>
      <c r="AH1892" s="8"/>
      <c r="AI1892" s="8"/>
      <c r="AJ1892" s="8"/>
      <c r="AK1892" s="8"/>
      <c r="AL1892" s="8"/>
      <c r="AM1892" s="8"/>
    </row>
    <row r="1893" spans="1:39" x14ac:dyDescent="0.25">
      <c r="A1893" s="8"/>
      <c r="B1893" s="11"/>
      <c r="C1893" s="16"/>
      <c r="D1893" s="13"/>
      <c r="E1893" s="13"/>
      <c r="F1893" s="13"/>
      <c r="G1893" s="13"/>
      <c r="H1893" s="13"/>
      <c r="I1893" s="13"/>
      <c r="J1893" s="13"/>
      <c r="K1893" s="13"/>
      <c r="L1893" s="13"/>
      <c r="M1893" s="13"/>
      <c r="N1893" s="13"/>
      <c r="O1893" s="13"/>
      <c r="P1893" s="13"/>
      <c r="Q1893" s="8"/>
      <c r="R1893" s="8"/>
      <c r="S1893" s="8"/>
      <c r="T1893" s="8"/>
      <c r="U1893" s="8"/>
      <c r="V1893" s="8"/>
      <c r="W1893" s="8"/>
      <c r="X1893" s="8"/>
      <c r="Y1893" s="8"/>
      <c r="Z1893" s="8"/>
      <c r="AA1893" s="8"/>
      <c r="AB1893" s="8"/>
      <c r="AC1893" s="8"/>
      <c r="AD1893" s="8"/>
      <c r="AE1893" s="8"/>
      <c r="AF1893" s="8"/>
      <c r="AG1893" s="8"/>
      <c r="AH1893" s="8"/>
      <c r="AI1893" s="8"/>
      <c r="AJ1893" s="8"/>
      <c r="AK1893" s="8"/>
      <c r="AL1893" s="8"/>
      <c r="AM1893" s="8"/>
    </row>
    <row r="1894" spans="1:39" x14ac:dyDescent="0.25">
      <c r="A1894" s="8"/>
      <c r="B1894" s="11"/>
      <c r="C1894" s="16"/>
      <c r="D1894" s="13"/>
      <c r="E1894" s="13"/>
      <c r="F1894" s="13"/>
      <c r="G1894" s="13"/>
      <c r="H1894" s="13"/>
      <c r="I1894" s="13"/>
      <c r="J1894" s="13"/>
      <c r="K1894" s="13"/>
      <c r="L1894" s="13"/>
      <c r="M1894" s="13"/>
      <c r="N1894" s="13"/>
      <c r="O1894" s="13"/>
      <c r="P1894" s="13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  <c r="AB1894" s="8"/>
      <c r="AC1894" s="8"/>
      <c r="AD1894" s="8"/>
      <c r="AE1894" s="8"/>
      <c r="AF1894" s="8"/>
      <c r="AG1894" s="8"/>
      <c r="AH1894" s="8"/>
      <c r="AI1894" s="8"/>
      <c r="AJ1894" s="8"/>
      <c r="AK1894" s="8"/>
      <c r="AL1894" s="8"/>
      <c r="AM1894" s="8"/>
    </row>
    <row r="1895" spans="1:39" x14ac:dyDescent="0.25">
      <c r="A1895" s="8"/>
      <c r="B1895" s="11"/>
      <c r="C1895" s="16"/>
      <c r="D1895" s="13"/>
      <c r="E1895" s="13"/>
      <c r="F1895" s="13"/>
      <c r="G1895" s="13"/>
      <c r="H1895" s="13"/>
      <c r="I1895" s="13"/>
      <c r="J1895" s="13"/>
      <c r="K1895" s="13"/>
      <c r="L1895" s="13"/>
      <c r="M1895" s="13"/>
      <c r="N1895" s="13"/>
      <c r="O1895" s="13"/>
      <c r="P1895" s="13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  <c r="AF1895" s="8"/>
      <c r="AG1895" s="8"/>
      <c r="AH1895" s="8"/>
      <c r="AI1895" s="8"/>
      <c r="AJ1895" s="8"/>
      <c r="AK1895" s="8"/>
      <c r="AL1895" s="8"/>
      <c r="AM1895" s="8"/>
    </row>
    <row r="1896" spans="1:39" x14ac:dyDescent="0.25">
      <c r="A1896" s="8"/>
      <c r="B1896" s="11"/>
      <c r="C1896" s="16"/>
      <c r="D1896" s="13"/>
      <c r="E1896" s="13"/>
      <c r="F1896" s="13"/>
      <c r="G1896" s="13"/>
      <c r="H1896" s="13"/>
      <c r="I1896" s="13"/>
      <c r="J1896" s="13"/>
      <c r="K1896" s="13"/>
      <c r="L1896" s="13"/>
      <c r="M1896" s="13"/>
      <c r="N1896" s="13"/>
      <c r="O1896" s="13"/>
      <c r="P1896" s="13"/>
      <c r="Q1896" s="8"/>
      <c r="R1896" s="8"/>
      <c r="S1896" s="8"/>
      <c r="T1896" s="8"/>
      <c r="U1896" s="8"/>
      <c r="V1896" s="8"/>
      <c r="W1896" s="8"/>
      <c r="X1896" s="8"/>
      <c r="Y1896" s="8"/>
      <c r="Z1896" s="8"/>
      <c r="AA1896" s="8"/>
      <c r="AB1896" s="8"/>
      <c r="AC1896" s="8"/>
      <c r="AD1896" s="8"/>
      <c r="AE1896" s="8"/>
      <c r="AF1896" s="8"/>
      <c r="AG1896" s="8"/>
      <c r="AH1896" s="8"/>
      <c r="AI1896" s="8"/>
      <c r="AJ1896" s="8"/>
      <c r="AK1896" s="8"/>
      <c r="AL1896" s="8"/>
      <c r="AM1896" s="8"/>
    </row>
    <row r="1897" spans="1:39" x14ac:dyDescent="0.25">
      <c r="A1897" s="8"/>
      <c r="B1897" s="11"/>
      <c r="C1897" s="16"/>
      <c r="D1897" s="13"/>
      <c r="E1897" s="13"/>
      <c r="F1897" s="13"/>
      <c r="G1897" s="13"/>
      <c r="H1897" s="13"/>
      <c r="I1897" s="13"/>
      <c r="J1897" s="13"/>
      <c r="K1897" s="13"/>
      <c r="L1897" s="13"/>
      <c r="M1897" s="13"/>
      <c r="N1897" s="13"/>
      <c r="O1897" s="13"/>
      <c r="P1897" s="13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  <c r="AF1897" s="8"/>
      <c r="AG1897" s="8"/>
      <c r="AH1897" s="8"/>
      <c r="AI1897" s="8"/>
      <c r="AJ1897" s="8"/>
      <c r="AK1897" s="8"/>
      <c r="AL1897" s="8"/>
      <c r="AM1897" s="8"/>
    </row>
    <row r="1898" spans="1:39" x14ac:dyDescent="0.25">
      <c r="A1898" s="8"/>
      <c r="B1898" s="11"/>
      <c r="C1898" s="16"/>
      <c r="D1898" s="13"/>
      <c r="E1898" s="13"/>
      <c r="F1898" s="13"/>
      <c r="G1898" s="13"/>
      <c r="H1898" s="13"/>
      <c r="I1898" s="13"/>
      <c r="J1898" s="13"/>
      <c r="K1898" s="13"/>
      <c r="L1898" s="13"/>
      <c r="M1898" s="13"/>
      <c r="N1898" s="13"/>
      <c r="O1898" s="13"/>
      <c r="P1898" s="13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  <c r="AF1898" s="8"/>
      <c r="AG1898" s="8"/>
      <c r="AH1898" s="8"/>
      <c r="AI1898" s="8"/>
      <c r="AJ1898" s="8"/>
      <c r="AK1898" s="8"/>
      <c r="AL1898" s="8"/>
      <c r="AM1898" s="8"/>
    </row>
    <row r="1899" spans="1:39" x14ac:dyDescent="0.25">
      <c r="A1899" s="8"/>
      <c r="B1899" s="11"/>
      <c r="C1899" s="16"/>
      <c r="D1899" s="13"/>
      <c r="E1899" s="13"/>
      <c r="F1899" s="13"/>
      <c r="G1899" s="13"/>
      <c r="H1899" s="13"/>
      <c r="I1899" s="13"/>
      <c r="J1899" s="13"/>
      <c r="K1899" s="13"/>
      <c r="L1899" s="13"/>
      <c r="M1899" s="13"/>
      <c r="N1899" s="13"/>
      <c r="O1899" s="13"/>
      <c r="P1899" s="13"/>
      <c r="Q1899" s="8"/>
      <c r="R1899" s="8"/>
      <c r="S1899" s="8"/>
      <c r="T1899" s="8"/>
      <c r="U1899" s="8"/>
      <c r="V1899" s="8"/>
      <c r="W1899" s="8"/>
      <c r="X1899" s="8"/>
      <c r="Y1899" s="8"/>
      <c r="Z1899" s="8"/>
      <c r="AA1899" s="8"/>
      <c r="AB1899" s="8"/>
      <c r="AC1899" s="8"/>
      <c r="AD1899" s="8"/>
      <c r="AE1899" s="8"/>
      <c r="AF1899" s="8"/>
      <c r="AG1899" s="8"/>
      <c r="AH1899" s="8"/>
      <c r="AI1899" s="8"/>
      <c r="AJ1899" s="8"/>
      <c r="AK1899" s="8"/>
      <c r="AL1899" s="8"/>
      <c r="AM1899" s="8"/>
    </row>
    <row r="1900" spans="1:39" x14ac:dyDescent="0.25">
      <c r="A1900" s="8"/>
      <c r="B1900" s="11"/>
      <c r="C1900" s="16"/>
      <c r="D1900" s="13"/>
      <c r="E1900" s="13"/>
      <c r="F1900" s="13"/>
      <c r="G1900" s="13"/>
      <c r="H1900" s="13"/>
      <c r="I1900" s="13"/>
      <c r="J1900" s="13"/>
      <c r="K1900" s="13"/>
      <c r="L1900" s="13"/>
      <c r="M1900" s="13"/>
      <c r="N1900" s="13"/>
      <c r="O1900" s="13"/>
      <c r="P1900" s="13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  <c r="AF1900" s="8"/>
      <c r="AG1900" s="8"/>
      <c r="AH1900" s="8"/>
      <c r="AI1900" s="8"/>
      <c r="AJ1900" s="8"/>
      <c r="AK1900" s="8"/>
      <c r="AL1900" s="8"/>
      <c r="AM1900" s="8"/>
    </row>
    <row r="1901" spans="1:39" x14ac:dyDescent="0.25">
      <c r="A1901" s="8"/>
      <c r="B1901" s="11"/>
      <c r="C1901" s="16"/>
      <c r="D1901" s="13"/>
      <c r="E1901" s="13"/>
      <c r="F1901" s="13"/>
      <c r="G1901" s="13"/>
      <c r="H1901" s="13"/>
      <c r="I1901" s="13"/>
      <c r="J1901" s="13"/>
      <c r="K1901" s="13"/>
      <c r="L1901" s="13"/>
      <c r="M1901" s="13"/>
      <c r="N1901" s="13"/>
      <c r="O1901" s="13"/>
      <c r="P1901" s="13"/>
      <c r="Q1901" s="8"/>
      <c r="R1901" s="8"/>
      <c r="S1901" s="8"/>
      <c r="T1901" s="8"/>
      <c r="U1901" s="8"/>
      <c r="V1901" s="8"/>
      <c r="W1901" s="8"/>
      <c r="X1901" s="8"/>
      <c r="Y1901" s="8"/>
      <c r="Z1901" s="8"/>
      <c r="AA1901" s="8"/>
      <c r="AB1901" s="8"/>
      <c r="AC1901" s="8"/>
      <c r="AD1901" s="8"/>
      <c r="AE1901" s="8"/>
      <c r="AF1901" s="8"/>
      <c r="AG1901" s="8"/>
      <c r="AH1901" s="8"/>
      <c r="AI1901" s="8"/>
      <c r="AJ1901" s="8"/>
      <c r="AK1901" s="8"/>
      <c r="AL1901" s="8"/>
      <c r="AM1901" s="8"/>
    </row>
    <row r="1902" spans="1:39" x14ac:dyDescent="0.25">
      <c r="A1902" s="8"/>
      <c r="B1902" s="11"/>
      <c r="C1902" s="16"/>
      <c r="D1902" s="13"/>
      <c r="E1902" s="13"/>
      <c r="F1902" s="13"/>
      <c r="G1902" s="13"/>
      <c r="H1902" s="13"/>
      <c r="I1902" s="13"/>
      <c r="J1902" s="13"/>
      <c r="K1902" s="13"/>
      <c r="L1902" s="13"/>
      <c r="M1902" s="13"/>
      <c r="N1902" s="13"/>
      <c r="O1902" s="13"/>
      <c r="P1902" s="13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  <c r="AF1902" s="8"/>
      <c r="AG1902" s="8"/>
      <c r="AH1902" s="8"/>
      <c r="AI1902" s="8"/>
      <c r="AJ1902" s="8"/>
      <c r="AK1902" s="8"/>
      <c r="AL1902" s="8"/>
      <c r="AM1902" s="8"/>
    </row>
    <row r="1903" spans="1:39" x14ac:dyDescent="0.25">
      <c r="A1903" s="8"/>
      <c r="B1903" s="11"/>
      <c r="C1903" s="16"/>
      <c r="D1903" s="13"/>
      <c r="E1903" s="13"/>
      <c r="F1903" s="13"/>
      <c r="G1903" s="13"/>
      <c r="H1903" s="13"/>
      <c r="I1903" s="13"/>
      <c r="J1903" s="13"/>
      <c r="K1903" s="13"/>
      <c r="L1903" s="13"/>
      <c r="M1903" s="13"/>
      <c r="N1903" s="13"/>
      <c r="O1903" s="13"/>
      <c r="P1903" s="13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  <c r="AF1903" s="8"/>
      <c r="AG1903" s="8"/>
      <c r="AH1903" s="8"/>
      <c r="AI1903" s="8"/>
      <c r="AJ1903" s="8"/>
      <c r="AK1903" s="8"/>
      <c r="AL1903" s="8"/>
      <c r="AM1903" s="8"/>
    </row>
    <row r="1904" spans="1:39" x14ac:dyDescent="0.25">
      <c r="A1904" s="8"/>
      <c r="B1904" s="11"/>
      <c r="C1904" s="16"/>
      <c r="D1904" s="13"/>
      <c r="E1904" s="13"/>
      <c r="F1904" s="13"/>
      <c r="G1904" s="13"/>
      <c r="H1904" s="13"/>
      <c r="I1904" s="13"/>
      <c r="J1904" s="13"/>
      <c r="K1904" s="13"/>
      <c r="L1904" s="13"/>
      <c r="M1904" s="13"/>
      <c r="N1904" s="13"/>
      <c r="O1904" s="13"/>
      <c r="P1904" s="13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  <c r="AF1904" s="8"/>
      <c r="AG1904" s="8"/>
      <c r="AH1904" s="8"/>
      <c r="AI1904" s="8"/>
      <c r="AJ1904" s="8"/>
      <c r="AK1904" s="8"/>
      <c r="AL1904" s="8"/>
      <c r="AM1904" s="8"/>
    </row>
    <row r="1905" spans="1:39" x14ac:dyDescent="0.25">
      <c r="A1905" s="8"/>
      <c r="B1905" s="11"/>
      <c r="C1905" s="16"/>
      <c r="D1905" s="13"/>
      <c r="E1905" s="13"/>
      <c r="F1905" s="13"/>
      <c r="G1905" s="13"/>
      <c r="H1905" s="13"/>
      <c r="I1905" s="13"/>
      <c r="J1905" s="13"/>
      <c r="K1905" s="13"/>
      <c r="L1905" s="13"/>
      <c r="M1905" s="13"/>
      <c r="N1905" s="13"/>
      <c r="O1905" s="13"/>
      <c r="P1905" s="13"/>
      <c r="Q1905" s="8"/>
      <c r="R1905" s="8"/>
      <c r="S1905" s="8"/>
      <c r="T1905" s="8"/>
      <c r="U1905" s="8"/>
      <c r="V1905" s="8"/>
      <c r="W1905" s="8"/>
      <c r="X1905" s="8"/>
      <c r="Y1905" s="8"/>
      <c r="Z1905" s="8"/>
      <c r="AA1905" s="8"/>
      <c r="AB1905" s="8"/>
      <c r="AC1905" s="8"/>
      <c r="AD1905" s="8"/>
      <c r="AE1905" s="8"/>
      <c r="AF1905" s="8"/>
      <c r="AG1905" s="8"/>
      <c r="AH1905" s="8"/>
      <c r="AI1905" s="8"/>
      <c r="AJ1905" s="8"/>
      <c r="AK1905" s="8"/>
      <c r="AL1905" s="8"/>
      <c r="AM1905" s="8"/>
    </row>
    <row r="1906" spans="1:39" x14ac:dyDescent="0.25">
      <c r="A1906" s="8"/>
      <c r="B1906" s="11"/>
      <c r="C1906" s="16"/>
      <c r="D1906" s="13"/>
      <c r="E1906" s="13"/>
      <c r="F1906" s="13"/>
      <c r="G1906" s="13"/>
      <c r="H1906" s="13"/>
      <c r="I1906" s="13"/>
      <c r="J1906" s="13"/>
      <c r="K1906" s="13"/>
      <c r="L1906" s="13"/>
      <c r="M1906" s="13"/>
      <c r="N1906" s="13"/>
      <c r="O1906" s="13"/>
      <c r="P1906" s="13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  <c r="AF1906" s="8"/>
      <c r="AG1906" s="8"/>
      <c r="AH1906" s="8"/>
      <c r="AI1906" s="8"/>
      <c r="AJ1906" s="8"/>
      <c r="AK1906" s="8"/>
      <c r="AL1906" s="8"/>
      <c r="AM1906" s="8"/>
    </row>
    <row r="1907" spans="1:39" x14ac:dyDescent="0.25">
      <c r="A1907" s="8"/>
      <c r="B1907" s="11"/>
      <c r="C1907" s="16"/>
      <c r="D1907" s="13"/>
      <c r="E1907" s="13"/>
      <c r="F1907" s="13"/>
      <c r="G1907" s="13"/>
      <c r="H1907" s="13"/>
      <c r="I1907" s="13"/>
      <c r="J1907" s="13"/>
      <c r="K1907" s="13"/>
      <c r="L1907" s="13"/>
      <c r="M1907" s="13"/>
      <c r="N1907" s="13"/>
      <c r="O1907" s="13"/>
      <c r="P1907" s="13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  <c r="AF1907" s="8"/>
      <c r="AG1907" s="8"/>
      <c r="AH1907" s="8"/>
      <c r="AI1907" s="8"/>
      <c r="AJ1907" s="8"/>
      <c r="AK1907" s="8"/>
      <c r="AL1907" s="8"/>
      <c r="AM1907" s="8"/>
    </row>
    <row r="1908" spans="1:39" x14ac:dyDescent="0.25">
      <c r="A1908" s="8"/>
      <c r="B1908" s="11"/>
      <c r="C1908" s="16"/>
      <c r="D1908" s="13"/>
      <c r="E1908" s="13"/>
      <c r="F1908" s="13"/>
      <c r="G1908" s="13"/>
      <c r="H1908" s="13"/>
      <c r="I1908" s="13"/>
      <c r="J1908" s="13"/>
      <c r="K1908" s="13"/>
      <c r="L1908" s="13"/>
      <c r="M1908" s="13"/>
      <c r="N1908" s="13"/>
      <c r="O1908" s="13"/>
      <c r="P1908" s="13"/>
      <c r="Q1908" s="8"/>
      <c r="R1908" s="8"/>
      <c r="S1908" s="8"/>
      <c r="T1908" s="8"/>
      <c r="U1908" s="8"/>
      <c r="V1908" s="8"/>
      <c r="W1908" s="8"/>
      <c r="X1908" s="8"/>
      <c r="Y1908" s="8"/>
      <c r="Z1908" s="8"/>
      <c r="AA1908" s="8"/>
      <c r="AB1908" s="8"/>
      <c r="AC1908" s="8"/>
      <c r="AD1908" s="8"/>
      <c r="AE1908" s="8"/>
      <c r="AF1908" s="8"/>
      <c r="AG1908" s="8"/>
      <c r="AH1908" s="8"/>
      <c r="AI1908" s="8"/>
      <c r="AJ1908" s="8"/>
      <c r="AK1908" s="8"/>
      <c r="AL1908" s="8"/>
      <c r="AM1908" s="8"/>
    </row>
    <row r="1909" spans="1:39" x14ac:dyDescent="0.25">
      <c r="A1909" s="8"/>
      <c r="B1909" s="11"/>
      <c r="C1909" s="16"/>
      <c r="D1909" s="13"/>
      <c r="E1909" s="13"/>
      <c r="F1909" s="13"/>
      <c r="G1909" s="13"/>
      <c r="H1909" s="13"/>
      <c r="I1909" s="13"/>
      <c r="J1909" s="13"/>
      <c r="K1909" s="13"/>
      <c r="L1909" s="13"/>
      <c r="M1909" s="13"/>
      <c r="N1909" s="13"/>
      <c r="O1909" s="13"/>
      <c r="P1909" s="13"/>
      <c r="Q1909" s="8"/>
      <c r="R1909" s="8"/>
      <c r="S1909" s="8"/>
      <c r="T1909" s="8"/>
      <c r="U1909" s="8"/>
      <c r="V1909" s="8"/>
      <c r="W1909" s="8"/>
      <c r="X1909" s="8"/>
      <c r="Y1909" s="8"/>
      <c r="Z1909" s="8"/>
      <c r="AA1909" s="8"/>
      <c r="AB1909" s="8"/>
      <c r="AC1909" s="8"/>
      <c r="AD1909" s="8"/>
      <c r="AE1909" s="8"/>
      <c r="AF1909" s="8"/>
      <c r="AG1909" s="8"/>
      <c r="AH1909" s="8"/>
      <c r="AI1909" s="8"/>
      <c r="AJ1909" s="8"/>
      <c r="AK1909" s="8"/>
      <c r="AL1909" s="8"/>
      <c r="AM1909" s="8"/>
    </row>
    <row r="1910" spans="1:39" x14ac:dyDescent="0.25">
      <c r="A1910" s="8"/>
      <c r="B1910" s="11"/>
      <c r="C1910" s="16"/>
      <c r="D1910" s="13"/>
      <c r="E1910" s="13"/>
      <c r="F1910" s="13"/>
      <c r="G1910" s="13"/>
      <c r="H1910" s="13"/>
      <c r="I1910" s="13"/>
      <c r="J1910" s="13"/>
      <c r="K1910" s="13"/>
      <c r="L1910" s="13"/>
      <c r="M1910" s="13"/>
      <c r="N1910" s="13"/>
      <c r="O1910" s="13"/>
      <c r="P1910" s="13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  <c r="AF1910" s="8"/>
      <c r="AG1910" s="8"/>
      <c r="AH1910" s="8"/>
      <c r="AI1910" s="8"/>
      <c r="AJ1910" s="8"/>
      <c r="AK1910" s="8"/>
      <c r="AL1910" s="8"/>
      <c r="AM1910" s="8"/>
    </row>
    <row r="1911" spans="1:39" x14ac:dyDescent="0.25">
      <c r="A1911" s="8"/>
      <c r="B1911" s="11"/>
      <c r="C1911" s="16"/>
      <c r="D1911" s="13"/>
      <c r="E1911" s="13"/>
      <c r="F1911" s="13"/>
      <c r="G1911" s="13"/>
      <c r="H1911" s="13"/>
      <c r="I1911" s="13"/>
      <c r="J1911" s="13"/>
      <c r="K1911" s="13"/>
      <c r="L1911" s="13"/>
      <c r="M1911" s="13"/>
      <c r="N1911" s="13"/>
      <c r="O1911" s="13"/>
      <c r="P1911" s="13"/>
      <c r="Q1911" s="8"/>
      <c r="R1911" s="8"/>
      <c r="S1911" s="8"/>
      <c r="T1911" s="8"/>
      <c r="U1911" s="8"/>
      <c r="V1911" s="8"/>
      <c r="W1911" s="8"/>
      <c r="X1911" s="8"/>
      <c r="Y1911" s="8"/>
      <c r="Z1911" s="8"/>
      <c r="AA1911" s="8"/>
      <c r="AB1911" s="8"/>
      <c r="AC1911" s="8"/>
      <c r="AD1911" s="8"/>
      <c r="AE1911" s="8"/>
      <c r="AF1911" s="8"/>
      <c r="AG1911" s="8"/>
      <c r="AH1911" s="8"/>
      <c r="AI1911" s="8"/>
      <c r="AJ1911" s="8"/>
      <c r="AK1911" s="8"/>
      <c r="AL1911" s="8"/>
      <c r="AM1911" s="8"/>
    </row>
    <row r="1912" spans="1:39" x14ac:dyDescent="0.25">
      <c r="A1912" s="8"/>
      <c r="B1912" s="11"/>
      <c r="C1912" s="16"/>
      <c r="D1912" s="13"/>
      <c r="E1912" s="13"/>
      <c r="F1912" s="13"/>
      <c r="G1912" s="13"/>
      <c r="H1912" s="13"/>
      <c r="I1912" s="13"/>
      <c r="J1912" s="13"/>
      <c r="K1912" s="13"/>
      <c r="L1912" s="13"/>
      <c r="M1912" s="13"/>
      <c r="N1912" s="13"/>
      <c r="O1912" s="13"/>
      <c r="P1912" s="13"/>
      <c r="Q1912" s="8"/>
      <c r="R1912" s="8"/>
      <c r="S1912" s="8"/>
      <c r="T1912" s="8"/>
      <c r="U1912" s="8"/>
      <c r="V1912" s="8"/>
      <c r="W1912" s="8"/>
      <c r="X1912" s="8"/>
      <c r="Y1912" s="8"/>
      <c r="Z1912" s="8"/>
      <c r="AA1912" s="8"/>
      <c r="AB1912" s="8"/>
      <c r="AC1912" s="8"/>
      <c r="AD1912" s="8"/>
      <c r="AE1912" s="8"/>
      <c r="AF1912" s="8"/>
      <c r="AG1912" s="8"/>
      <c r="AH1912" s="8"/>
      <c r="AI1912" s="8"/>
      <c r="AJ1912" s="8"/>
      <c r="AK1912" s="8"/>
      <c r="AL1912" s="8"/>
      <c r="AM1912" s="8"/>
    </row>
    <row r="1913" spans="1:39" x14ac:dyDescent="0.25">
      <c r="A1913" s="8"/>
      <c r="B1913" s="11"/>
      <c r="C1913" s="16"/>
      <c r="D1913" s="13"/>
      <c r="E1913" s="13"/>
      <c r="F1913" s="13"/>
      <c r="G1913" s="13"/>
      <c r="H1913" s="13"/>
      <c r="I1913" s="13"/>
      <c r="J1913" s="13"/>
      <c r="K1913" s="13"/>
      <c r="L1913" s="13"/>
      <c r="M1913" s="13"/>
      <c r="N1913" s="13"/>
      <c r="O1913" s="13"/>
      <c r="P1913" s="13"/>
      <c r="Q1913" s="8"/>
      <c r="R1913" s="8"/>
      <c r="S1913" s="8"/>
      <c r="T1913" s="8"/>
      <c r="U1913" s="8"/>
      <c r="V1913" s="8"/>
      <c r="W1913" s="8"/>
      <c r="X1913" s="8"/>
      <c r="Y1913" s="8"/>
      <c r="Z1913" s="8"/>
      <c r="AA1913" s="8"/>
      <c r="AB1913" s="8"/>
      <c r="AC1913" s="8"/>
      <c r="AD1913" s="8"/>
      <c r="AE1913" s="8"/>
      <c r="AF1913" s="8"/>
      <c r="AG1913" s="8"/>
      <c r="AH1913" s="8"/>
      <c r="AI1913" s="8"/>
      <c r="AJ1913" s="8"/>
      <c r="AK1913" s="8"/>
      <c r="AL1913" s="8"/>
      <c r="AM1913" s="8"/>
    </row>
    <row r="1914" spans="1:39" x14ac:dyDescent="0.25">
      <c r="A1914" s="8"/>
      <c r="B1914" s="11"/>
      <c r="C1914" s="16"/>
      <c r="D1914" s="13"/>
      <c r="E1914" s="13"/>
      <c r="F1914" s="13"/>
      <c r="G1914" s="13"/>
      <c r="H1914" s="13"/>
      <c r="I1914" s="13"/>
      <c r="J1914" s="13"/>
      <c r="K1914" s="13"/>
      <c r="L1914" s="13"/>
      <c r="M1914" s="13"/>
      <c r="N1914" s="13"/>
      <c r="O1914" s="13"/>
      <c r="P1914" s="13"/>
      <c r="Q1914" s="8"/>
      <c r="R1914" s="8"/>
      <c r="S1914" s="8"/>
      <c r="T1914" s="8"/>
      <c r="U1914" s="8"/>
      <c r="V1914" s="8"/>
      <c r="W1914" s="8"/>
      <c r="X1914" s="8"/>
      <c r="Y1914" s="8"/>
      <c r="Z1914" s="8"/>
      <c r="AA1914" s="8"/>
      <c r="AB1914" s="8"/>
      <c r="AC1914" s="8"/>
      <c r="AD1914" s="8"/>
      <c r="AE1914" s="8"/>
      <c r="AF1914" s="8"/>
      <c r="AG1914" s="8"/>
      <c r="AH1914" s="8"/>
      <c r="AI1914" s="8"/>
      <c r="AJ1914" s="8"/>
      <c r="AK1914" s="8"/>
      <c r="AL1914" s="8"/>
      <c r="AM1914" s="8"/>
    </row>
    <row r="1915" spans="1:39" x14ac:dyDescent="0.25">
      <c r="A1915" s="8"/>
      <c r="B1915" s="11"/>
      <c r="C1915" s="16"/>
      <c r="D1915" s="13"/>
      <c r="E1915" s="13"/>
      <c r="F1915" s="13"/>
      <c r="G1915" s="13"/>
      <c r="H1915" s="13"/>
      <c r="I1915" s="13"/>
      <c r="J1915" s="13"/>
      <c r="K1915" s="13"/>
      <c r="L1915" s="13"/>
      <c r="M1915" s="13"/>
      <c r="N1915" s="13"/>
      <c r="O1915" s="13"/>
      <c r="P1915" s="13"/>
      <c r="Q1915" s="8"/>
      <c r="R1915" s="8"/>
      <c r="S1915" s="8"/>
      <c r="T1915" s="8"/>
      <c r="U1915" s="8"/>
      <c r="V1915" s="8"/>
      <c r="W1915" s="8"/>
      <c r="X1915" s="8"/>
      <c r="Y1915" s="8"/>
      <c r="Z1915" s="8"/>
      <c r="AA1915" s="8"/>
      <c r="AB1915" s="8"/>
      <c r="AC1915" s="8"/>
      <c r="AD1915" s="8"/>
      <c r="AE1915" s="8"/>
      <c r="AF1915" s="8"/>
      <c r="AG1915" s="8"/>
      <c r="AH1915" s="8"/>
      <c r="AI1915" s="8"/>
      <c r="AJ1915" s="8"/>
      <c r="AK1915" s="8"/>
      <c r="AL1915" s="8"/>
      <c r="AM1915" s="8"/>
    </row>
    <row r="1916" spans="1:39" x14ac:dyDescent="0.25">
      <c r="A1916" s="8"/>
      <c r="B1916" s="11"/>
      <c r="C1916" s="16"/>
      <c r="D1916" s="13"/>
      <c r="E1916" s="13"/>
      <c r="F1916" s="13"/>
      <c r="G1916" s="13"/>
      <c r="H1916" s="13"/>
      <c r="I1916" s="13"/>
      <c r="J1916" s="13"/>
      <c r="K1916" s="13"/>
      <c r="L1916" s="13"/>
      <c r="M1916" s="13"/>
      <c r="N1916" s="13"/>
      <c r="O1916" s="13"/>
      <c r="P1916" s="13"/>
      <c r="Q1916" s="8"/>
      <c r="R1916" s="8"/>
      <c r="S1916" s="8"/>
      <c r="T1916" s="8"/>
      <c r="U1916" s="8"/>
      <c r="V1916" s="8"/>
      <c r="W1916" s="8"/>
      <c r="X1916" s="8"/>
      <c r="Y1916" s="8"/>
      <c r="Z1916" s="8"/>
      <c r="AA1916" s="8"/>
      <c r="AB1916" s="8"/>
      <c r="AC1916" s="8"/>
      <c r="AD1916" s="8"/>
      <c r="AE1916" s="8"/>
      <c r="AF1916" s="8"/>
      <c r="AG1916" s="8"/>
      <c r="AH1916" s="8"/>
      <c r="AI1916" s="8"/>
      <c r="AJ1916" s="8"/>
      <c r="AK1916" s="8"/>
      <c r="AL1916" s="8"/>
      <c r="AM1916" s="8"/>
    </row>
    <row r="1917" spans="1:39" x14ac:dyDescent="0.25">
      <c r="A1917" s="8"/>
      <c r="B1917" s="11"/>
      <c r="C1917" s="16"/>
      <c r="D1917" s="13"/>
      <c r="E1917" s="13"/>
      <c r="F1917" s="13"/>
      <c r="G1917" s="13"/>
      <c r="H1917" s="13"/>
      <c r="I1917" s="13"/>
      <c r="J1917" s="13"/>
      <c r="K1917" s="13"/>
      <c r="L1917" s="13"/>
      <c r="M1917" s="13"/>
      <c r="N1917" s="13"/>
      <c r="O1917" s="13"/>
      <c r="P1917" s="13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  <c r="AF1917" s="8"/>
      <c r="AG1917" s="8"/>
      <c r="AH1917" s="8"/>
      <c r="AI1917" s="8"/>
      <c r="AJ1917" s="8"/>
      <c r="AK1917" s="8"/>
      <c r="AL1917" s="8"/>
      <c r="AM1917" s="8"/>
    </row>
    <row r="1918" spans="1:39" x14ac:dyDescent="0.25">
      <c r="A1918" s="8"/>
      <c r="B1918" s="11"/>
      <c r="C1918" s="16"/>
      <c r="D1918" s="13"/>
      <c r="E1918" s="13"/>
      <c r="F1918" s="13"/>
      <c r="G1918" s="13"/>
      <c r="H1918" s="13"/>
      <c r="I1918" s="13"/>
      <c r="J1918" s="13"/>
      <c r="K1918" s="13"/>
      <c r="L1918" s="13"/>
      <c r="M1918" s="13"/>
      <c r="N1918" s="13"/>
      <c r="O1918" s="13"/>
      <c r="P1918" s="13"/>
      <c r="Q1918" s="8"/>
      <c r="R1918" s="8"/>
      <c r="S1918" s="8"/>
      <c r="T1918" s="8"/>
      <c r="U1918" s="8"/>
      <c r="V1918" s="8"/>
      <c r="W1918" s="8"/>
      <c r="X1918" s="8"/>
      <c r="Y1918" s="8"/>
      <c r="Z1918" s="8"/>
      <c r="AA1918" s="8"/>
      <c r="AB1918" s="8"/>
      <c r="AC1918" s="8"/>
      <c r="AD1918" s="8"/>
      <c r="AE1918" s="8"/>
      <c r="AF1918" s="8"/>
      <c r="AG1918" s="8"/>
      <c r="AH1918" s="8"/>
      <c r="AI1918" s="8"/>
      <c r="AJ1918" s="8"/>
      <c r="AK1918" s="8"/>
      <c r="AL1918" s="8"/>
      <c r="AM1918" s="8"/>
    </row>
    <row r="1919" spans="1:39" x14ac:dyDescent="0.25">
      <c r="A1919" s="8"/>
      <c r="B1919" s="11"/>
      <c r="C1919" s="16"/>
      <c r="D1919" s="13"/>
      <c r="E1919" s="13"/>
      <c r="F1919" s="13"/>
      <c r="G1919" s="13"/>
      <c r="H1919" s="13"/>
      <c r="I1919" s="13"/>
      <c r="J1919" s="13"/>
      <c r="K1919" s="13"/>
      <c r="L1919" s="13"/>
      <c r="M1919" s="13"/>
      <c r="N1919" s="13"/>
      <c r="O1919" s="13"/>
      <c r="P1919" s="13"/>
      <c r="Q1919" s="8"/>
      <c r="R1919" s="8"/>
      <c r="S1919" s="8"/>
      <c r="T1919" s="8"/>
      <c r="U1919" s="8"/>
      <c r="V1919" s="8"/>
      <c r="W1919" s="8"/>
      <c r="X1919" s="8"/>
      <c r="Y1919" s="8"/>
      <c r="Z1919" s="8"/>
      <c r="AA1919" s="8"/>
      <c r="AB1919" s="8"/>
      <c r="AC1919" s="8"/>
      <c r="AD1919" s="8"/>
      <c r="AE1919" s="8"/>
      <c r="AF1919" s="8"/>
      <c r="AG1919" s="8"/>
      <c r="AH1919" s="8"/>
      <c r="AI1919" s="8"/>
      <c r="AJ1919" s="8"/>
      <c r="AK1919" s="8"/>
      <c r="AL1919" s="8"/>
      <c r="AM1919" s="8"/>
    </row>
    <row r="1920" spans="1:39" x14ac:dyDescent="0.25">
      <c r="A1920" s="8"/>
      <c r="B1920" s="11"/>
      <c r="C1920" s="16"/>
      <c r="D1920" s="13"/>
      <c r="E1920" s="13"/>
      <c r="F1920" s="13"/>
      <c r="G1920" s="13"/>
      <c r="H1920" s="13"/>
      <c r="I1920" s="13"/>
      <c r="J1920" s="13"/>
      <c r="K1920" s="13"/>
      <c r="L1920" s="13"/>
      <c r="M1920" s="13"/>
      <c r="N1920" s="13"/>
      <c r="O1920" s="13"/>
      <c r="P1920" s="13"/>
      <c r="Q1920" s="8"/>
      <c r="R1920" s="8"/>
      <c r="S1920" s="8"/>
      <c r="T1920" s="8"/>
      <c r="U1920" s="8"/>
      <c r="V1920" s="8"/>
      <c r="W1920" s="8"/>
      <c r="X1920" s="8"/>
      <c r="Y1920" s="8"/>
      <c r="Z1920" s="8"/>
      <c r="AA1920" s="8"/>
      <c r="AB1920" s="8"/>
      <c r="AC1920" s="8"/>
      <c r="AD1920" s="8"/>
      <c r="AE1920" s="8"/>
      <c r="AF1920" s="8"/>
      <c r="AG1920" s="8"/>
      <c r="AH1920" s="8"/>
      <c r="AI1920" s="8"/>
      <c r="AJ1920" s="8"/>
      <c r="AK1920" s="8"/>
      <c r="AL1920" s="8"/>
      <c r="AM1920" s="8"/>
    </row>
    <row r="1921" spans="1:39" x14ac:dyDescent="0.25">
      <c r="A1921" s="8"/>
      <c r="B1921" s="11"/>
      <c r="C1921" s="16"/>
      <c r="D1921" s="13"/>
      <c r="E1921" s="13"/>
      <c r="F1921" s="13"/>
      <c r="G1921" s="13"/>
      <c r="H1921" s="13"/>
      <c r="I1921" s="13"/>
      <c r="J1921" s="13"/>
      <c r="K1921" s="13"/>
      <c r="L1921" s="13"/>
      <c r="M1921" s="13"/>
      <c r="N1921" s="13"/>
      <c r="O1921" s="13"/>
      <c r="P1921" s="13"/>
      <c r="Q1921" s="8"/>
      <c r="R1921" s="8"/>
      <c r="S1921" s="8"/>
      <c r="T1921" s="8"/>
      <c r="U1921" s="8"/>
      <c r="V1921" s="8"/>
      <c r="W1921" s="8"/>
      <c r="X1921" s="8"/>
      <c r="Y1921" s="8"/>
      <c r="Z1921" s="8"/>
      <c r="AA1921" s="8"/>
      <c r="AB1921" s="8"/>
      <c r="AC1921" s="8"/>
      <c r="AD1921" s="8"/>
      <c r="AE1921" s="8"/>
      <c r="AF1921" s="8"/>
      <c r="AG1921" s="8"/>
      <c r="AH1921" s="8"/>
      <c r="AI1921" s="8"/>
      <c r="AJ1921" s="8"/>
      <c r="AK1921" s="8"/>
      <c r="AL1921" s="8"/>
      <c r="AM1921" s="8"/>
    </row>
    <row r="1922" spans="1:39" x14ac:dyDescent="0.25">
      <c r="A1922" s="8"/>
      <c r="B1922" s="11"/>
      <c r="C1922" s="16"/>
      <c r="D1922" s="13"/>
      <c r="E1922" s="13"/>
      <c r="F1922" s="13"/>
      <c r="G1922" s="13"/>
      <c r="H1922" s="13"/>
      <c r="I1922" s="13"/>
      <c r="J1922" s="13"/>
      <c r="K1922" s="13"/>
      <c r="L1922" s="13"/>
      <c r="M1922" s="13"/>
      <c r="N1922" s="13"/>
      <c r="O1922" s="13"/>
      <c r="P1922" s="13"/>
      <c r="Q1922" s="8"/>
      <c r="R1922" s="8"/>
      <c r="S1922" s="8"/>
      <c r="T1922" s="8"/>
      <c r="U1922" s="8"/>
      <c r="V1922" s="8"/>
      <c r="W1922" s="8"/>
      <c r="X1922" s="8"/>
      <c r="Y1922" s="8"/>
      <c r="Z1922" s="8"/>
      <c r="AA1922" s="8"/>
      <c r="AB1922" s="8"/>
      <c r="AC1922" s="8"/>
      <c r="AD1922" s="8"/>
      <c r="AE1922" s="8"/>
      <c r="AF1922" s="8"/>
      <c r="AG1922" s="8"/>
      <c r="AH1922" s="8"/>
      <c r="AI1922" s="8"/>
      <c r="AJ1922" s="8"/>
      <c r="AK1922" s="8"/>
      <c r="AL1922" s="8"/>
      <c r="AM1922" s="8"/>
    </row>
    <row r="1923" spans="1:39" x14ac:dyDescent="0.25">
      <c r="A1923" s="8"/>
      <c r="B1923" s="11"/>
      <c r="C1923" s="16"/>
      <c r="D1923" s="13"/>
      <c r="E1923" s="13"/>
      <c r="F1923" s="13"/>
      <c r="G1923" s="13"/>
      <c r="H1923" s="13"/>
      <c r="I1923" s="13"/>
      <c r="J1923" s="13"/>
      <c r="K1923" s="13"/>
      <c r="L1923" s="13"/>
      <c r="M1923" s="13"/>
      <c r="N1923" s="13"/>
      <c r="O1923" s="13"/>
      <c r="P1923" s="13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  <c r="AF1923" s="8"/>
      <c r="AG1923" s="8"/>
      <c r="AH1923" s="8"/>
      <c r="AI1923" s="8"/>
      <c r="AJ1923" s="8"/>
      <c r="AK1923" s="8"/>
      <c r="AL1923" s="8"/>
      <c r="AM1923" s="8"/>
    </row>
    <row r="1924" spans="1:39" x14ac:dyDescent="0.25">
      <c r="A1924" s="8"/>
      <c r="B1924" s="11"/>
      <c r="C1924" s="16"/>
      <c r="D1924" s="13"/>
      <c r="E1924" s="13"/>
      <c r="F1924" s="13"/>
      <c r="G1924" s="13"/>
      <c r="H1924" s="13"/>
      <c r="I1924" s="13"/>
      <c r="J1924" s="13"/>
      <c r="K1924" s="13"/>
      <c r="L1924" s="13"/>
      <c r="M1924" s="13"/>
      <c r="N1924" s="13"/>
      <c r="O1924" s="13"/>
      <c r="P1924" s="13"/>
      <c r="Q1924" s="8"/>
      <c r="R1924" s="8"/>
      <c r="S1924" s="8"/>
      <c r="T1924" s="8"/>
      <c r="U1924" s="8"/>
      <c r="V1924" s="8"/>
      <c r="W1924" s="8"/>
      <c r="X1924" s="8"/>
      <c r="Y1924" s="8"/>
      <c r="Z1924" s="8"/>
      <c r="AA1924" s="8"/>
      <c r="AB1924" s="8"/>
      <c r="AC1924" s="8"/>
      <c r="AD1924" s="8"/>
      <c r="AE1924" s="8"/>
      <c r="AF1924" s="8"/>
      <c r="AG1924" s="8"/>
      <c r="AH1924" s="8"/>
      <c r="AI1924" s="8"/>
      <c r="AJ1924" s="8"/>
      <c r="AK1924" s="8"/>
      <c r="AL1924" s="8"/>
      <c r="AM1924" s="8"/>
    </row>
    <row r="1925" spans="1:39" x14ac:dyDescent="0.25">
      <c r="A1925" s="8"/>
      <c r="B1925" s="11"/>
      <c r="C1925" s="16"/>
      <c r="D1925" s="13"/>
      <c r="E1925" s="13"/>
      <c r="F1925" s="13"/>
      <c r="G1925" s="13"/>
      <c r="H1925" s="13"/>
      <c r="I1925" s="13"/>
      <c r="J1925" s="13"/>
      <c r="K1925" s="13"/>
      <c r="L1925" s="13"/>
      <c r="M1925" s="13"/>
      <c r="N1925" s="13"/>
      <c r="O1925" s="13"/>
      <c r="P1925" s="13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  <c r="AF1925" s="8"/>
      <c r="AG1925" s="8"/>
      <c r="AH1925" s="8"/>
      <c r="AI1925" s="8"/>
      <c r="AJ1925" s="8"/>
      <c r="AK1925" s="8"/>
      <c r="AL1925" s="8"/>
      <c r="AM1925" s="8"/>
    </row>
    <row r="1926" spans="1:39" x14ac:dyDescent="0.25">
      <c r="A1926" s="8"/>
      <c r="B1926" s="11"/>
      <c r="C1926" s="16"/>
      <c r="D1926" s="13"/>
      <c r="E1926" s="13"/>
      <c r="F1926" s="13"/>
      <c r="G1926" s="13"/>
      <c r="H1926" s="13"/>
      <c r="I1926" s="13"/>
      <c r="J1926" s="13"/>
      <c r="K1926" s="13"/>
      <c r="L1926" s="13"/>
      <c r="M1926" s="13"/>
      <c r="N1926" s="13"/>
      <c r="O1926" s="13"/>
      <c r="P1926" s="13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  <c r="AF1926" s="8"/>
      <c r="AG1926" s="8"/>
      <c r="AH1926" s="8"/>
      <c r="AI1926" s="8"/>
      <c r="AJ1926" s="8"/>
      <c r="AK1926" s="8"/>
      <c r="AL1926" s="8"/>
      <c r="AM1926" s="8"/>
    </row>
    <row r="1927" spans="1:39" x14ac:dyDescent="0.25">
      <c r="A1927" s="8"/>
      <c r="B1927" s="11"/>
      <c r="C1927" s="16"/>
      <c r="D1927" s="13"/>
      <c r="E1927" s="13"/>
      <c r="F1927" s="13"/>
      <c r="G1927" s="13"/>
      <c r="H1927" s="13"/>
      <c r="I1927" s="13"/>
      <c r="J1927" s="13"/>
      <c r="K1927" s="13"/>
      <c r="L1927" s="13"/>
      <c r="M1927" s="13"/>
      <c r="N1927" s="13"/>
      <c r="O1927" s="13"/>
      <c r="P1927" s="13"/>
      <c r="Q1927" s="8"/>
      <c r="R1927" s="8"/>
      <c r="S1927" s="8"/>
      <c r="T1927" s="8"/>
      <c r="U1927" s="8"/>
      <c r="V1927" s="8"/>
      <c r="W1927" s="8"/>
      <c r="X1927" s="8"/>
      <c r="Y1927" s="8"/>
      <c r="Z1927" s="8"/>
      <c r="AA1927" s="8"/>
      <c r="AB1927" s="8"/>
      <c r="AC1927" s="8"/>
      <c r="AD1927" s="8"/>
      <c r="AE1927" s="8"/>
      <c r="AF1927" s="8"/>
      <c r="AG1927" s="8"/>
      <c r="AH1927" s="8"/>
      <c r="AI1927" s="8"/>
      <c r="AJ1927" s="8"/>
      <c r="AK1927" s="8"/>
      <c r="AL1927" s="8"/>
      <c r="AM1927" s="8"/>
    </row>
    <row r="1928" spans="1:39" x14ac:dyDescent="0.25">
      <c r="A1928" s="8"/>
      <c r="B1928" s="11"/>
      <c r="C1928" s="16"/>
      <c r="D1928" s="13"/>
      <c r="E1928" s="13"/>
      <c r="F1928" s="13"/>
      <c r="G1928" s="13"/>
      <c r="H1928" s="13"/>
      <c r="I1928" s="13"/>
      <c r="J1928" s="13"/>
      <c r="K1928" s="13"/>
      <c r="L1928" s="13"/>
      <c r="M1928" s="13"/>
      <c r="N1928" s="13"/>
      <c r="O1928" s="13"/>
      <c r="P1928" s="13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  <c r="AF1928" s="8"/>
      <c r="AG1928" s="8"/>
      <c r="AH1928" s="8"/>
      <c r="AI1928" s="8"/>
      <c r="AJ1928" s="8"/>
      <c r="AK1928" s="8"/>
      <c r="AL1928" s="8"/>
      <c r="AM1928" s="8"/>
    </row>
    <row r="1929" spans="1:39" x14ac:dyDescent="0.25">
      <c r="A1929" s="8"/>
      <c r="B1929" s="11"/>
      <c r="C1929" s="16"/>
      <c r="D1929" s="13"/>
      <c r="E1929" s="13"/>
      <c r="F1929" s="13"/>
      <c r="G1929" s="13"/>
      <c r="H1929" s="13"/>
      <c r="I1929" s="13"/>
      <c r="J1929" s="13"/>
      <c r="K1929" s="13"/>
      <c r="L1929" s="13"/>
      <c r="M1929" s="13"/>
      <c r="N1929" s="13"/>
      <c r="O1929" s="13"/>
      <c r="P1929" s="13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  <c r="AF1929" s="8"/>
      <c r="AG1929" s="8"/>
      <c r="AH1929" s="8"/>
      <c r="AI1929" s="8"/>
      <c r="AJ1929" s="8"/>
      <c r="AK1929" s="8"/>
      <c r="AL1929" s="8"/>
      <c r="AM1929" s="8"/>
    </row>
    <row r="1930" spans="1:39" x14ac:dyDescent="0.25">
      <c r="A1930" s="8"/>
      <c r="B1930" s="11"/>
      <c r="C1930" s="16"/>
      <c r="D1930" s="13"/>
      <c r="E1930" s="13"/>
      <c r="F1930" s="13"/>
      <c r="G1930" s="13"/>
      <c r="H1930" s="13"/>
      <c r="I1930" s="13"/>
      <c r="J1930" s="13"/>
      <c r="K1930" s="13"/>
      <c r="L1930" s="13"/>
      <c r="M1930" s="13"/>
      <c r="N1930" s="13"/>
      <c r="O1930" s="13"/>
      <c r="P1930" s="13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  <c r="AF1930" s="8"/>
      <c r="AG1930" s="8"/>
      <c r="AH1930" s="8"/>
      <c r="AI1930" s="8"/>
      <c r="AJ1930" s="8"/>
      <c r="AK1930" s="8"/>
      <c r="AL1930" s="8"/>
      <c r="AM1930" s="8"/>
    </row>
    <row r="1931" spans="1:39" x14ac:dyDescent="0.25">
      <c r="A1931" s="8"/>
      <c r="B1931" s="11"/>
      <c r="C1931" s="16"/>
      <c r="D1931" s="13"/>
      <c r="E1931" s="13"/>
      <c r="F1931" s="13"/>
      <c r="G1931" s="13"/>
      <c r="H1931" s="13"/>
      <c r="I1931" s="13"/>
      <c r="J1931" s="13"/>
      <c r="K1931" s="13"/>
      <c r="L1931" s="13"/>
      <c r="M1931" s="13"/>
      <c r="N1931" s="13"/>
      <c r="O1931" s="13"/>
      <c r="P1931" s="13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  <c r="AF1931" s="8"/>
      <c r="AG1931" s="8"/>
      <c r="AH1931" s="8"/>
      <c r="AI1931" s="8"/>
      <c r="AJ1931" s="8"/>
      <c r="AK1931" s="8"/>
      <c r="AL1931" s="8"/>
      <c r="AM1931" s="8"/>
    </row>
    <row r="1932" spans="1:39" x14ac:dyDescent="0.25">
      <c r="A1932" s="8"/>
      <c r="B1932" s="11"/>
      <c r="C1932" s="16"/>
      <c r="D1932" s="13"/>
      <c r="E1932" s="13"/>
      <c r="F1932" s="13"/>
      <c r="G1932" s="13"/>
      <c r="H1932" s="13"/>
      <c r="I1932" s="13"/>
      <c r="J1932" s="13"/>
      <c r="K1932" s="13"/>
      <c r="L1932" s="13"/>
      <c r="M1932" s="13"/>
      <c r="N1932" s="13"/>
      <c r="O1932" s="13"/>
      <c r="P1932" s="13"/>
      <c r="Q1932" s="8"/>
      <c r="R1932" s="8"/>
      <c r="S1932" s="8"/>
      <c r="T1932" s="8"/>
      <c r="U1932" s="8"/>
      <c r="V1932" s="8"/>
      <c r="W1932" s="8"/>
      <c r="X1932" s="8"/>
      <c r="Y1932" s="8"/>
      <c r="Z1932" s="8"/>
      <c r="AA1932" s="8"/>
      <c r="AB1932" s="8"/>
      <c r="AC1932" s="8"/>
      <c r="AD1932" s="8"/>
      <c r="AE1932" s="8"/>
      <c r="AF1932" s="8"/>
      <c r="AG1932" s="8"/>
      <c r="AH1932" s="8"/>
      <c r="AI1932" s="8"/>
      <c r="AJ1932" s="8"/>
      <c r="AK1932" s="8"/>
      <c r="AL1932" s="8"/>
      <c r="AM1932" s="8"/>
    </row>
    <row r="1933" spans="1:39" x14ac:dyDescent="0.25">
      <c r="A1933" s="8"/>
      <c r="B1933" s="11"/>
      <c r="C1933" s="16"/>
      <c r="D1933" s="13"/>
      <c r="E1933" s="13"/>
      <c r="F1933" s="13"/>
      <c r="G1933" s="13"/>
      <c r="H1933" s="13"/>
      <c r="I1933" s="13"/>
      <c r="J1933" s="13"/>
      <c r="K1933" s="13"/>
      <c r="L1933" s="13"/>
      <c r="M1933" s="13"/>
      <c r="N1933" s="13"/>
      <c r="O1933" s="13"/>
      <c r="P1933" s="13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  <c r="AF1933" s="8"/>
      <c r="AG1933" s="8"/>
      <c r="AH1933" s="8"/>
      <c r="AI1933" s="8"/>
      <c r="AJ1933" s="8"/>
      <c r="AK1933" s="8"/>
      <c r="AL1933" s="8"/>
      <c r="AM1933" s="8"/>
    </row>
    <row r="1934" spans="1:39" x14ac:dyDescent="0.25">
      <c r="A1934" s="8"/>
      <c r="B1934" s="11"/>
      <c r="C1934" s="16"/>
      <c r="D1934" s="13"/>
      <c r="E1934" s="13"/>
      <c r="F1934" s="13"/>
      <c r="G1934" s="13"/>
      <c r="H1934" s="13"/>
      <c r="I1934" s="13"/>
      <c r="J1934" s="13"/>
      <c r="K1934" s="13"/>
      <c r="L1934" s="13"/>
      <c r="M1934" s="13"/>
      <c r="N1934" s="13"/>
      <c r="O1934" s="13"/>
      <c r="P1934" s="13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  <c r="AF1934" s="8"/>
      <c r="AG1934" s="8"/>
      <c r="AH1934" s="8"/>
      <c r="AI1934" s="8"/>
      <c r="AJ1934" s="8"/>
      <c r="AK1934" s="8"/>
      <c r="AL1934" s="8"/>
      <c r="AM1934" s="8"/>
    </row>
    <row r="1935" spans="1:39" x14ac:dyDescent="0.25">
      <c r="A1935" s="8"/>
      <c r="B1935" s="11"/>
      <c r="C1935" s="16"/>
      <c r="D1935" s="13"/>
      <c r="E1935" s="13"/>
      <c r="F1935" s="13"/>
      <c r="G1935" s="13"/>
      <c r="H1935" s="13"/>
      <c r="I1935" s="13"/>
      <c r="J1935" s="13"/>
      <c r="K1935" s="13"/>
      <c r="L1935" s="13"/>
      <c r="M1935" s="13"/>
      <c r="N1935" s="13"/>
      <c r="O1935" s="13"/>
      <c r="P1935" s="13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  <c r="AF1935" s="8"/>
      <c r="AG1935" s="8"/>
      <c r="AH1935" s="8"/>
      <c r="AI1935" s="8"/>
      <c r="AJ1935" s="8"/>
      <c r="AK1935" s="8"/>
      <c r="AL1935" s="8"/>
      <c r="AM1935" s="8"/>
    </row>
    <row r="1936" spans="1:39" x14ac:dyDescent="0.25">
      <c r="A1936" s="8"/>
      <c r="B1936" s="11"/>
      <c r="C1936" s="16"/>
      <c r="D1936" s="13"/>
      <c r="E1936" s="13"/>
      <c r="F1936" s="13"/>
      <c r="G1936" s="13"/>
      <c r="H1936" s="13"/>
      <c r="I1936" s="13"/>
      <c r="J1936" s="13"/>
      <c r="K1936" s="13"/>
      <c r="L1936" s="13"/>
      <c r="M1936" s="13"/>
      <c r="N1936" s="13"/>
      <c r="O1936" s="13"/>
      <c r="P1936" s="13"/>
      <c r="Q1936" s="8"/>
      <c r="R1936" s="8"/>
      <c r="S1936" s="8"/>
      <c r="T1936" s="8"/>
      <c r="U1936" s="8"/>
      <c r="V1936" s="8"/>
      <c r="W1936" s="8"/>
      <c r="X1936" s="8"/>
      <c r="Y1936" s="8"/>
      <c r="Z1936" s="8"/>
      <c r="AA1936" s="8"/>
      <c r="AB1936" s="8"/>
      <c r="AC1936" s="8"/>
      <c r="AD1936" s="8"/>
      <c r="AE1936" s="8"/>
      <c r="AF1936" s="8"/>
      <c r="AG1936" s="8"/>
      <c r="AH1936" s="8"/>
      <c r="AI1936" s="8"/>
      <c r="AJ1936" s="8"/>
      <c r="AK1936" s="8"/>
      <c r="AL1936" s="8"/>
      <c r="AM1936" s="8"/>
    </row>
    <row r="1937" spans="1:39" x14ac:dyDescent="0.25">
      <c r="A1937" s="8"/>
      <c r="B1937" s="11"/>
      <c r="C1937" s="16"/>
      <c r="D1937" s="13"/>
      <c r="E1937" s="13"/>
      <c r="F1937" s="13"/>
      <c r="G1937" s="13"/>
      <c r="H1937" s="13"/>
      <c r="I1937" s="13"/>
      <c r="J1937" s="13"/>
      <c r="K1937" s="13"/>
      <c r="L1937" s="13"/>
      <c r="M1937" s="13"/>
      <c r="N1937" s="13"/>
      <c r="O1937" s="13"/>
      <c r="P1937" s="13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  <c r="AF1937" s="8"/>
      <c r="AG1937" s="8"/>
      <c r="AH1937" s="8"/>
      <c r="AI1937" s="8"/>
      <c r="AJ1937" s="8"/>
      <c r="AK1937" s="8"/>
      <c r="AL1937" s="8"/>
      <c r="AM1937" s="8"/>
    </row>
    <row r="1938" spans="1:39" x14ac:dyDescent="0.25">
      <c r="A1938" s="8"/>
      <c r="B1938" s="11"/>
      <c r="C1938" s="16"/>
      <c r="D1938" s="13"/>
      <c r="E1938" s="13"/>
      <c r="F1938" s="13"/>
      <c r="G1938" s="13"/>
      <c r="H1938" s="13"/>
      <c r="I1938" s="13"/>
      <c r="J1938" s="13"/>
      <c r="K1938" s="13"/>
      <c r="L1938" s="13"/>
      <c r="M1938" s="13"/>
      <c r="N1938" s="13"/>
      <c r="O1938" s="13"/>
      <c r="P1938" s="13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  <c r="AF1938" s="8"/>
      <c r="AG1938" s="8"/>
      <c r="AH1938" s="8"/>
      <c r="AI1938" s="8"/>
      <c r="AJ1938" s="8"/>
      <c r="AK1938" s="8"/>
      <c r="AL1938" s="8"/>
      <c r="AM1938" s="8"/>
    </row>
    <row r="1939" spans="1:39" x14ac:dyDescent="0.25">
      <c r="A1939" s="8"/>
      <c r="B1939" s="11"/>
      <c r="C1939" s="16"/>
      <c r="D1939" s="13"/>
      <c r="E1939" s="13"/>
      <c r="F1939" s="13"/>
      <c r="G1939" s="13"/>
      <c r="H1939" s="13"/>
      <c r="I1939" s="13"/>
      <c r="J1939" s="13"/>
      <c r="K1939" s="13"/>
      <c r="L1939" s="13"/>
      <c r="M1939" s="13"/>
      <c r="N1939" s="13"/>
      <c r="O1939" s="13"/>
      <c r="P1939" s="13"/>
      <c r="Q1939" s="8"/>
      <c r="R1939" s="8"/>
      <c r="S1939" s="8"/>
      <c r="T1939" s="8"/>
      <c r="U1939" s="8"/>
      <c r="V1939" s="8"/>
      <c r="W1939" s="8"/>
      <c r="X1939" s="8"/>
      <c r="Y1939" s="8"/>
      <c r="Z1939" s="8"/>
      <c r="AA1939" s="8"/>
      <c r="AB1939" s="8"/>
      <c r="AC1939" s="8"/>
      <c r="AD1939" s="8"/>
      <c r="AE1939" s="8"/>
      <c r="AF1939" s="8"/>
      <c r="AG1939" s="8"/>
      <c r="AH1939" s="8"/>
      <c r="AI1939" s="8"/>
      <c r="AJ1939" s="8"/>
      <c r="AK1939" s="8"/>
      <c r="AL1939" s="8"/>
      <c r="AM1939" s="8"/>
    </row>
    <row r="1940" spans="1:39" x14ac:dyDescent="0.25">
      <c r="A1940" s="8"/>
      <c r="B1940" s="11"/>
      <c r="C1940" s="16"/>
      <c r="D1940" s="13"/>
      <c r="E1940" s="13"/>
      <c r="F1940" s="13"/>
      <c r="G1940" s="13"/>
      <c r="H1940" s="13"/>
      <c r="I1940" s="13"/>
      <c r="J1940" s="13"/>
      <c r="K1940" s="13"/>
      <c r="L1940" s="13"/>
      <c r="M1940" s="13"/>
      <c r="N1940" s="13"/>
      <c r="O1940" s="13"/>
      <c r="P1940" s="13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  <c r="AF1940" s="8"/>
      <c r="AG1940" s="8"/>
      <c r="AH1940" s="8"/>
      <c r="AI1940" s="8"/>
      <c r="AJ1940" s="8"/>
      <c r="AK1940" s="8"/>
      <c r="AL1940" s="8"/>
      <c r="AM1940" s="8"/>
    </row>
    <row r="1941" spans="1:39" x14ac:dyDescent="0.25">
      <c r="A1941" s="8"/>
      <c r="B1941" s="11"/>
      <c r="C1941" s="16"/>
      <c r="D1941" s="13"/>
      <c r="E1941" s="13"/>
      <c r="F1941" s="13"/>
      <c r="G1941" s="13"/>
      <c r="H1941" s="13"/>
      <c r="I1941" s="13"/>
      <c r="J1941" s="13"/>
      <c r="K1941" s="13"/>
      <c r="L1941" s="13"/>
      <c r="M1941" s="13"/>
      <c r="N1941" s="13"/>
      <c r="O1941" s="13"/>
      <c r="P1941" s="13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  <c r="AF1941" s="8"/>
      <c r="AG1941" s="8"/>
      <c r="AH1941" s="8"/>
      <c r="AI1941" s="8"/>
      <c r="AJ1941" s="8"/>
      <c r="AK1941" s="8"/>
      <c r="AL1941" s="8"/>
      <c r="AM1941" s="8"/>
    </row>
    <row r="1942" spans="1:39" x14ac:dyDescent="0.25">
      <c r="A1942" s="8"/>
      <c r="B1942" s="11"/>
      <c r="C1942" s="16"/>
      <c r="D1942" s="13"/>
      <c r="E1942" s="13"/>
      <c r="F1942" s="13"/>
      <c r="G1942" s="13"/>
      <c r="H1942" s="13"/>
      <c r="I1942" s="13"/>
      <c r="J1942" s="13"/>
      <c r="K1942" s="13"/>
      <c r="L1942" s="13"/>
      <c r="M1942" s="13"/>
      <c r="N1942" s="13"/>
      <c r="O1942" s="13"/>
      <c r="P1942" s="13"/>
      <c r="Q1942" s="8"/>
      <c r="R1942" s="8"/>
      <c r="S1942" s="8"/>
      <c r="T1942" s="8"/>
      <c r="U1942" s="8"/>
      <c r="V1942" s="8"/>
      <c r="W1942" s="8"/>
      <c r="X1942" s="8"/>
      <c r="Y1942" s="8"/>
      <c r="Z1942" s="8"/>
      <c r="AA1942" s="8"/>
      <c r="AB1942" s="8"/>
      <c r="AC1942" s="8"/>
      <c r="AD1942" s="8"/>
      <c r="AE1942" s="8"/>
      <c r="AF1942" s="8"/>
      <c r="AG1942" s="8"/>
      <c r="AH1942" s="8"/>
      <c r="AI1942" s="8"/>
      <c r="AJ1942" s="8"/>
      <c r="AK1942" s="8"/>
      <c r="AL1942" s="8"/>
      <c r="AM1942" s="8"/>
    </row>
    <row r="1943" spans="1:39" x14ac:dyDescent="0.25">
      <c r="A1943" s="8"/>
      <c r="B1943" s="11"/>
      <c r="C1943" s="16"/>
      <c r="D1943" s="13"/>
      <c r="E1943" s="13"/>
      <c r="F1943" s="13"/>
      <c r="G1943" s="13"/>
      <c r="H1943" s="13"/>
      <c r="I1943" s="13"/>
      <c r="J1943" s="13"/>
      <c r="K1943" s="13"/>
      <c r="L1943" s="13"/>
      <c r="M1943" s="13"/>
      <c r="N1943" s="13"/>
      <c r="O1943" s="13"/>
      <c r="P1943" s="13"/>
      <c r="Q1943" s="8"/>
      <c r="R1943" s="8"/>
      <c r="S1943" s="8"/>
      <c r="T1943" s="8"/>
      <c r="U1943" s="8"/>
      <c r="V1943" s="8"/>
      <c r="W1943" s="8"/>
      <c r="X1943" s="8"/>
      <c r="Y1943" s="8"/>
      <c r="Z1943" s="8"/>
      <c r="AA1943" s="8"/>
      <c r="AB1943" s="8"/>
      <c r="AC1943" s="8"/>
      <c r="AD1943" s="8"/>
      <c r="AE1943" s="8"/>
      <c r="AF1943" s="8"/>
      <c r="AG1943" s="8"/>
      <c r="AH1943" s="8"/>
      <c r="AI1943" s="8"/>
      <c r="AJ1943" s="8"/>
      <c r="AK1943" s="8"/>
      <c r="AL1943" s="8"/>
      <c r="AM1943" s="8"/>
    </row>
    <row r="1944" spans="1:39" x14ac:dyDescent="0.25">
      <c r="A1944" s="8"/>
      <c r="B1944" s="11"/>
      <c r="C1944" s="16"/>
      <c r="D1944" s="13"/>
      <c r="E1944" s="13"/>
      <c r="F1944" s="13"/>
      <c r="G1944" s="13"/>
      <c r="H1944" s="13"/>
      <c r="I1944" s="13"/>
      <c r="J1944" s="13"/>
      <c r="K1944" s="13"/>
      <c r="L1944" s="13"/>
      <c r="M1944" s="13"/>
      <c r="N1944" s="13"/>
      <c r="O1944" s="13"/>
      <c r="P1944" s="13"/>
      <c r="Q1944" s="8"/>
      <c r="R1944" s="8"/>
      <c r="S1944" s="8"/>
      <c r="T1944" s="8"/>
      <c r="U1944" s="8"/>
      <c r="V1944" s="8"/>
      <c r="W1944" s="8"/>
      <c r="X1944" s="8"/>
      <c r="Y1944" s="8"/>
      <c r="Z1944" s="8"/>
      <c r="AA1944" s="8"/>
      <c r="AB1944" s="8"/>
      <c r="AC1944" s="8"/>
      <c r="AD1944" s="8"/>
      <c r="AE1944" s="8"/>
      <c r="AF1944" s="8"/>
      <c r="AG1944" s="8"/>
      <c r="AH1944" s="8"/>
      <c r="AI1944" s="8"/>
      <c r="AJ1944" s="8"/>
      <c r="AK1944" s="8"/>
      <c r="AL1944" s="8"/>
      <c r="AM1944" s="8"/>
    </row>
    <row r="1945" spans="1:39" x14ac:dyDescent="0.25">
      <c r="A1945" s="8"/>
      <c r="B1945" s="11"/>
      <c r="C1945" s="16"/>
      <c r="D1945" s="13"/>
      <c r="E1945" s="13"/>
      <c r="F1945" s="13"/>
      <c r="G1945" s="13"/>
      <c r="H1945" s="13"/>
      <c r="I1945" s="13"/>
      <c r="J1945" s="13"/>
      <c r="K1945" s="13"/>
      <c r="L1945" s="13"/>
      <c r="M1945" s="13"/>
      <c r="N1945" s="13"/>
      <c r="O1945" s="13"/>
      <c r="P1945" s="13"/>
      <c r="Q1945" s="8"/>
      <c r="R1945" s="8"/>
      <c r="S1945" s="8"/>
      <c r="T1945" s="8"/>
      <c r="U1945" s="8"/>
      <c r="V1945" s="8"/>
      <c r="W1945" s="8"/>
      <c r="X1945" s="8"/>
      <c r="Y1945" s="8"/>
      <c r="Z1945" s="8"/>
      <c r="AA1945" s="8"/>
      <c r="AB1945" s="8"/>
      <c r="AC1945" s="8"/>
      <c r="AD1945" s="8"/>
      <c r="AE1945" s="8"/>
      <c r="AF1945" s="8"/>
      <c r="AG1945" s="8"/>
      <c r="AH1945" s="8"/>
      <c r="AI1945" s="8"/>
      <c r="AJ1945" s="8"/>
      <c r="AK1945" s="8"/>
      <c r="AL1945" s="8"/>
      <c r="AM1945" s="8"/>
    </row>
    <row r="1946" spans="1:39" x14ac:dyDescent="0.25">
      <c r="A1946" s="8"/>
      <c r="B1946" s="11"/>
      <c r="C1946" s="16"/>
      <c r="D1946" s="13"/>
      <c r="E1946" s="13"/>
      <c r="F1946" s="13"/>
      <c r="G1946" s="13"/>
      <c r="H1946" s="13"/>
      <c r="I1946" s="13"/>
      <c r="J1946" s="13"/>
      <c r="K1946" s="13"/>
      <c r="L1946" s="13"/>
      <c r="M1946" s="13"/>
      <c r="N1946" s="13"/>
      <c r="O1946" s="13"/>
      <c r="P1946" s="13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  <c r="AF1946" s="8"/>
      <c r="AG1946" s="8"/>
      <c r="AH1946" s="8"/>
      <c r="AI1946" s="8"/>
      <c r="AJ1946" s="8"/>
      <c r="AK1946" s="8"/>
      <c r="AL1946" s="8"/>
      <c r="AM1946" s="8"/>
    </row>
    <row r="1947" spans="1:39" x14ac:dyDescent="0.25">
      <c r="A1947" s="8"/>
      <c r="B1947" s="11"/>
      <c r="C1947" s="16"/>
      <c r="D1947" s="13"/>
      <c r="E1947" s="13"/>
      <c r="F1947" s="13"/>
      <c r="G1947" s="13"/>
      <c r="H1947" s="13"/>
      <c r="I1947" s="13"/>
      <c r="J1947" s="13"/>
      <c r="K1947" s="13"/>
      <c r="L1947" s="13"/>
      <c r="M1947" s="13"/>
      <c r="N1947" s="13"/>
      <c r="O1947" s="13"/>
      <c r="P1947" s="13"/>
      <c r="Q1947" s="8"/>
      <c r="R1947" s="8"/>
      <c r="S1947" s="8"/>
      <c r="T1947" s="8"/>
      <c r="U1947" s="8"/>
      <c r="V1947" s="8"/>
      <c r="W1947" s="8"/>
      <c r="X1947" s="8"/>
      <c r="Y1947" s="8"/>
      <c r="Z1947" s="8"/>
      <c r="AA1947" s="8"/>
      <c r="AB1947" s="8"/>
      <c r="AC1947" s="8"/>
      <c r="AD1947" s="8"/>
      <c r="AE1947" s="8"/>
      <c r="AF1947" s="8"/>
      <c r="AG1947" s="8"/>
      <c r="AH1947" s="8"/>
      <c r="AI1947" s="8"/>
      <c r="AJ1947" s="8"/>
      <c r="AK1947" s="8"/>
      <c r="AL1947" s="8"/>
      <c r="AM1947" s="8"/>
    </row>
    <row r="1948" spans="1:39" x14ac:dyDescent="0.25">
      <c r="A1948" s="8"/>
      <c r="B1948" s="11"/>
      <c r="C1948" s="16"/>
      <c r="D1948" s="13"/>
      <c r="E1948" s="13"/>
      <c r="F1948" s="13"/>
      <c r="G1948" s="13"/>
      <c r="H1948" s="13"/>
      <c r="I1948" s="13"/>
      <c r="J1948" s="13"/>
      <c r="K1948" s="13"/>
      <c r="L1948" s="13"/>
      <c r="M1948" s="13"/>
      <c r="N1948" s="13"/>
      <c r="O1948" s="13"/>
      <c r="P1948" s="13"/>
      <c r="Q1948" s="8"/>
      <c r="R1948" s="8"/>
      <c r="S1948" s="8"/>
      <c r="T1948" s="8"/>
      <c r="U1948" s="8"/>
      <c r="V1948" s="8"/>
      <c r="W1948" s="8"/>
      <c r="X1948" s="8"/>
      <c r="Y1948" s="8"/>
      <c r="Z1948" s="8"/>
      <c r="AA1948" s="8"/>
      <c r="AB1948" s="8"/>
      <c r="AC1948" s="8"/>
      <c r="AD1948" s="8"/>
      <c r="AE1948" s="8"/>
      <c r="AF1948" s="8"/>
      <c r="AG1948" s="8"/>
      <c r="AH1948" s="8"/>
      <c r="AI1948" s="8"/>
      <c r="AJ1948" s="8"/>
      <c r="AK1948" s="8"/>
      <c r="AL1948" s="8"/>
      <c r="AM1948" s="8"/>
    </row>
    <row r="1949" spans="1:39" x14ac:dyDescent="0.25">
      <c r="A1949" s="8"/>
      <c r="B1949" s="11"/>
      <c r="C1949" s="16"/>
      <c r="D1949" s="13"/>
      <c r="E1949" s="13"/>
      <c r="F1949" s="13"/>
      <c r="G1949" s="13"/>
      <c r="H1949" s="13"/>
      <c r="I1949" s="13"/>
      <c r="J1949" s="13"/>
      <c r="K1949" s="13"/>
      <c r="L1949" s="13"/>
      <c r="M1949" s="13"/>
      <c r="N1949" s="13"/>
      <c r="O1949" s="13"/>
      <c r="P1949" s="13"/>
      <c r="Q1949" s="8"/>
      <c r="R1949" s="8"/>
      <c r="S1949" s="8"/>
      <c r="T1949" s="8"/>
      <c r="U1949" s="8"/>
      <c r="V1949" s="8"/>
      <c r="W1949" s="8"/>
      <c r="X1949" s="8"/>
      <c r="Y1949" s="8"/>
      <c r="Z1949" s="8"/>
      <c r="AA1949" s="8"/>
      <c r="AB1949" s="8"/>
      <c r="AC1949" s="8"/>
      <c r="AD1949" s="8"/>
      <c r="AE1949" s="8"/>
      <c r="AF1949" s="8"/>
      <c r="AG1949" s="8"/>
      <c r="AH1949" s="8"/>
      <c r="AI1949" s="8"/>
      <c r="AJ1949" s="8"/>
      <c r="AK1949" s="8"/>
      <c r="AL1949" s="8"/>
      <c r="AM1949" s="8"/>
    </row>
    <row r="1950" spans="1:39" x14ac:dyDescent="0.25">
      <c r="A1950" s="8"/>
      <c r="B1950" s="11"/>
      <c r="C1950" s="16"/>
      <c r="D1950" s="13"/>
      <c r="E1950" s="13"/>
      <c r="F1950" s="13"/>
      <c r="G1950" s="13"/>
      <c r="H1950" s="13"/>
      <c r="I1950" s="13"/>
      <c r="J1950" s="13"/>
      <c r="K1950" s="13"/>
      <c r="L1950" s="13"/>
      <c r="M1950" s="13"/>
      <c r="N1950" s="13"/>
      <c r="O1950" s="13"/>
      <c r="P1950" s="13"/>
      <c r="Q1950" s="8"/>
      <c r="R1950" s="8"/>
      <c r="S1950" s="8"/>
      <c r="T1950" s="8"/>
      <c r="U1950" s="8"/>
      <c r="V1950" s="8"/>
      <c r="W1950" s="8"/>
      <c r="X1950" s="8"/>
      <c r="Y1950" s="8"/>
      <c r="Z1950" s="8"/>
      <c r="AA1950" s="8"/>
      <c r="AB1950" s="8"/>
      <c r="AC1950" s="8"/>
      <c r="AD1950" s="8"/>
      <c r="AE1950" s="8"/>
      <c r="AF1950" s="8"/>
      <c r="AG1950" s="8"/>
      <c r="AH1950" s="8"/>
      <c r="AI1950" s="8"/>
      <c r="AJ1950" s="8"/>
      <c r="AK1950" s="8"/>
      <c r="AL1950" s="8"/>
      <c r="AM1950" s="8"/>
    </row>
    <row r="1951" spans="1:39" x14ac:dyDescent="0.25">
      <c r="A1951" s="8"/>
      <c r="B1951" s="11"/>
      <c r="C1951" s="16"/>
      <c r="D1951" s="13"/>
      <c r="E1951" s="13"/>
      <c r="F1951" s="13"/>
      <c r="G1951" s="13"/>
      <c r="H1951" s="13"/>
      <c r="I1951" s="13"/>
      <c r="J1951" s="13"/>
      <c r="K1951" s="13"/>
      <c r="L1951" s="13"/>
      <c r="M1951" s="13"/>
      <c r="N1951" s="13"/>
      <c r="O1951" s="13"/>
      <c r="P1951" s="13"/>
      <c r="Q1951" s="8"/>
      <c r="R1951" s="8"/>
      <c r="S1951" s="8"/>
      <c r="T1951" s="8"/>
      <c r="U1951" s="8"/>
      <c r="V1951" s="8"/>
      <c r="W1951" s="8"/>
      <c r="X1951" s="8"/>
      <c r="Y1951" s="8"/>
      <c r="Z1951" s="8"/>
      <c r="AA1951" s="8"/>
      <c r="AB1951" s="8"/>
      <c r="AC1951" s="8"/>
      <c r="AD1951" s="8"/>
      <c r="AE1951" s="8"/>
      <c r="AF1951" s="8"/>
      <c r="AG1951" s="8"/>
      <c r="AH1951" s="8"/>
      <c r="AI1951" s="8"/>
      <c r="AJ1951" s="8"/>
      <c r="AK1951" s="8"/>
      <c r="AL1951" s="8"/>
      <c r="AM1951" s="8"/>
    </row>
    <row r="1952" spans="1:39" x14ac:dyDescent="0.25">
      <c r="A1952" s="8"/>
      <c r="B1952" s="11"/>
      <c r="C1952" s="16"/>
      <c r="D1952" s="13"/>
      <c r="E1952" s="13"/>
      <c r="F1952" s="13"/>
      <c r="G1952" s="13"/>
      <c r="H1952" s="13"/>
      <c r="I1952" s="13"/>
      <c r="J1952" s="13"/>
      <c r="K1952" s="13"/>
      <c r="L1952" s="13"/>
      <c r="M1952" s="13"/>
      <c r="N1952" s="13"/>
      <c r="O1952" s="13"/>
      <c r="P1952" s="13"/>
      <c r="Q1952" s="8"/>
      <c r="R1952" s="8"/>
      <c r="S1952" s="8"/>
      <c r="T1952" s="8"/>
      <c r="U1952" s="8"/>
      <c r="V1952" s="8"/>
      <c r="W1952" s="8"/>
      <c r="X1952" s="8"/>
      <c r="Y1952" s="8"/>
      <c r="Z1952" s="8"/>
      <c r="AA1952" s="8"/>
      <c r="AB1952" s="8"/>
      <c r="AC1952" s="8"/>
      <c r="AD1952" s="8"/>
      <c r="AE1952" s="8"/>
      <c r="AF1952" s="8"/>
      <c r="AG1952" s="8"/>
      <c r="AH1952" s="8"/>
      <c r="AI1952" s="8"/>
      <c r="AJ1952" s="8"/>
      <c r="AK1952" s="8"/>
      <c r="AL1952" s="8"/>
      <c r="AM1952" s="8"/>
    </row>
    <row r="1953" spans="1:39" x14ac:dyDescent="0.25">
      <c r="A1953" s="8"/>
      <c r="B1953" s="11"/>
      <c r="C1953" s="16"/>
      <c r="D1953" s="13"/>
      <c r="E1953" s="13"/>
      <c r="F1953" s="13"/>
      <c r="G1953" s="13"/>
      <c r="H1953" s="13"/>
      <c r="I1953" s="13"/>
      <c r="J1953" s="13"/>
      <c r="K1953" s="13"/>
      <c r="L1953" s="13"/>
      <c r="M1953" s="13"/>
      <c r="N1953" s="13"/>
      <c r="O1953" s="13"/>
      <c r="P1953" s="13"/>
      <c r="Q1953" s="8"/>
      <c r="R1953" s="8"/>
      <c r="S1953" s="8"/>
      <c r="T1953" s="8"/>
      <c r="U1953" s="8"/>
      <c r="V1953" s="8"/>
      <c r="W1953" s="8"/>
      <c r="X1953" s="8"/>
      <c r="Y1953" s="8"/>
      <c r="Z1953" s="8"/>
      <c r="AA1953" s="8"/>
      <c r="AB1953" s="8"/>
      <c r="AC1953" s="8"/>
      <c r="AD1953" s="8"/>
      <c r="AE1953" s="8"/>
      <c r="AF1953" s="8"/>
      <c r="AG1953" s="8"/>
      <c r="AH1953" s="8"/>
      <c r="AI1953" s="8"/>
      <c r="AJ1953" s="8"/>
      <c r="AK1953" s="8"/>
      <c r="AL1953" s="8"/>
      <c r="AM1953" s="8"/>
    </row>
    <row r="1954" spans="1:39" x14ac:dyDescent="0.25">
      <c r="A1954" s="8"/>
      <c r="B1954" s="11"/>
      <c r="C1954" s="16"/>
      <c r="D1954" s="13"/>
      <c r="E1954" s="13"/>
      <c r="F1954" s="13"/>
      <c r="G1954" s="13"/>
      <c r="H1954" s="13"/>
      <c r="I1954" s="13"/>
      <c r="J1954" s="13"/>
      <c r="K1954" s="13"/>
      <c r="L1954" s="13"/>
      <c r="M1954" s="13"/>
      <c r="N1954" s="13"/>
      <c r="O1954" s="13"/>
      <c r="P1954" s="13"/>
      <c r="Q1954" s="8"/>
      <c r="R1954" s="8"/>
      <c r="S1954" s="8"/>
      <c r="T1954" s="8"/>
      <c r="U1954" s="8"/>
      <c r="V1954" s="8"/>
      <c r="W1954" s="8"/>
      <c r="X1954" s="8"/>
      <c r="Y1954" s="8"/>
      <c r="Z1954" s="8"/>
      <c r="AA1954" s="8"/>
      <c r="AB1954" s="8"/>
      <c r="AC1954" s="8"/>
      <c r="AD1954" s="8"/>
      <c r="AE1954" s="8"/>
      <c r="AF1954" s="8"/>
      <c r="AG1954" s="8"/>
      <c r="AH1954" s="8"/>
      <c r="AI1954" s="8"/>
      <c r="AJ1954" s="8"/>
      <c r="AK1954" s="8"/>
      <c r="AL1954" s="8"/>
      <c r="AM1954" s="8"/>
    </row>
    <row r="1955" spans="1:39" x14ac:dyDescent="0.25">
      <c r="A1955" s="8"/>
      <c r="B1955" s="11"/>
      <c r="C1955" s="16"/>
      <c r="D1955" s="13"/>
      <c r="E1955" s="13"/>
      <c r="F1955" s="13"/>
      <c r="G1955" s="13"/>
      <c r="H1955" s="13"/>
      <c r="I1955" s="13"/>
      <c r="J1955" s="13"/>
      <c r="K1955" s="13"/>
      <c r="L1955" s="13"/>
      <c r="M1955" s="13"/>
      <c r="N1955" s="13"/>
      <c r="O1955" s="13"/>
      <c r="P1955" s="13"/>
      <c r="Q1955" s="8"/>
      <c r="R1955" s="8"/>
      <c r="S1955" s="8"/>
      <c r="T1955" s="8"/>
      <c r="U1955" s="8"/>
      <c r="V1955" s="8"/>
      <c r="W1955" s="8"/>
      <c r="X1955" s="8"/>
      <c r="Y1955" s="8"/>
      <c r="Z1955" s="8"/>
      <c r="AA1955" s="8"/>
      <c r="AB1955" s="8"/>
      <c r="AC1955" s="8"/>
      <c r="AD1955" s="8"/>
      <c r="AE1955" s="8"/>
      <c r="AF1955" s="8"/>
      <c r="AG1955" s="8"/>
      <c r="AH1955" s="8"/>
      <c r="AI1955" s="8"/>
      <c r="AJ1955" s="8"/>
      <c r="AK1955" s="8"/>
      <c r="AL1955" s="8"/>
      <c r="AM1955" s="8"/>
    </row>
    <row r="1956" spans="1:39" x14ac:dyDescent="0.25">
      <c r="A1956" s="8"/>
      <c r="B1956" s="11"/>
      <c r="C1956" s="16"/>
      <c r="D1956" s="13"/>
      <c r="E1956" s="13"/>
      <c r="F1956" s="13"/>
      <c r="G1956" s="13"/>
      <c r="H1956" s="13"/>
      <c r="I1956" s="13"/>
      <c r="J1956" s="13"/>
      <c r="K1956" s="13"/>
      <c r="L1956" s="13"/>
      <c r="M1956" s="13"/>
      <c r="N1956" s="13"/>
      <c r="O1956" s="13"/>
      <c r="P1956" s="13"/>
      <c r="Q1956" s="8"/>
      <c r="R1956" s="8"/>
      <c r="S1956" s="8"/>
      <c r="T1956" s="8"/>
      <c r="U1956" s="8"/>
      <c r="V1956" s="8"/>
      <c r="W1956" s="8"/>
      <c r="X1956" s="8"/>
      <c r="Y1956" s="8"/>
      <c r="Z1956" s="8"/>
      <c r="AA1956" s="8"/>
      <c r="AB1956" s="8"/>
      <c r="AC1956" s="8"/>
      <c r="AD1956" s="8"/>
      <c r="AE1956" s="8"/>
      <c r="AF1956" s="8"/>
      <c r="AG1956" s="8"/>
      <c r="AH1956" s="8"/>
      <c r="AI1956" s="8"/>
      <c r="AJ1956" s="8"/>
      <c r="AK1956" s="8"/>
      <c r="AL1956" s="8"/>
      <c r="AM1956" s="8"/>
    </row>
    <row r="1957" spans="1:39" x14ac:dyDescent="0.25">
      <c r="A1957" s="8"/>
      <c r="B1957" s="11"/>
      <c r="C1957" s="16"/>
      <c r="D1957" s="13"/>
      <c r="E1957" s="13"/>
      <c r="F1957" s="13"/>
      <c r="G1957" s="13"/>
      <c r="H1957" s="13"/>
      <c r="I1957" s="13"/>
      <c r="J1957" s="13"/>
      <c r="K1957" s="13"/>
      <c r="L1957" s="13"/>
      <c r="M1957" s="13"/>
      <c r="N1957" s="13"/>
      <c r="O1957" s="13"/>
      <c r="P1957" s="13"/>
      <c r="Q1957" s="8"/>
      <c r="R1957" s="8"/>
      <c r="S1957" s="8"/>
      <c r="T1957" s="8"/>
      <c r="U1957" s="8"/>
      <c r="V1957" s="8"/>
      <c r="W1957" s="8"/>
      <c r="X1957" s="8"/>
      <c r="Y1957" s="8"/>
      <c r="Z1957" s="8"/>
      <c r="AA1957" s="8"/>
      <c r="AB1957" s="8"/>
      <c r="AC1957" s="8"/>
      <c r="AD1957" s="8"/>
      <c r="AE1957" s="8"/>
      <c r="AF1957" s="8"/>
      <c r="AG1957" s="8"/>
      <c r="AH1957" s="8"/>
      <c r="AI1957" s="8"/>
      <c r="AJ1957" s="8"/>
      <c r="AK1957" s="8"/>
      <c r="AL1957" s="8"/>
      <c r="AM1957" s="8"/>
    </row>
    <row r="1958" spans="1:39" x14ac:dyDescent="0.25">
      <c r="A1958" s="8"/>
      <c r="B1958" s="11"/>
      <c r="C1958" s="16"/>
      <c r="D1958" s="13"/>
      <c r="E1958" s="13"/>
      <c r="F1958" s="13"/>
      <c r="G1958" s="13"/>
      <c r="H1958" s="13"/>
      <c r="I1958" s="13"/>
      <c r="J1958" s="13"/>
      <c r="K1958" s="13"/>
      <c r="L1958" s="13"/>
      <c r="M1958" s="13"/>
      <c r="N1958" s="13"/>
      <c r="O1958" s="13"/>
      <c r="P1958" s="13"/>
      <c r="Q1958" s="8"/>
      <c r="R1958" s="8"/>
      <c r="S1958" s="8"/>
      <c r="T1958" s="8"/>
      <c r="U1958" s="8"/>
      <c r="V1958" s="8"/>
      <c r="W1958" s="8"/>
      <c r="X1958" s="8"/>
      <c r="Y1958" s="8"/>
      <c r="Z1958" s="8"/>
      <c r="AA1958" s="8"/>
      <c r="AB1958" s="8"/>
      <c r="AC1958" s="8"/>
      <c r="AD1958" s="8"/>
      <c r="AE1958" s="8"/>
      <c r="AF1958" s="8"/>
      <c r="AG1958" s="8"/>
      <c r="AH1958" s="8"/>
      <c r="AI1958" s="8"/>
      <c r="AJ1958" s="8"/>
      <c r="AK1958" s="8"/>
      <c r="AL1958" s="8"/>
      <c r="AM1958" s="8"/>
    </row>
    <row r="1959" spans="1:39" x14ac:dyDescent="0.25">
      <c r="A1959" s="8"/>
      <c r="B1959" s="11"/>
      <c r="C1959" s="16"/>
      <c r="D1959" s="13"/>
      <c r="E1959" s="13"/>
      <c r="F1959" s="13"/>
      <c r="G1959" s="13"/>
      <c r="H1959" s="13"/>
      <c r="I1959" s="13"/>
      <c r="J1959" s="13"/>
      <c r="K1959" s="13"/>
      <c r="L1959" s="13"/>
      <c r="M1959" s="13"/>
      <c r="N1959" s="13"/>
      <c r="O1959" s="13"/>
      <c r="P1959" s="13"/>
      <c r="Q1959" s="8"/>
      <c r="R1959" s="8"/>
      <c r="S1959" s="8"/>
      <c r="T1959" s="8"/>
      <c r="U1959" s="8"/>
      <c r="V1959" s="8"/>
      <c r="W1959" s="8"/>
      <c r="X1959" s="8"/>
      <c r="Y1959" s="8"/>
      <c r="Z1959" s="8"/>
      <c r="AA1959" s="8"/>
      <c r="AB1959" s="8"/>
      <c r="AC1959" s="8"/>
      <c r="AD1959" s="8"/>
      <c r="AE1959" s="8"/>
      <c r="AF1959" s="8"/>
      <c r="AG1959" s="8"/>
      <c r="AH1959" s="8"/>
      <c r="AI1959" s="8"/>
      <c r="AJ1959" s="8"/>
      <c r="AK1959" s="8"/>
      <c r="AL1959" s="8"/>
      <c r="AM1959" s="8"/>
    </row>
    <row r="1960" spans="1:39" x14ac:dyDescent="0.25">
      <c r="A1960" s="8"/>
      <c r="B1960" s="11"/>
      <c r="C1960" s="16"/>
      <c r="D1960" s="13"/>
      <c r="E1960" s="13"/>
      <c r="F1960" s="13"/>
      <c r="G1960" s="13"/>
      <c r="H1960" s="13"/>
      <c r="I1960" s="13"/>
      <c r="J1960" s="13"/>
      <c r="K1960" s="13"/>
      <c r="L1960" s="13"/>
      <c r="M1960" s="13"/>
      <c r="N1960" s="13"/>
      <c r="O1960" s="13"/>
      <c r="P1960" s="13"/>
      <c r="Q1960" s="8"/>
      <c r="R1960" s="8"/>
      <c r="S1960" s="8"/>
      <c r="T1960" s="8"/>
      <c r="U1960" s="8"/>
      <c r="V1960" s="8"/>
      <c r="W1960" s="8"/>
      <c r="X1960" s="8"/>
      <c r="Y1960" s="8"/>
      <c r="Z1960" s="8"/>
      <c r="AA1960" s="8"/>
      <c r="AB1960" s="8"/>
      <c r="AC1960" s="8"/>
      <c r="AD1960" s="8"/>
      <c r="AE1960" s="8"/>
      <c r="AF1960" s="8"/>
      <c r="AG1960" s="8"/>
      <c r="AH1960" s="8"/>
      <c r="AI1960" s="8"/>
      <c r="AJ1960" s="8"/>
      <c r="AK1960" s="8"/>
      <c r="AL1960" s="8"/>
      <c r="AM1960" s="8"/>
    </row>
    <row r="1961" spans="1:39" x14ac:dyDescent="0.25">
      <c r="A1961" s="8"/>
      <c r="B1961" s="11"/>
      <c r="C1961" s="16"/>
      <c r="D1961" s="13"/>
      <c r="E1961" s="13"/>
      <c r="F1961" s="13"/>
      <c r="G1961" s="13"/>
      <c r="H1961" s="13"/>
      <c r="I1961" s="13"/>
      <c r="J1961" s="13"/>
      <c r="K1961" s="13"/>
      <c r="L1961" s="13"/>
      <c r="M1961" s="13"/>
      <c r="N1961" s="13"/>
      <c r="O1961" s="13"/>
      <c r="P1961" s="13"/>
      <c r="Q1961" s="8"/>
      <c r="R1961" s="8"/>
      <c r="S1961" s="8"/>
      <c r="T1961" s="8"/>
      <c r="U1961" s="8"/>
      <c r="V1961" s="8"/>
      <c r="W1961" s="8"/>
      <c r="X1961" s="8"/>
      <c r="Y1961" s="8"/>
      <c r="Z1961" s="8"/>
      <c r="AA1961" s="8"/>
      <c r="AB1961" s="8"/>
      <c r="AC1961" s="8"/>
      <c r="AD1961" s="8"/>
      <c r="AE1961" s="8"/>
      <c r="AF1961" s="8"/>
      <c r="AG1961" s="8"/>
      <c r="AH1961" s="8"/>
      <c r="AI1961" s="8"/>
      <c r="AJ1961" s="8"/>
      <c r="AK1961" s="8"/>
      <c r="AL1961" s="8"/>
      <c r="AM1961" s="8"/>
    </row>
    <row r="1962" spans="1:39" x14ac:dyDescent="0.25">
      <c r="A1962" s="8"/>
      <c r="B1962" s="11"/>
      <c r="C1962" s="16"/>
      <c r="D1962" s="13"/>
      <c r="E1962" s="13"/>
      <c r="F1962" s="13"/>
      <c r="G1962" s="13"/>
      <c r="H1962" s="13"/>
      <c r="I1962" s="13"/>
      <c r="J1962" s="13"/>
      <c r="K1962" s="13"/>
      <c r="L1962" s="13"/>
      <c r="M1962" s="13"/>
      <c r="N1962" s="13"/>
      <c r="O1962" s="13"/>
      <c r="P1962" s="13"/>
      <c r="Q1962" s="8"/>
      <c r="R1962" s="8"/>
      <c r="S1962" s="8"/>
      <c r="T1962" s="8"/>
      <c r="U1962" s="8"/>
      <c r="V1962" s="8"/>
      <c r="W1962" s="8"/>
      <c r="X1962" s="8"/>
      <c r="Y1962" s="8"/>
      <c r="Z1962" s="8"/>
      <c r="AA1962" s="8"/>
      <c r="AB1962" s="8"/>
      <c r="AC1962" s="8"/>
      <c r="AD1962" s="8"/>
      <c r="AE1962" s="8"/>
      <c r="AF1962" s="8"/>
      <c r="AG1962" s="8"/>
      <c r="AH1962" s="8"/>
      <c r="AI1962" s="8"/>
      <c r="AJ1962" s="8"/>
      <c r="AK1962" s="8"/>
      <c r="AL1962" s="8"/>
      <c r="AM1962" s="8"/>
    </row>
    <row r="1963" spans="1:39" x14ac:dyDescent="0.25">
      <c r="A1963" s="8"/>
      <c r="B1963" s="11"/>
      <c r="C1963" s="16"/>
      <c r="D1963" s="13"/>
      <c r="E1963" s="13"/>
      <c r="F1963" s="13"/>
      <c r="G1963" s="13"/>
      <c r="H1963" s="13"/>
      <c r="I1963" s="13"/>
      <c r="J1963" s="13"/>
      <c r="K1963" s="13"/>
      <c r="L1963" s="13"/>
      <c r="M1963" s="13"/>
      <c r="N1963" s="13"/>
      <c r="O1963" s="13"/>
      <c r="P1963" s="13"/>
      <c r="Q1963" s="8"/>
      <c r="R1963" s="8"/>
      <c r="S1963" s="8"/>
      <c r="T1963" s="8"/>
      <c r="U1963" s="8"/>
      <c r="V1963" s="8"/>
      <c r="W1963" s="8"/>
      <c r="X1963" s="8"/>
      <c r="Y1963" s="8"/>
      <c r="Z1963" s="8"/>
      <c r="AA1963" s="8"/>
      <c r="AB1963" s="8"/>
      <c r="AC1963" s="8"/>
      <c r="AD1963" s="8"/>
      <c r="AE1963" s="8"/>
      <c r="AF1963" s="8"/>
      <c r="AG1963" s="8"/>
      <c r="AH1963" s="8"/>
      <c r="AI1963" s="8"/>
      <c r="AJ1963" s="8"/>
      <c r="AK1963" s="8"/>
      <c r="AL1963" s="8"/>
      <c r="AM1963" s="8"/>
    </row>
    <row r="1964" spans="1:39" x14ac:dyDescent="0.25">
      <c r="A1964" s="8"/>
      <c r="B1964" s="11"/>
      <c r="C1964" s="16"/>
      <c r="D1964" s="13"/>
      <c r="E1964" s="13"/>
      <c r="F1964" s="13"/>
      <c r="G1964" s="13"/>
      <c r="H1964" s="13"/>
      <c r="I1964" s="13"/>
      <c r="J1964" s="13"/>
      <c r="K1964" s="13"/>
      <c r="L1964" s="13"/>
      <c r="M1964" s="13"/>
      <c r="N1964" s="13"/>
      <c r="O1964" s="13"/>
      <c r="P1964" s="13"/>
      <c r="Q1964" s="8"/>
      <c r="R1964" s="8"/>
      <c r="S1964" s="8"/>
      <c r="T1964" s="8"/>
      <c r="U1964" s="8"/>
      <c r="V1964" s="8"/>
      <c r="W1964" s="8"/>
      <c r="X1964" s="8"/>
      <c r="Y1964" s="8"/>
      <c r="Z1964" s="8"/>
      <c r="AA1964" s="8"/>
      <c r="AB1964" s="8"/>
      <c r="AC1964" s="8"/>
      <c r="AD1964" s="8"/>
      <c r="AE1964" s="8"/>
      <c r="AF1964" s="8"/>
      <c r="AG1964" s="8"/>
      <c r="AH1964" s="8"/>
      <c r="AI1964" s="8"/>
      <c r="AJ1964" s="8"/>
      <c r="AK1964" s="8"/>
      <c r="AL1964" s="8"/>
      <c r="AM1964" s="8"/>
    </row>
    <row r="1965" spans="1:39" x14ac:dyDescent="0.25">
      <c r="A1965" s="8"/>
      <c r="B1965" s="11"/>
      <c r="C1965" s="16"/>
      <c r="D1965" s="13"/>
      <c r="E1965" s="13"/>
      <c r="F1965" s="13"/>
      <c r="G1965" s="13"/>
      <c r="H1965" s="13"/>
      <c r="I1965" s="13"/>
      <c r="J1965" s="13"/>
      <c r="K1965" s="13"/>
      <c r="L1965" s="13"/>
      <c r="M1965" s="13"/>
      <c r="N1965" s="13"/>
      <c r="O1965" s="13"/>
      <c r="P1965" s="13"/>
      <c r="Q1965" s="8"/>
      <c r="R1965" s="8"/>
      <c r="S1965" s="8"/>
      <c r="T1965" s="8"/>
      <c r="U1965" s="8"/>
      <c r="V1965" s="8"/>
      <c r="W1965" s="8"/>
      <c r="X1965" s="8"/>
      <c r="Y1965" s="8"/>
      <c r="Z1965" s="8"/>
      <c r="AA1965" s="8"/>
      <c r="AB1965" s="8"/>
      <c r="AC1965" s="8"/>
      <c r="AD1965" s="8"/>
      <c r="AE1965" s="8"/>
      <c r="AF1965" s="8"/>
      <c r="AG1965" s="8"/>
      <c r="AH1965" s="8"/>
      <c r="AI1965" s="8"/>
      <c r="AJ1965" s="8"/>
      <c r="AK1965" s="8"/>
      <c r="AL1965" s="8"/>
      <c r="AM1965" s="8"/>
    </row>
    <row r="1966" spans="1:39" x14ac:dyDescent="0.25">
      <c r="A1966" s="8"/>
      <c r="B1966" s="11"/>
      <c r="C1966" s="16"/>
      <c r="D1966" s="13"/>
      <c r="E1966" s="13"/>
      <c r="F1966" s="13"/>
      <c r="G1966" s="13"/>
      <c r="H1966" s="13"/>
      <c r="I1966" s="13"/>
      <c r="J1966" s="13"/>
      <c r="K1966" s="13"/>
      <c r="L1966" s="13"/>
      <c r="M1966" s="13"/>
      <c r="N1966" s="13"/>
      <c r="O1966" s="13"/>
      <c r="P1966" s="13"/>
      <c r="Q1966" s="8"/>
      <c r="R1966" s="8"/>
      <c r="S1966" s="8"/>
      <c r="T1966" s="8"/>
      <c r="U1966" s="8"/>
      <c r="V1966" s="8"/>
      <c r="W1966" s="8"/>
      <c r="X1966" s="8"/>
      <c r="Y1966" s="8"/>
      <c r="Z1966" s="8"/>
      <c r="AA1966" s="8"/>
      <c r="AB1966" s="8"/>
      <c r="AC1966" s="8"/>
      <c r="AD1966" s="8"/>
      <c r="AE1966" s="8"/>
      <c r="AF1966" s="8"/>
      <c r="AG1966" s="8"/>
      <c r="AH1966" s="8"/>
      <c r="AI1966" s="8"/>
      <c r="AJ1966" s="8"/>
      <c r="AK1966" s="8"/>
      <c r="AL1966" s="8"/>
      <c r="AM1966" s="8"/>
    </row>
    <row r="1967" spans="1:39" x14ac:dyDescent="0.25">
      <c r="A1967" s="8"/>
      <c r="B1967" s="11"/>
      <c r="C1967" s="16"/>
      <c r="D1967" s="13"/>
      <c r="E1967" s="13"/>
      <c r="F1967" s="13"/>
      <c r="G1967" s="13"/>
      <c r="H1967" s="13"/>
      <c r="I1967" s="13"/>
      <c r="J1967" s="13"/>
      <c r="K1967" s="13"/>
      <c r="L1967" s="13"/>
      <c r="M1967" s="13"/>
      <c r="N1967" s="13"/>
      <c r="O1967" s="13"/>
      <c r="P1967" s="13"/>
      <c r="Q1967" s="8"/>
      <c r="R1967" s="8"/>
      <c r="S1967" s="8"/>
      <c r="T1967" s="8"/>
      <c r="U1967" s="8"/>
      <c r="V1967" s="8"/>
      <c r="W1967" s="8"/>
      <c r="X1967" s="8"/>
      <c r="Y1967" s="8"/>
      <c r="Z1967" s="8"/>
      <c r="AA1967" s="8"/>
      <c r="AB1967" s="8"/>
      <c r="AC1967" s="8"/>
      <c r="AD1967" s="8"/>
      <c r="AE1967" s="8"/>
      <c r="AF1967" s="8"/>
      <c r="AG1967" s="8"/>
      <c r="AH1967" s="8"/>
      <c r="AI1967" s="8"/>
      <c r="AJ1967" s="8"/>
      <c r="AK1967" s="8"/>
      <c r="AL1967" s="8"/>
      <c r="AM1967" s="8"/>
    </row>
    <row r="1968" spans="1:39" x14ac:dyDescent="0.25">
      <c r="A1968" s="8"/>
      <c r="B1968" s="11"/>
      <c r="C1968" s="16"/>
      <c r="D1968" s="13"/>
      <c r="E1968" s="13"/>
      <c r="F1968" s="13"/>
      <c r="G1968" s="13"/>
      <c r="H1968" s="13"/>
      <c r="I1968" s="13"/>
      <c r="J1968" s="13"/>
      <c r="K1968" s="13"/>
      <c r="L1968" s="13"/>
      <c r="M1968" s="13"/>
      <c r="N1968" s="13"/>
      <c r="O1968" s="13"/>
      <c r="P1968" s="13"/>
      <c r="Q1968" s="8"/>
      <c r="R1968" s="8"/>
      <c r="S1968" s="8"/>
      <c r="T1968" s="8"/>
      <c r="U1968" s="8"/>
      <c r="V1968" s="8"/>
      <c r="W1968" s="8"/>
      <c r="X1968" s="8"/>
      <c r="Y1968" s="8"/>
      <c r="Z1968" s="8"/>
      <c r="AA1968" s="8"/>
      <c r="AB1968" s="8"/>
      <c r="AC1968" s="8"/>
      <c r="AD1968" s="8"/>
      <c r="AE1968" s="8"/>
      <c r="AF1968" s="8"/>
      <c r="AG1968" s="8"/>
      <c r="AH1968" s="8"/>
      <c r="AI1968" s="8"/>
      <c r="AJ1968" s="8"/>
      <c r="AK1968" s="8"/>
      <c r="AL1968" s="8"/>
      <c r="AM1968" s="8"/>
    </row>
    <row r="1969" spans="1:39" x14ac:dyDescent="0.25">
      <c r="A1969" s="8"/>
      <c r="B1969" s="11"/>
      <c r="C1969" s="16"/>
      <c r="D1969" s="13"/>
      <c r="E1969" s="13"/>
      <c r="F1969" s="13"/>
      <c r="G1969" s="13"/>
      <c r="H1969" s="13"/>
      <c r="I1969" s="13"/>
      <c r="J1969" s="13"/>
      <c r="K1969" s="13"/>
      <c r="L1969" s="13"/>
      <c r="M1969" s="13"/>
      <c r="N1969" s="13"/>
      <c r="O1969" s="13"/>
      <c r="P1969" s="13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</row>
    <row r="1970" spans="1:39" x14ac:dyDescent="0.25">
      <c r="A1970" s="8"/>
      <c r="B1970" s="11"/>
      <c r="C1970" s="16"/>
      <c r="D1970" s="13"/>
      <c r="E1970" s="13"/>
      <c r="F1970" s="13"/>
      <c r="G1970" s="13"/>
      <c r="H1970" s="13"/>
      <c r="I1970" s="13"/>
      <c r="J1970" s="13"/>
      <c r="K1970" s="13"/>
      <c r="L1970" s="13"/>
      <c r="M1970" s="13"/>
      <c r="N1970" s="13"/>
      <c r="O1970" s="13"/>
      <c r="P1970" s="13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</row>
    <row r="1971" spans="1:39" x14ac:dyDescent="0.25">
      <c r="A1971" s="8"/>
      <c r="B1971" s="11"/>
      <c r="C1971" s="16"/>
      <c r="D1971" s="13"/>
      <c r="E1971" s="13"/>
      <c r="F1971" s="13"/>
      <c r="G1971" s="13"/>
      <c r="H1971" s="13"/>
      <c r="I1971" s="13"/>
      <c r="J1971" s="13"/>
      <c r="K1971" s="13"/>
      <c r="L1971" s="13"/>
      <c r="M1971" s="13"/>
      <c r="N1971" s="13"/>
      <c r="O1971" s="13"/>
      <c r="P1971" s="13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</row>
    <row r="1972" spans="1:39" x14ac:dyDescent="0.25">
      <c r="A1972" s="8"/>
      <c r="B1972" s="11"/>
      <c r="C1972" s="16"/>
      <c r="D1972" s="13"/>
      <c r="E1972" s="13"/>
      <c r="F1972" s="13"/>
      <c r="G1972" s="13"/>
      <c r="H1972" s="13"/>
      <c r="I1972" s="13"/>
      <c r="J1972" s="13"/>
      <c r="K1972" s="13"/>
      <c r="L1972" s="13"/>
      <c r="M1972" s="13"/>
      <c r="N1972" s="13"/>
      <c r="O1972" s="13"/>
      <c r="P1972" s="13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</row>
    <row r="1973" spans="1:39" x14ac:dyDescent="0.25">
      <c r="A1973" s="8"/>
      <c r="B1973" s="11"/>
      <c r="C1973" s="16"/>
      <c r="D1973" s="13"/>
      <c r="E1973" s="13"/>
      <c r="F1973" s="13"/>
      <c r="G1973" s="13"/>
      <c r="H1973" s="13"/>
      <c r="I1973" s="13"/>
      <c r="J1973" s="13"/>
      <c r="K1973" s="13"/>
      <c r="L1973" s="13"/>
      <c r="M1973" s="13"/>
      <c r="N1973" s="13"/>
      <c r="O1973" s="13"/>
      <c r="P1973" s="13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</row>
    <row r="1974" spans="1:39" x14ac:dyDescent="0.25">
      <c r="A1974" s="8"/>
      <c r="B1974" s="11"/>
      <c r="C1974" s="16"/>
      <c r="D1974" s="13"/>
      <c r="E1974" s="13"/>
      <c r="F1974" s="13"/>
      <c r="G1974" s="13"/>
      <c r="H1974" s="13"/>
      <c r="I1974" s="13"/>
      <c r="J1974" s="13"/>
      <c r="K1974" s="13"/>
      <c r="L1974" s="13"/>
      <c r="M1974" s="13"/>
      <c r="N1974" s="13"/>
      <c r="O1974" s="13"/>
      <c r="P1974" s="13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</row>
    <row r="1975" spans="1:39" x14ac:dyDescent="0.25">
      <c r="A1975" s="8"/>
      <c r="B1975" s="11"/>
      <c r="C1975" s="16"/>
      <c r="D1975" s="13"/>
      <c r="E1975" s="13"/>
      <c r="F1975" s="13"/>
      <c r="G1975" s="13"/>
      <c r="H1975" s="13"/>
      <c r="I1975" s="13"/>
      <c r="J1975" s="13"/>
      <c r="K1975" s="13"/>
      <c r="L1975" s="13"/>
      <c r="M1975" s="13"/>
      <c r="N1975" s="13"/>
      <c r="O1975" s="13"/>
      <c r="P1975" s="13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</row>
    <row r="1976" spans="1:39" x14ac:dyDescent="0.25">
      <c r="A1976" s="8"/>
      <c r="B1976" s="11"/>
      <c r="C1976" s="16"/>
      <c r="D1976" s="13"/>
      <c r="E1976" s="13"/>
      <c r="F1976" s="13"/>
      <c r="G1976" s="13"/>
      <c r="H1976" s="13"/>
      <c r="I1976" s="13"/>
      <c r="J1976" s="13"/>
      <c r="K1976" s="13"/>
      <c r="L1976" s="13"/>
      <c r="M1976" s="13"/>
      <c r="N1976" s="13"/>
      <c r="O1976" s="13"/>
      <c r="P1976" s="13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</row>
    <row r="1977" spans="1:39" x14ac:dyDescent="0.25">
      <c r="A1977" s="8"/>
      <c r="B1977" s="11"/>
      <c r="C1977" s="16"/>
      <c r="D1977" s="13"/>
      <c r="E1977" s="13"/>
      <c r="F1977" s="13"/>
      <c r="G1977" s="13"/>
      <c r="H1977" s="13"/>
      <c r="I1977" s="13"/>
      <c r="J1977" s="13"/>
      <c r="K1977" s="13"/>
      <c r="L1977" s="13"/>
      <c r="M1977" s="13"/>
      <c r="N1977" s="13"/>
      <c r="O1977" s="13"/>
      <c r="P1977" s="13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</row>
    <row r="1978" spans="1:39" x14ac:dyDescent="0.25">
      <c r="A1978" s="8"/>
      <c r="B1978" s="11"/>
      <c r="C1978" s="16"/>
      <c r="D1978" s="13"/>
      <c r="E1978" s="13"/>
      <c r="F1978" s="13"/>
      <c r="G1978" s="13"/>
      <c r="H1978" s="13"/>
      <c r="I1978" s="13"/>
      <c r="J1978" s="13"/>
      <c r="K1978" s="13"/>
      <c r="L1978" s="13"/>
      <c r="M1978" s="13"/>
      <c r="N1978" s="13"/>
      <c r="O1978" s="13"/>
      <c r="P1978" s="13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</row>
    <row r="1979" spans="1:39" x14ac:dyDescent="0.25">
      <c r="A1979" s="8"/>
      <c r="B1979" s="11"/>
      <c r="C1979" s="16"/>
      <c r="D1979" s="13"/>
      <c r="E1979" s="13"/>
      <c r="F1979" s="13"/>
      <c r="G1979" s="13"/>
      <c r="H1979" s="13"/>
      <c r="I1979" s="13"/>
      <c r="J1979" s="13"/>
      <c r="K1979" s="13"/>
      <c r="L1979" s="13"/>
      <c r="M1979" s="13"/>
      <c r="N1979" s="13"/>
      <c r="O1979" s="13"/>
      <c r="P1979" s="13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</row>
    <row r="1980" spans="1:39" x14ac:dyDescent="0.25">
      <c r="A1980" s="8"/>
      <c r="B1980" s="11"/>
      <c r="C1980" s="16"/>
      <c r="D1980" s="13"/>
      <c r="E1980" s="13"/>
      <c r="F1980" s="13"/>
      <c r="G1980" s="13"/>
      <c r="H1980" s="13"/>
      <c r="I1980" s="13"/>
      <c r="J1980" s="13"/>
      <c r="K1980" s="13"/>
      <c r="L1980" s="13"/>
      <c r="M1980" s="13"/>
      <c r="N1980" s="13"/>
      <c r="O1980" s="13"/>
      <c r="P1980" s="13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</row>
    <row r="1981" spans="1:39" x14ac:dyDescent="0.25">
      <c r="A1981" s="8"/>
      <c r="B1981" s="11"/>
      <c r="C1981" s="16"/>
      <c r="D1981" s="13"/>
      <c r="E1981" s="13"/>
      <c r="F1981" s="13"/>
      <c r="G1981" s="13"/>
      <c r="H1981" s="13"/>
      <c r="I1981" s="13"/>
      <c r="J1981" s="13"/>
      <c r="K1981" s="13"/>
      <c r="L1981" s="13"/>
      <c r="M1981" s="13"/>
      <c r="N1981" s="13"/>
      <c r="O1981" s="13"/>
      <c r="P1981" s="13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</row>
    <row r="1982" spans="1:39" x14ac:dyDescent="0.25">
      <c r="A1982" s="8"/>
      <c r="B1982" s="11"/>
      <c r="C1982" s="16"/>
      <c r="D1982" s="13"/>
      <c r="E1982" s="13"/>
      <c r="F1982" s="13"/>
      <c r="G1982" s="13"/>
      <c r="H1982" s="13"/>
      <c r="I1982" s="13"/>
      <c r="J1982" s="13"/>
      <c r="K1982" s="13"/>
      <c r="L1982" s="13"/>
      <c r="M1982" s="13"/>
      <c r="N1982" s="13"/>
      <c r="O1982" s="13"/>
      <c r="P1982" s="13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</row>
    <row r="1983" spans="1:39" x14ac:dyDescent="0.25">
      <c r="A1983" s="8"/>
      <c r="B1983" s="11"/>
      <c r="C1983" s="16"/>
      <c r="D1983" s="13"/>
      <c r="E1983" s="13"/>
      <c r="F1983" s="13"/>
      <c r="G1983" s="13"/>
      <c r="H1983" s="13"/>
      <c r="I1983" s="13"/>
      <c r="J1983" s="13"/>
      <c r="K1983" s="13"/>
      <c r="L1983" s="13"/>
      <c r="M1983" s="13"/>
      <c r="N1983" s="13"/>
      <c r="O1983" s="13"/>
      <c r="P1983" s="13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</row>
    <row r="1984" spans="1:39" x14ac:dyDescent="0.25">
      <c r="A1984" s="8"/>
      <c r="B1984" s="11"/>
      <c r="C1984" s="16"/>
      <c r="D1984" s="13"/>
      <c r="E1984" s="13"/>
      <c r="F1984" s="13"/>
      <c r="G1984" s="13"/>
      <c r="H1984" s="13"/>
      <c r="I1984" s="13"/>
      <c r="J1984" s="13"/>
      <c r="K1984" s="13"/>
      <c r="L1984" s="13"/>
      <c r="M1984" s="13"/>
      <c r="N1984" s="13"/>
      <c r="O1984" s="13"/>
      <c r="P1984" s="13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</row>
    <row r="1985" spans="1:39" x14ac:dyDescent="0.25">
      <c r="A1985" s="8"/>
      <c r="B1985" s="11"/>
      <c r="C1985" s="16"/>
      <c r="D1985" s="13"/>
      <c r="E1985" s="13"/>
      <c r="F1985" s="13"/>
      <c r="G1985" s="13"/>
      <c r="H1985" s="13"/>
      <c r="I1985" s="13"/>
      <c r="J1985" s="13"/>
      <c r="K1985" s="13"/>
      <c r="L1985" s="13"/>
      <c r="M1985" s="13"/>
      <c r="N1985" s="13"/>
      <c r="O1985" s="13"/>
      <c r="P1985" s="13"/>
      <c r="Q1985" s="8"/>
      <c r="R1985" s="8"/>
      <c r="S1985" s="8"/>
      <c r="T1985" s="8"/>
      <c r="U1985" s="8"/>
      <c r="V1985" s="8"/>
      <c r="W1985" s="8"/>
      <c r="X1985" s="8"/>
      <c r="Y1985" s="8"/>
      <c r="Z1985" s="8"/>
      <c r="AA1985" s="8"/>
      <c r="AB1985" s="8"/>
      <c r="AC1985" s="8"/>
      <c r="AD1985" s="8"/>
      <c r="AE1985" s="8"/>
      <c r="AF1985" s="8"/>
      <c r="AG1985" s="8"/>
      <c r="AH1985" s="8"/>
      <c r="AI1985" s="8"/>
      <c r="AJ1985" s="8"/>
      <c r="AK1985" s="8"/>
      <c r="AL1985" s="8"/>
      <c r="AM1985" s="8"/>
    </row>
    <row r="1986" spans="1:39" x14ac:dyDescent="0.25">
      <c r="A1986" s="8"/>
      <c r="B1986" s="11"/>
      <c r="C1986" s="16"/>
      <c r="D1986" s="13"/>
      <c r="E1986" s="13"/>
      <c r="F1986" s="13"/>
      <c r="G1986" s="13"/>
      <c r="H1986" s="13"/>
      <c r="I1986" s="13"/>
      <c r="J1986" s="13"/>
      <c r="K1986" s="13"/>
      <c r="L1986" s="13"/>
      <c r="M1986" s="13"/>
      <c r="N1986" s="13"/>
      <c r="O1986" s="13"/>
      <c r="P1986" s="13"/>
      <c r="Q1986" s="8"/>
      <c r="R1986" s="8"/>
      <c r="S1986" s="8"/>
      <c r="T1986" s="8"/>
      <c r="U1986" s="8"/>
      <c r="V1986" s="8"/>
      <c r="W1986" s="8"/>
      <c r="X1986" s="8"/>
      <c r="Y1986" s="8"/>
      <c r="Z1986" s="8"/>
      <c r="AA1986" s="8"/>
      <c r="AB1986" s="8"/>
      <c r="AC1986" s="8"/>
      <c r="AD1986" s="8"/>
      <c r="AE1986" s="8"/>
      <c r="AF1986" s="8"/>
      <c r="AG1986" s="8"/>
      <c r="AH1986" s="8"/>
      <c r="AI1986" s="8"/>
      <c r="AJ1986" s="8"/>
      <c r="AK1986" s="8"/>
      <c r="AL1986" s="8"/>
      <c r="AM1986" s="8"/>
    </row>
    <row r="1987" spans="1:39" x14ac:dyDescent="0.25">
      <c r="A1987" s="8"/>
      <c r="B1987" s="11"/>
      <c r="C1987" s="16"/>
      <c r="D1987" s="13"/>
      <c r="E1987" s="13"/>
      <c r="F1987" s="13"/>
      <c r="G1987" s="13"/>
      <c r="H1987" s="13"/>
      <c r="I1987" s="13"/>
      <c r="J1987" s="13"/>
      <c r="K1987" s="13"/>
      <c r="L1987" s="13"/>
      <c r="M1987" s="13"/>
      <c r="N1987" s="13"/>
      <c r="O1987" s="13"/>
      <c r="P1987" s="13"/>
      <c r="Q1987" s="8"/>
      <c r="R1987" s="8"/>
      <c r="S1987" s="8"/>
      <c r="T1987" s="8"/>
      <c r="U1987" s="8"/>
      <c r="V1987" s="8"/>
      <c r="W1987" s="8"/>
      <c r="X1987" s="8"/>
      <c r="Y1987" s="8"/>
      <c r="Z1987" s="8"/>
      <c r="AA1987" s="8"/>
      <c r="AB1987" s="8"/>
      <c r="AC1987" s="8"/>
      <c r="AD1987" s="8"/>
      <c r="AE1987" s="8"/>
      <c r="AF1987" s="8"/>
      <c r="AG1987" s="8"/>
      <c r="AH1987" s="8"/>
      <c r="AI1987" s="8"/>
      <c r="AJ1987" s="8"/>
      <c r="AK1987" s="8"/>
      <c r="AL1987" s="8"/>
      <c r="AM1987" s="8"/>
    </row>
    <row r="1988" spans="1:39" x14ac:dyDescent="0.25">
      <c r="A1988" s="8"/>
      <c r="B1988" s="11"/>
      <c r="C1988" s="16"/>
      <c r="D1988" s="13"/>
      <c r="E1988" s="13"/>
      <c r="F1988" s="13"/>
      <c r="G1988" s="13"/>
      <c r="H1988" s="13"/>
      <c r="I1988" s="13"/>
      <c r="J1988" s="13"/>
      <c r="K1988" s="13"/>
      <c r="L1988" s="13"/>
      <c r="M1988" s="13"/>
      <c r="N1988" s="13"/>
      <c r="O1988" s="13"/>
      <c r="P1988" s="13"/>
      <c r="Q1988" s="8"/>
      <c r="R1988" s="8"/>
      <c r="S1988" s="8"/>
      <c r="T1988" s="8"/>
      <c r="U1988" s="8"/>
      <c r="V1988" s="8"/>
      <c r="W1988" s="8"/>
      <c r="X1988" s="8"/>
      <c r="Y1988" s="8"/>
      <c r="Z1988" s="8"/>
      <c r="AA1988" s="8"/>
      <c r="AB1988" s="8"/>
      <c r="AC1988" s="8"/>
      <c r="AD1988" s="8"/>
      <c r="AE1988" s="8"/>
      <c r="AF1988" s="8"/>
      <c r="AG1988" s="8"/>
      <c r="AH1988" s="8"/>
      <c r="AI1988" s="8"/>
      <c r="AJ1988" s="8"/>
      <c r="AK1988" s="8"/>
      <c r="AL1988" s="8"/>
      <c r="AM1988" s="8"/>
    </row>
    <row r="1989" spans="1:39" x14ac:dyDescent="0.25">
      <c r="A1989" s="8"/>
      <c r="B1989" s="11"/>
      <c r="C1989" s="16"/>
      <c r="D1989" s="13"/>
      <c r="E1989" s="13"/>
      <c r="F1989" s="13"/>
      <c r="G1989" s="13"/>
      <c r="H1989" s="13"/>
      <c r="I1989" s="13"/>
      <c r="J1989" s="13"/>
      <c r="K1989" s="13"/>
      <c r="L1989" s="13"/>
      <c r="M1989" s="13"/>
      <c r="N1989" s="13"/>
      <c r="O1989" s="13"/>
      <c r="P1989" s="13"/>
      <c r="Q1989" s="8"/>
      <c r="R1989" s="8"/>
      <c r="S1989" s="8"/>
      <c r="T1989" s="8"/>
      <c r="U1989" s="8"/>
      <c r="V1989" s="8"/>
      <c r="W1989" s="8"/>
      <c r="X1989" s="8"/>
      <c r="Y1989" s="8"/>
      <c r="Z1989" s="8"/>
      <c r="AA1989" s="8"/>
      <c r="AB1989" s="8"/>
      <c r="AC1989" s="8"/>
      <c r="AD1989" s="8"/>
      <c r="AE1989" s="8"/>
      <c r="AF1989" s="8"/>
      <c r="AG1989" s="8"/>
      <c r="AH1989" s="8"/>
      <c r="AI1989" s="8"/>
      <c r="AJ1989" s="8"/>
      <c r="AK1989" s="8"/>
      <c r="AL1989" s="8"/>
      <c r="AM1989" s="8"/>
    </row>
    <row r="1990" spans="1:39" x14ac:dyDescent="0.25">
      <c r="A1990" s="8"/>
      <c r="B1990" s="11"/>
      <c r="C1990" s="16"/>
      <c r="D1990" s="13"/>
      <c r="E1990" s="13"/>
      <c r="F1990" s="13"/>
      <c r="G1990" s="13"/>
      <c r="H1990" s="13"/>
      <c r="I1990" s="13"/>
      <c r="J1990" s="13"/>
      <c r="K1990" s="13"/>
      <c r="L1990" s="13"/>
      <c r="M1990" s="13"/>
      <c r="N1990" s="13"/>
      <c r="O1990" s="13"/>
      <c r="P1990" s="13"/>
      <c r="Q1990" s="8"/>
      <c r="R1990" s="8"/>
      <c r="S1990" s="8"/>
      <c r="T1990" s="8"/>
      <c r="U1990" s="8"/>
      <c r="V1990" s="8"/>
      <c r="W1990" s="8"/>
      <c r="X1990" s="8"/>
      <c r="Y1990" s="8"/>
      <c r="Z1990" s="8"/>
      <c r="AA1990" s="8"/>
      <c r="AB1990" s="8"/>
      <c r="AC1990" s="8"/>
      <c r="AD1990" s="8"/>
      <c r="AE1990" s="8"/>
      <c r="AF1990" s="8"/>
      <c r="AG1990" s="8"/>
      <c r="AH1990" s="8"/>
      <c r="AI1990" s="8"/>
      <c r="AJ1990" s="8"/>
      <c r="AK1990" s="8"/>
      <c r="AL1990" s="8"/>
      <c r="AM1990" s="8"/>
    </row>
    <row r="1991" spans="1:39" x14ac:dyDescent="0.25">
      <c r="A1991" s="8"/>
      <c r="B1991" s="11"/>
      <c r="C1991" s="16"/>
      <c r="D1991" s="13"/>
      <c r="E1991" s="13"/>
      <c r="F1991" s="13"/>
      <c r="G1991" s="13"/>
      <c r="H1991" s="13"/>
      <c r="I1991" s="13"/>
      <c r="J1991" s="13"/>
      <c r="K1991" s="13"/>
      <c r="L1991" s="13"/>
      <c r="M1991" s="13"/>
      <c r="N1991" s="13"/>
      <c r="O1991" s="13"/>
      <c r="P1991" s="13"/>
      <c r="Q1991" s="8"/>
      <c r="R1991" s="8"/>
      <c r="S1991" s="8"/>
      <c r="T1991" s="8"/>
      <c r="U1991" s="8"/>
      <c r="V1991" s="8"/>
      <c r="W1991" s="8"/>
      <c r="X1991" s="8"/>
      <c r="Y1991" s="8"/>
      <c r="Z1991" s="8"/>
      <c r="AA1991" s="8"/>
      <c r="AB1991" s="8"/>
      <c r="AC1991" s="8"/>
      <c r="AD1991" s="8"/>
      <c r="AE1991" s="8"/>
      <c r="AF1991" s="8"/>
      <c r="AG1991" s="8"/>
      <c r="AH1991" s="8"/>
      <c r="AI1991" s="8"/>
      <c r="AJ1991" s="8"/>
      <c r="AK1991" s="8"/>
      <c r="AL1991" s="8"/>
      <c r="AM1991" s="8"/>
    </row>
    <row r="1992" spans="1:39" x14ac:dyDescent="0.25">
      <c r="A1992" s="8"/>
      <c r="B1992" s="11"/>
      <c r="C1992" s="16"/>
      <c r="D1992" s="13"/>
      <c r="E1992" s="13"/>
      <c r="F1992" s="13"/>
      <c r="G1992" s="13"/>
      <c r="H1992" s="13"/>
      <c r="I1992" s="13"/>
      <c r="J1992" s="13"/>
      <c r="K1992" s="13"/>
      <c r="L1992" s="13"/>
      <c r="M1992" s="13"/>
      <c r="N1992" s="13"/>
      <c r="O1992" s="13"/>
      <c r="P1992" s="13"/>
      <c r="Q1992" s="8"/>
      <c r="R1992" s="8"/>
      <c r="S1992" s="8"/>
      <c r="T1992" s="8"/>
      <c r="U1992" s="8"/>
      <c r="V1992" s="8"/>
      <c r="W1992" s="8"/>
      <c r="X1992" s="8"/>
      <c r="Y1992" s="8"/>
      <c r="Z1992" s="8"/>
      <c r="AA1992" s="8"/>
      <c r="AB1992" s="8"/>
      <c r="AC1992" s="8"/>
      <c r="AD1992" s="8"/>
      <c r="AE1992" s="8"/>
      <c r="AF1992" s="8"/>
      <c r="AG1992" s="8"/>
      <c r="AH1992" s="8"/>
      <c r="AI1992" s="8"/>
      <c r="AJ1992" s="8"/>
      <c r="AK1992" s="8"/>
      <c r="AL1992" s="8"/>
      <c r="AM1992" s="8"/>
    </row>
    <row r="1993" spans="1:39" x14ac:dyDescent="0.25">
      <c r="A1993" s="8"/>
      <c r="B1993" s="11"/>
      <c r="C1993" s="16"/>
      <c r="D1993" s="13"/>
      <c r="E1993" s="13"/>
      <c r="F1993" s="13"/>
      <c r="G1993" s="13"/>
      <c r="H1993" s="13"/>
      <c r="I1993" s="13"/>
      <c r="J1993" s="13"/>
      <c r="K1993" s="13"/>
      <c r="L1993" s="13"/>
      <c r="M1993" s="13"/>
      <c r="N1993" s="13"/>
      <c r="O1993" s="13"/>
      <c r="P1993" s="13"/>
      <c r="Q1993" s="8"/>
      <c r="R1993" s="8"/>
      <c r="S1993" s="8"/>
      <c r="T1993" s="8"/>
      <c r="U1993" s="8"/>
      <c r="V1993" s="8"/>
      <c r="W1993" s="8"/>
      <c r="X1993" s="8"/>
      <c r="Y1993" s="8"/>
      <c r="Z1993" s="8"/>
      <c r="AA1993" s="8"/>
      <c r="AB1993" s="8"/>
      <c r="AC1993" s="8"/>
      <c r="AD1993" s="8"/>
      <c r="AE1993" s="8"/>
      <c r="AF1993" s="8"/>
      <c r="AG1993" s="8"/>
      <c r="AH1993" s="8"/>
      <c r="AI1993" s="8"/>
      <c r="AJ1993" s="8"/>
      <c r="AK1993" s="8"/>
      <c r="AL1993" s="8"/>
      <c r="AM1993" s="8"/>
    </row>
    <row r="1994" spans="1:39" x14ac:dyDescent="0.25">
      <c r="A1994" s="8"/>
      <c r="B1994" s="11"/>
      <c r="C1994" s="16"/>
      <c r="D1994" s="13"/>
      <c r="E1994" s="13"/>
      <c r="F1994" s="13"/>
      <c r="G1994" s="13"/>
      <c r="H1994" s="13"/>
      <c r="I1994" s="13"/>
      <c r="J1994" s="13"/>
      <c r="K1994" s="13"/>
      <c r="L1994" s="13"/>
      <c r="M1994" s="13"/>
      <c r="N1994" s="13"/>
      <c r="O1994" s="13"/>
      <c r="P1994" s="13"/>
      <c r="Q1994" s="8"/>
      <c r="R1994" s="8"/>
      <c r="S1994" s="8"/>
      <c r="T1994" s="8"/>
      <c r="U1994" s="8"/>
      <c r="V1994" s="8"/>
      <c r="W1994" s="8"/>
      <c r="X1994" s="8"/>
      <c r="Y1994" s="8"/>
      <c r="Z1994" s="8"/>
      <c r="AA1994" s="8"/>
      <c r="AB1994" s="8"/>
      <c r="AC1994" s="8"/>
      <c r="AD1994" s="8"/>
      <c r="AE1994" s="8"/>
      <c r="AF1994" s="8"/>
      <c r="AG1994" s="8"/>
      <c r="AH1994" s="8"/>
      <c r="AI1994" s="8"/>
      <c r="AJ1994" s="8"/>
      <c r="AK1994" s="8"/>
      <c r="AL1994" s="8"/>
      <c r="AM1994" s="8"/>
    </row>
    <row r="1995" spans="1:39" x14ac:dyDescent="0.25">
      <c r="A1995" s="8"/>
      <c r="B1995" s="11"/>
      <c r="C1995" s="16"/>
      <c r="D1995" s="13"/>
      <c r="E1995" s="13"/>
      <c r="F1995" s="13"/>
      <c r="G1995" s="13"/>
      <c r="H1995" s="13"/>
      <c r="I1995" s="13"/>
      <c r="J1995" s="13"/>
      <c r="K1995" s="13"/>
      <c r="L1995" s="13"/>
      <c r="M1995" s="13"/>
      <c r="N1995" s="13"/>
      <c r="O1995" s="13"/>
      <c r="P1995" s="13"/>
      <c r="Q1995" s="8"/>
      <c r="R1995" s="8"/>
      <c r="S1995" s="8"/>
      <c r="T1995" s="8"/>
      <c r="U1995" s="8"/>
      <c r="V1995" s="8"/>
      <c r="W1995" s="8"/>
      <c r="X1995" s="8"/>
      <c r="Y1995" s="8"/>
      <c r="Z1995" s="8"/>
      <c r="AA1995" s="8"/>
      <c r="AB1995" s="8"/>
      <c r="AC1995" s="8"/>
      <c r="AD1995" s="8"/>
      <c r="AE1995" s="8"/>
      <c r="AF1995" s="8"/>
      <c r="AG1995" s="8"/>
      <c r="AH1995" s="8"/>
      <c r="AI1995" s="8"/>
      <c r="AJ1995" s="8"/>
      <c r="AK1995" s="8"/>
      <c r="AL1995" s="8"/>
      <c r="AM1995" s="8"/>
    </row>
    <row r="1996" spans="1:39" x14ac:dyDescent="0.25">
      <c r="A1996" s="8"/>
      <c r="B1996" s="11"/>
      <c r="C1996" s="16"/>
      <c r="D1996" s="13"/>
      <c r="E1996" s="13"/>
      <c r="F1996" s="13"/>
      <c r="G1996" s="13"/>
      <c r="H1996" s="13"/>
      <c r="I1996" s="13"/>
      <c r="J1996" s="13"/>
      <c r="K1996" s="13"/>
      <c r="L1996" s="13"/>
      <c r="M1996" s="13"/>
      <c r="N1996" s="13"/>
      <c r="O1996" s="13"/>
      <c r="P1996" s="13"/>
      <c r="Q1996" s="8"/>
      <c r="R1996" s="8"/>
      <c r="S1996" s="8"/>
      <c r="T1996" s="8"/>
      <c r="U1996" s="8"/>
      <c r="V1996" s="8"/>
      <c r="W1996" s="8"/>
      <c r="X1996" s="8"/>
      <c r="Y1996" s="8"/>
      <c r="Z1996" s="8"/>
      <c r="AA1996" s="8"/>
      <c r="AB1996" s="8"/>
      <c r="AC1996" s="8"/>
      <c r="AD1996" s="8"/>
      <c r="AE1996" s="8"/>
      <c r="AF1996" s="8"/>
      <c r="AG1996" s="8"/>
      <c r="AH1996" s="8"/>
      <c r="AI1996" s="8"/>
      <c r="AJ1996" s="8"/>
      <c r="AK1996" s="8"/>
      <c r="AL1996" s="8"/>
      <c r="AM1996" s="8"/>
    </row>
    <row r="1997" spans="1:39" x14ac:dyDescent="0.25">
      <c r="A1997" s="8"/>
      <c r="B1997" s="11"/>
      <c r="C1997" s="16"/>
      <c r="D1997" s="13"/>
      <c r="E1997" s="13"/>
      <c r="F1997" s="13"/>
      <c r="G1997" s="13"/>
      <c r="H1997" s="13"/>
      <c r="I1997" s="13"/>
      <c r="J1997" s="13"/>
      <c r="K1997" s="13"/>
      <c r="L1997" s="13"/>
      <c r="M1997" s="13"/>
      <c r="N1997" s="13"/>
      <c r="O1997" s="13"/>
      <c r="P1997" s="13"/>
      <c r="Q1997" s="8"/>
      <c r="R1997" s="8"/>
      <c r="S1997" s="8"/>
      <c r="T1997" s="8"/>
      <c r="U1997" s="8"/>
      <c r="V1997" s="8"/>
      <c r="W1997" s="8"/>
      <c r="X1997" s="8"/>
      <c r="Y1997" s="8"/>
      <c r="Z1997" s="8"/>
      <c r="AA1997" s="8"/>
      <c r="AB1997" s="8"/>
      <c r="AC1997" s="8"/>
      <c r="AD1997" s="8"/>
      <c r="AE1997" s="8"/>
      <c r="AF1997" s="8"/>
      <c r="AG1997" s="8"/>
      <c r="AH1997" s="8"/>
      <c r="AI1997" s="8"/>
      <c r="AJ1997" s="8"/>
      <c r="AK1997" s="8"/>
      <c r="AL1997" s="8"/>
      <c r="AM1997" s="8"/>
    </row>
    <row r="1998" spans="1:39" x14ac:dyDescent="0.25">
      <c r="A1998" s="8"/>
      <c r="B1998" s="11"/>
      <c r="C1998" s="16"/>
      <c r="D1998" s="13"/>
      <c r="E1998" s="13"/>
      <c r="F1998" s="13"/>
      <c r="G1998" s="13"/>
      <c r="H1998" s="13"/>
      <c r="I1998" s="13"/>
      <c r="J1998" s="13"/>
      <c r="K1998" s="13"/>
      <c r="L1998" s="13"/>
      <c r="M1998" s="13"/>
      <c r="N1998" s="13"/>
      <c r="O1998" s="13"/>
      <c r="P1998" s="13"/>
      <c r="Q1998" s="8"/>
      <c r="R1998" s="8"/>
      <c r="S1998" s="8"/>
      <c r="T1998" s="8"/>
      <c r="U1998" s="8"/>
      <c r="V1998" s="8"/>
      <c r="W1998" s="8"/>
      <c r="X1998" s="8"/>
      <c r="Y1998" s="8"/>
      <c r="Z1998" s="8"/>
      <c r="AA1998" s="8"/>
      <c r="AB1998" s="8"/>
      <c r="AC1998" s="8"/>
      <c r="AD1998" s="8"/>
      <c r="AE1998" s="8"/>
      <c r="AF1998" s="8"/>
      <c r="AG1998" s="8"/>
      <c r="AH1998" s="8"/>
      <c r="AI1998" s="8"/>
      <c r="AJ1998" s="8"/>
      <c r="AK1998" s="8"/>
      <c r="AL1998" s="8"/>
      <c r="AM1998" s="8"/>
    </row>
    <row r="1999" spans="1:39" x14ac:dyDescent="0.25">
      <c r="A1999" s="8"/>
      <c r="B1999" s="11"/>
      <c r="C1999" s="16"/>
      <c r="D1999" s="13"/>
      <c r="E1999" s="13"/>
      <c r="F1999" s="13"/>
      <c r="G1999" s="13"/>
      <c r="H1999" s="13"/>
      <c r="I1999" s="13"/>
      <c r="J1999" s="13"/>
      <c r="K1999" s="13"/>
      <c r="L1999" s="13"/>
      <c r="M1999" s="13"/>
      <c r="N1999" s="13"/>
      <c r="O1999" s="13"/>
      <c r="P1999" s="13"/>
      <c r="Q1999" s="8"/>
      <c r="R1999" s="8"/>
      <c r="S1999" s="8"/>
      <c r="T1999" s="8"/>
      <c r="U1999" s="8"/>
      <c r="V1999" s="8"/>
      <c r="W1999" s="8"/>
      <c r="X1999" s="8"/>
      <c r="Y1999" s="8"/>
      <c r="Z1999" s="8"/>
      <c r="AA1999" s="8"/>
      <c r="AB1999" s="8"/>
      <c r="AC1999" s="8"/>
      <c r="AD1999" s="8"/>
      <c r="AE1999" s="8"/>
      <c r="AF1999" s="8"/>
      <c r="AG1999" s="8"/>
      <c r="AH1999" s="8"/>
      <c r="AI1999" s="8"/>
      <c r="AJ1999" s="8"/>
      <c r="AK1999" s="8"/>
      <c r="AL1999" s="8"/>
      <c r="AM1999" s="8"/>
    </row>
    <row r="2000" spans="1:39" x14ac:dyDescent="0.25">
      <c r="A2000" s="8"/>
      <c r="B2000" s="11"/>
      <c r="C2000" s="16"/>
      <c r="D2000" s="13"/>
      <c r="E2000" s="13"/>
      <c r="F2000" s="13"/>
      <c r="G2000" s="13"/>
      <c r="H2000" s="13"/>
      <c r="I2000" s="13"/>
      <c r="J2000" s="13"/>
      <c r="K2000" s="13"/>
      <c r="L2000" s="13"/>
      <c r="M2000" s="13"/>
      <c r="N2000" s="13"/>
      <c r="O2000" s="13"/>
      <c r="P2000" s="13"/>
      <c r="Q2000" s="8"/>
      <c r="R2000" s="8"/>
      <c r="S2000" s="8"/>
      <c r="T2000" s="8"/>
      <c r="U2000" s="8"/>
      <c r="V2000" s="8"/>
      <c r="W2000" s="8"/>
      <c r="X2000" s="8"/>
      <c r="Y2000" s="8"/>
      <c r="Z2000" s="8"/>
      <c r="AA2000" s="8"/>
      <c r="AB2000" s="8"/>
      <c r="AC2000" s="8"/>
      <c r="AD2000" s="8"/>
      <c r="AE2000" s="8"/>
      <c r="AF2000" s="8"/>
      <c r="AG2000" s="8"/>
      <c r="AH2000" s="8"/>
      <c r="AI2000" s="8"/>
      <c r="AJ2000" s="8"/>
      <c r="AK2000" s="8"/>
      <c r="AL2000" s="8"/>
      <c r="AM2000" s="8"/>
    </row>
    <row r="2001" spans="1:39" x14ac:dyDescent="0.25">
      <c r="A2001" s="8"/>
      <c r="B2001" s="11"/>
      <c r="C2001" s="16"/>
      <c r="D2001" s="13"/>
      <c r="E2001" s="13"/>
      <c r="F2001" s="13"/>
      <c r="G2001" s="13"/>
      <c r="H2001" s="13"/>
      <c r="I2001" s="13"/>
      <c r="J2001" s="13"/>
      <c r="K2001" s="13"/>
      <c r="L2001" s="13"/>
      <c r="M2001" s="13"/>
      <c r="N2001" s="13"/>
      <c r="O2001" s="13"/>
      <c r="P2001" s="13"/>
      <c r="Q2001" s="8"/>
      <c r="R2001" s="8"/>
      <c r="S2001" s="8"/>
      <c r="T2001" s="8"/>
      <c r="U2001" s="8"/>
      <c r="V2001" s="8"/>
      <c r="W2001" s="8"/>
      <c r="X2001" s="8"/>
      <c r="Y2001" s="8"/>
      <c r="Z2001" s="8"/>
      <c r="AA2001" s="8"/>
      <c r="AB2001" s="8"/>
      <c r="AC2001" s="8"/>
      <c r="AD2001" s="8"/>
      <c r="AE2001" s="8"/>
      <c r="AF2001" s="8"/>
      <c r="AG2001" s="8"/>
      <c r="AH2001" s="8"/>
      <c r="AI2001" s="8"/>
      <c r="AJ2001" s="8"/>
      <c r="AK2001" s="8"/>
      <c r="AL2001" s="8"/>
      <c r="AM2001" s="8"/>
    </row>
    <row r="2002" spans="1:39" x14ac:dyDescent="0.25">
      <c r="A2002" s="8"/>
      <c r="B2002" s="11"/>
      <c r="C2002" s="16"/>
      <c r="D2002" s="13"/>
      <c r="E2002" s="13"/>
      <c r="F2002" s="13"/>
      <c r="G2002" s="13"/>
      <c r="H2002" s="13"/>
      <c r="I2002" s="13"/>
      <c r="J2002" s="13"/>
      <c r="K2002" s="13"/>
      <c r="L2002" s="13"/>
      <c r="M2002" s="13"/>
      <c r="N2002" s="13"/>
      <c r="O2002" s="13"/>
      <c r="P2002" s="13"/>
      <c r="Q2002" s="8"/>
      <c r="R2002" s="8"/>
      <c r="S2002" s="8"/>
      <c r="T2002" s="8"/>
      <c r="U2002" s="8"/>
      <c r="V2002" s="8"/>
      <c r="W2002" s="8"/>
      <c r="X2002" s="8"/>
      <c r="Y2002" s="8"/>
      <c r="Z2002" s="8"/>
      <c r="AA2002" s="8"/>
      <c r="AB2002" s="8"/>
      <c r="AC2002" s="8"/>
      <c r="AD2002" s="8"/>
      <c r="AE2002" s="8"/>
      <c r="AF2002" s="8"/>
      <c r="AG2002" s="8"/>
      <c r="AH2002" s="8"/>
      <c r="AI2002" s="8"/>
      <c r="AJ2002" s="8"/>
      <c r="AK2002" s="8"/>
      <c r="AL2002" s="8"/>
      <c r="AM2002" s="8"/>
    </row>
    <row r="2003" spans="1:39" x14ac:dyDescent="0.25">
      <c r="A2003" s="8"/>
      <c r="B2003" s="11"/>
      <c r="C2003" s="16"/>
      <c r="D2003" s="13"/>
      <c r="E2003" s="13"/>
      <c r="F2003" s="13"/>
      <c r="G2003" s="13"/>
      <c r="H2003" s="13"/>
      <c r="I2003" s="13"/>
      <c r="J2003" s="13"/>
      <c r="K2003" s="13"/>
      <c r="L2003" s="13"/>
      <c r="M2003" s="13"/>
      <c r="N2003" s="13"/>
      <c r="O2003" s="13"/>
      <c r="P2003" s="13"/>
      <c r="Q2003" s="8"/>
      <c r="R2003" s="8"/>
      <c r="S2003" s="8"/>
      <c r="T2003" s="8"/>
      <c r="U2003" s="8"/>
      <c r="V2003" s="8"/>
      <c r="W2003" s="8"/>
      <c r="X2003" s="8"/>
      <c r="Y2003" s="8"/>
      <c r="Z2003" s="8"/>
      <c r="AA2003" s="8"/>
      <c r="AB2003" s="8"/>
      <c r="AC2003" s="8"/>
      <c r="AD2003" s="8"/>
      <c r="AE2003" s="8"/>
      <c r="AF2003" s="8"/>
      <c r="AG2003" s="8"/>
      <c r="AH2003" s="8"/>
      <c r="AI2003" s="8"/>
      <c r="AJ2003" s="8"/>
      <c r="AK2003" s="8"/>
      <c r="AL2003" s="8"/>
      <c r="AM2003" s="8"/>
    </row>
    <row r="2004" spans="1:39" x14ac:dyDescent="0.25">
      <c r="A2004" s="8"/>
      <c r="B2004" s="11"/>
      <c r="C2004" s="16"/>
      <c r="D2004" s="13"/>
      <c r="E2004" s="13"/>
      <c r="F2004" s="13"/>
      <c r="G2004" s="13"/>
      <c r="H2004" s="13"/>
      <c r="I2004" s="13"/>
      <c r="J2004" s="13"/>
      <c r="K2004" s="13"/>
      <c r="L2004" s="13"/>
      <c r="M2004" s="13"/>
      <c r="N2004" s="13"/>
      <c r="O2004" s="13"/>
      <c r="P2004" s="13"/>
      <c r="Q2004" s="8"/>
      <c r="R2004" s="8"/>
      <c r="S2004" s="8"/>
      <c r="T2004" s="8"/>
      <c r="U2004" s="8"/>
      <c r="V2004" s="8"/>
      <c r="W2004" s="8"/>
      <c r="X2004" s="8"/>
      <c r="Y2004" s="8"/>
      <c r="Z2004" s="8"/>
      <c r="AA2004" s="8"/>
      <c r="AB2004" s="8"/>
      <c r="AC2004" s="8"/>
      <c r="AD2004" s="8"/>
      <c r="AE2004" s="8"/>
      <c r="AF2004" s="8"/>
      <c r="AG2004" s="8"/>
      <c r="AH2004" s="8"/>
      <c r="AI2004" s="8"/>
      <c r="AJ2004" s="8"/>
      <c r="AK2004" s="8"/>
      <c r="AL2004" s="8"/>
      <c r="AM2004" s="8"/>
    </row>
    <row r="2005" spans="1:39" x14ac:dyDescent="0.25">
      <c r="A2005" s="8"/>
      <c r="B2005" s="11"/>
      <c r="C2005" s="16"/>
      <c r="D2005" s="13"/>
      <c r="E2005" s="13"/>
      <c r="F2005" s="13"/>
      <c r="G2005" s="13"/>
      <c r="H2005" s="13"/>
      <c r="I2005" s="13"/>
      <c r="J2005" s="13"/>
      <c r="K2005" s="13"/>
      <c r="L2005" s="13"/>
      <c r="M2005" s="13"/>
      <c r="N2005" s="13"/>
      <c r="O2005" s="13"/>
      <c r="P2005" s="13"/>
      <c r="Q2005" s="8"/>
      <c r="R2005" s="8"/>
      <c r="S2005" s="8"/>
      <c r="T2005" s="8"/>
      <c r="U2005" s="8"/>
      <c r="V2005" s="8"/>
      <c r="W2005" s="8"/>
      <c r="X2005" s="8"/>
      <c r="Y2005" s="8"/>
      <c r="Z2005" s="8"/>
      <c r="AA2005" s="8"/>
      <c r="AB2005" s="8"/>
      <c r="AC2005" s="8"/>
      <c r="AD2005" s="8"/>
      <c r="AE2005" s="8"/>
      <c r="AF2005" s="8"/>
      <c r="AG2005" s="8"/>
      <c r="AH2005" s="8"/>
      <c r="AI2005" s="8"/>
      <c r="AJ2005" s="8"/>
      <c r="AK2005" s="8"/>
      <c r="AL2005" s="8"/>
      <c r="AM2005" s="8"/>
    </row>
    <row r="2006" spans="1:39" x14ac:dyDescent="0.25">
      <c r="A2006" s="8"/>
      <c r="B2006" s="11"/>
      <c r="C2006" s="16"/>
      <c r="D2006" s="13"/>
      <c r="E2006" s="13"/>
      <c r="F2006" s="13"/>
      <c r="G2006" s="13"/>
      <c r="H2006" s="13"/>
      <c r="I2006" s="13"/>
      <c r="J2006" s="13"/>
      <c r="K2006" s="13"/>
      <c r="L2006" s="13"/>
      <c r="M2006" s="13"/>
      <c r="N2006" s="13"/>
      <c r="O2006" s="13"/>
      <c r="P2006" s="13"/>
      <c r="Q2006" s="8"/>
      <c r="R2006" s="8"/>
      <c r="S2006" s="8"/>
      <c r="T2006" s="8"/>
      <c r="U2006" s="8"/>
      <c r="V2006" s="8"/>
      <c r="W2006" s="8"/>
      <c r="X2006" s="8"/>
      <c r="Y2006" s="8"/>
      <c r="Z2006" s="8"/>
      <c r="AA2006" s="8"/>
      <c r="AB2006" s="8"/>
      <c r="AC2006" s="8"/>
      <c r="AD2006" s="8"/>
      <c r="AE2006" s="8"/>
      <c r="AF2006" s="8"/>
      <c r="AG2006" s="8"/>
      <c r="AH2006" s="8"/>
      <c r="AI2006" s="8"/>
      <c r="AJ2006" s="8"/>
      <c r="AK2006" s="8"/>
      <c r="AL2006" s="8"/>
      <c r="AM2006" s="8"/>
    </row>
    <row r="2007" spans="1:39" x14ac:dyDescent="0.25">
      <c r="A2007" s="8"/>
      <c r="B2007" s="11"/>
      <c r="C2007" s="16"/>
      <c r="D2007" s="13"/>
      <c r="E2007" s="13"/>
      <c r="F2007" s="13"/>
      <c r="G2007" s="13"/>
      <c r="H2007" s="13"/>
      <c r="I2007" s="13"/>
      <c r="J2007" s="13"/>
      <c r="K2007" s="13"/>
      <c r="L2007" s="13"/>
      <c r="M2007" s="13"/>
      <c r="N2007" s="13"/>
      <c r="O2007" s="13"/>
      <c r="P2007" s="13"/>
      <c r="Q2007" s="8"/>
      <c r="R2007" s="8"/>
      <c r="S2007" s="8"/>
      <c r="T2007" s="8"/>
      <c r="U2007" s="8"/>
      <c r="V2007" s="8"/>
      <c r="W2007" s="8"/>
      <c r="X2007" s="8"/>
      <c r="Y2007" s="8"/>
      <c r="Z2007" s="8"/>
      <c r="AA2007" s="8"/>
      <c r="AB2007" s="8"/>
      <c r="AC2007" s="8"/>
      <c r="AD2007" s="8"/>
      <c r="AE2007" s="8"/>
      <c r="AF2007" s="8"/>
      <c r="AG2007" s="8"/>
      <c r="AH2007" s="8"/>
      <c r="AI2007" s="8"/>
      <c r="AJ2007" s="8"/>
      <c r="AK2007" s="8"/>
      <c r="AL2007" s="8"/>
      <c r="AM2007" s="8"/>
    </row>
    <row r="2008" spans="1:39" x14ac:dyDescent="0.25">
      <c r="A2008" s="8"/>
      <c r="B2008" s="11"/>
      <c r="C2008" s="16"/>
      <c r="D2008" s="13"/>
      <c r="E2008" s="13"/>
      <c r="F2008" s="13"/>
      <c r="G2008" s="13"/>
      <c r="H2008" s="13"/>
      <c r="I2008" s="13"/>
      <c r="J2008" s="13"/>
      <c r="K2008" s="13"/>
      <c r="L2008" s="13"/>
      <c r="M2008" s="13"/>
      <c r="N2008" s="13"/>
      <c r="O2008" s="13"/>
      <c r="P2008" s="13"/>
      <c r="Q2008" s="8"/>
      <c r="R2008" s="8"/>
      <c r="S2008" s="8"/>
      <c r="T2008" s="8"/>
      <c r="U2008" s="8"/>
      <c r="V2008" s="8"/>
      <c r="W2008" s="8"/>
      <c r="X2008" s="8"/>
      <c r="Y2008" s="8"/>
      <c r="Z2008" s="8"/>
      <c r="AA2008" s="8"/>
      <c r="AB2008" s="8"/>
      <c r="AC2008" s="8"/>
      <c r="AD2008" s="8"/>
      <c r="AE2008" s="8"/>
      <c r="AF2008" s="8"/>
      <c r="AG2008" s="8"/>
      <c r="AH2008" s="8"/>
      <c r="AI2008" s="8"/>
      <c r="AJ2008" s="8"/>
      <c r="AK2008" s="8"/>
      <c r="AL2008" s="8"/>
      <c r="AM2008" s="8"/>
    </row>
    <row r="2009" spans="1:39" x14ac:dyDescent="0.25">
      <c r="A2009" s="8"/>
      <c r="B2009" s="11"/>
      <c r="C2009" s="16"/>
      <c r="D2009" s="13"/>
      <c r="E2009" s="13"/>
      <c r="F2009" s="13"/>
      <c r="G2009" s="13"/>
      <c r="H2009" s="13"/>
      <c r="I2009" s="13"/>
      <c r="J2009" s="13"/>
      <c r="K2009" s="13"/>
      <c r="L2009" s="13"/>
      <c r="M2009" s="13"/>
      <c r="N2009" s="13"/>
      <c r="O2009" s="13"/>
      <c r="P2009" s="13"/>
      <c r="Q2009" s="8"/>
      <c r="R2009" s="8"/>
      <c r="S2009" s="8"/>
      <c r="T2009" s="8"/>
      <c r="U2009" s="8"/>
      <c r="V2009" s="8"/>
      <c r="W2009" s="8"/>
      <c r="X2009" s="8"/>
      <c r="Y2009" s="8"/>
      <c r="Z2009" s="8"/>
      <c r="AA2009" s="8"/>
      <c r="AB2009" s="8"/>
      <c r="AC2009" s="8"/>
      <c r="AD2009" s="8"/>
      <c r="AE2009" s="8"/>
      <c r="AF2009" s="8"/>
      <c r="AG2009" s="8"/>
      <c r="AH2009" s="8"/>
      <c r="AI2009" s="8"/>
      <c r="AJ2009" s="8"/>
      <c r="AK2009" s="8"/>
      <c r="AL2009" s="8"/>
      <c r="AM2009" s="8"/>
    </row>
    <row r="2010" spans="1:39" x14ac:dyDescent="0.25">
      <c r="A2010" s="8"/>
      <c r="B2010" s="11"/>
      <c r="C2010" s="16"/>
      <c r="D2010" s="13"/>
      <c r="E2010" s="13"/>
      <c r="F2010" s="13"/>
      <c r="G2010" s="13"/>
      <c r="H2010" s="13"/>
      <c r="I2010" s="13"/>
      <c r="J2010" s="13"/>
      <c r="K2010" s="13"/>
      <c r="L2010" s="13"/>
      <c r="M2010" s="13"/>
      <c r="N2010" s="13"/>
      <c r="O2010" s="13"/>
      <c r="P2010" s="13"/>
      <c r="Q2010" s="8"/>
      <c r="R2010" s="8"/>
      <c r="S2010" s="8"/>
      <c r="T2010" s="8"/>
      <c r="U2010" s="8"/>
      <c r="V2010" s="8"/>
      <c r="W2010" s="8"/>
      <c r="X2010" s="8"/>
      <c r="Y2010" s="8"/>
      <c r="Z2010" s="8"/>
      <c r="AA2010" s="8"/>
      <c r="AB2010" s="8"/>
      <c r="AC2010" s="8"/>
      <c r="AD2010" s="8"/>
      <c r="AE2010" s="8"/>
      <c r="AF2010" s="8"/>
      <c r="AG2010" s="8"/>
      <c r="AH2010" s="8"/>
      <c r="AI2010" s="8"/>
      <c r="AJ2010" s="8"/>
      <c r="AK2010" s="8"/>
      <c r="AL2010" s="8"/>
      <c r="AM2010" s="8"/>
    </row>
    <row r="2011" spans="1:39" x14ac:dyDescent="0.25">
      <c r="A2011" s="8"/>
      <c r="B2011" s="11"/>
      <c r="C2011" s="16"/>
      <c r="D2011" s="13"/>
      <c r="E2011" s="13"/>
      <c r="F2011" s="13"/>
      <c r="G2011" s="13"/>
      <c r="H2011" s="13"/>
      <c r="I2011" s="13"/>
      <c r="J2011" s="13"/>
      <c r="K2011" s="13"/>
      <c r="L2011" s="13"/>
      <c r="M2011" s="13"/>
      <c r="N2011" s="13"/>
      <c r="O2011" s="13"/>
      <c r="P2011" s="13"/>
      <c r="Q2011" s="8"/>
      <c r="R2011" s="8"/>
      <c r="S2011" s="8"/>
      <c r="T2011" s="8"/>
      <c r="U2011" s="8"/>
      <c r="V2011" s="8"/>
      <c r="W2011" s="8"/>
      <c r="X2011" s="8"/>
      <c r="Y2011" s="8"/>
      <c r="Z2011" s="8"/>
      <c r="AA2011" s="8"/>
      <c r="AB2011" s="8"/>
      <c r="AC2011" s="8"/>
      <c r="AD2011" s="8"/>
      <c r="AE2011" s="8"/>
      <c r="AF2011" s="8"/>
      <c r="AG2011" s="8"/>
      <c r="AH2011" s="8"/>
      <c r="AI2011" s="8"/>
      <c r="AJ2011" s="8"/>
      <c r="AK2011" s="8"/>
      <c r="AL2011" s="8"/>
      <c r="AM2011" s="8"/>
    </row>
    <row r="2012" spans="1:39" x14ac:dyDescent="0.25">
      <c r="A2012" s="8"/>
      <c r="B2012" s="11"/>
      <c r="C2012" s="16"/>
      <c r="D2012" s="13"/>
      <c r="E2012" s="13"/>
      <c r="F2012" s="13"/>
      <c r="G2012" s="13"/>
      <c r="H2012" s="13"/>
      <c r="I2012" s="13"/>
      <c r="J2012" s="13"/>
      <c r="K2012" s="13"/>
      <c r="L2012" s="13"/>
      <c r="M2012" s="13"/>
      <c r="N2012" s="13"/>
      <c r="O2012" s="13"/>
      <c r="P2012" s="13"/>
      <c r="Q2012" s="8"/>
      <c r="R2012" s="8"/>
      <c r="S2012" s="8"/>
      <c r="T2012" s="8"/>
      <c r="U2012" s="8"/>
      <c r="V2012" s="8"/>
      <c r="W2012" s="8"/>
      <c r="X2012" s="8"/>
      <c r="Y2012" s="8"/>
      <c r="Z2012" s="8"/>
      <c r="AA2012" s="8"/>
      <c r="AB2012" s="8"/>
      <c r="AC2012" s="8"/>
      <c r="AD2012" s="8"/>
      <c r="AE2012" s="8"/>
      <c r="AF2012" s="8"/>
      <c r="AG2012" s="8"/>
      <c r="AH2012" s="8"/>
      <c r="AI2012" s="8"/>
      <c r="AJ2012" s="8"/>
      <c r="AK2012" s="8"/>
      <c r="AL2012" s="8"/>
      <c r="AM2012" s="8"/>
    </row>
    <row r="2013" spans="1:39" x14ac:dyDescent="0.25">
      <c r="A2013" s="8"/>
      <c r="B2013" s="11"/>
      <c r="C2013" s="16"/>
      <c r="D2013" s="13"/>
      <c r="E2013" s="13"/>
      <c r="F2013" s="13"/>
      <c r="G2013" s="13"/>
      <c r="H2013" s="13"/>
      <c r="I2013" s="13"/>
      <c r="J2013" s="13"/>
      <c r="K2013" s="13"/>
      <c r="L2013" s="13"/>
      <c r="M2013" s="13"/>
      <c r="N2013" s="13"/>
      <c r="O2013" s="13"/>
      <c r="P2013" s="13"/>
      <c r="Q2013" s="8"/>
      <c r="R2013" s="8"/>
      <c r="S2013" s="8"/>
      <c r="T2013" s="8"/>
      <c r="U2013" s="8"/>
      <c r="V2013" s="8"/>
      <c r="W2013" s="8"/>
      <c r="X2013" s="8"/>
      <c r="Y2013" s="8"/>
      <c r="Z2013" s="8"/>
      <c r="AA2013" s="8"/>
      <c r="AB2013" s="8"/>
      <c r="AC2013" s="8"/>
      <c r="AD2013" s="8"/>
      <c r="AE2013" s="8"/>
      <c r="AF2013" s="8"/>
      <c r="AG2013" s="8"/>
      <c r="AH2013" s="8"/>
      <c r="AI2013" s="8"/>
      <c r="AJ2013" s="8"/>
      <c r="AK2013" s="8"/>
      <c r="AL2013" s="8"/>
      <c r="AM2013" s="8"/>
    </row>
    <row r="2014" spans="1:39" x14ac:dyDescent="0.25">
      <c r="A2014" s="8"/>
      <c r="B2014" s="11"/>
      <c r="C2014" s="16"/>
      <c r="D2014" s="13"/>
      <c r="E2014" s="13"/>
      <c r="F2014" s="13"/>
      <c r="G2014" s="13"/>
      <c r="H2014" s="13"/>
      <c r="I2014" s="13"/>
      <c r="J2014" s="13"/>
      <c r="K2014" s="13"/>
      <c r="L2014" s="13"/>
      <c r="M2014" s="13"/>
      <c r="N2014" s="13"/>
      <c r="O2014" s="13"/>
      <c r="P2014" s="13"/>
      <c r="Q2014" s="8"/>
      <c r="R2014" s="8"/>
      <c r="S2014" s="8"/>
      <c r="T2014" s="8"/>
      <c r="U2014" s="8"/>
      <c r="V2014" s="8"/>
      <c r="W2014" s="8"/>
      <c r="X2014" s="8"/>
      <c r="Y2014" s="8"/>
      <c r="Z2014" s="8"/>
      <c r="AA2014" s="8"/>
      <c r="AB2014" s="8"/>
      <c r="AC2014" s="8"/>
      <c r="AD2014" s="8"/>
      <c r="AE2014" s="8"/>
      <c r="AF2014" s="8"/>
      <c r="AG2014" s="8"/>
      <c r="AH2014" s="8"/>
      <c r="AI2014" s="8"/>
      <c r="AJ2014" s="8"/>
      <c r="AK2014" s="8"/>
      <c r="AL2014" s="8"/>
      <c r="AM2014" s="8"/>
    </row>
    <row r="2015" spans="1:39" x14ac:dyDescent="0.25">
      <c r="A2015" s="8"/>
      <c r="B2015" s="11"/>
      <c r="C2015" s="16"/>
      <c r="D2015" s="13"/>
      <c r="E2015" s="13"/>
      <c r="F2015" s="13"/>
      <c r="G2015" s="13"/>
      <c r="H2015" s="13"/>
      <c r="I2015" s="13"/>
      <c r="J2015" s="13"/>
      <c r="K2015" s="13"/>
      <c r="L2015" s="13"/>
      <c r="M2015" s="13"/>
      <c r="N2015" s="13"/>
      <c r="O2015" s="13"/>
      <c r="P2015" s="13"/>
      <c r="Q2015" s="8"/>
      <c r="R2015" s="8"/>
      <c r="S2015" s="8"/>
      <c r="T2015" s="8"/>
      <c r="U2015" s="8"/>
      <c r="V2015" s="8"/>
      <c r="W2015" s="8"/>
      <c r="X2015" s="8"/>
      <c r="Y2015" s="8"/>
      <c r="Z2015" s="8"/>
      <c r="AA2015" s="8"/>
      <c r="AB2015" s="8"/>
      <c r="AC2015" s="8"/>
      <c r="AD2015" s="8"/>
      <c r="AE2015" s="8"/>
      <c r="AF2015" s="8"/>
      <c r="AG2015" s="8"/>
      <c r="AH2015" s="8"/>
      <c r="AI2015" s="8"/>
      <c r="AJ2015" s="8"/>
      <c r="AK2015" s="8"/>
      <c r="AL2015" s="8"/>
      <c r="AM2015" s="8"/>
    </row>
    <row r="2016" spans="1:39" x14ac:dyDescent="0.25">
      <c r="A2016" s="8"/>
      <c r="B2016" s="11"/>
      <c r="C2016" s="16"/>
      <c r="D2016" s="13"/>
      <c r="E2016" s="13"/>
      <c r="F2016" s="13"/>
      <c r="G2016" s="13"/>
      <c r="H2016" s="13"/>
      <c r="I2016" s="13"/>
      <c r="J2016" s="13"/>
      <c r="K2016" s="13"/>
      <c r="L2016" s="13"/>
      <c r="M2016" s="13"/>
      <c r="N2016" s="13"/>
      <c r="O2016" s="13"/>
      <c r="P2016" s="13"/>
      <c r="Q2016" s="8"/>
      <c r="R2016" s="8"/>
      <c r="S2016" s="8"/>
      <c r="T2016" s="8"/>
      <c r="U2016" s="8"/>
      <c r="V2016" s="8"/>
      <c r="W2016" s="8"/>
      <c r="X2016" s="8"/>
      <c r="Y2016" s="8"/>
      <c r="Z2016" s="8"/>
      <c r="AA2016" s="8"/>
      <c r="AB2016" s="8"/>
      <c r="AC2016" s="8"/>
      <c r="AD2016" s="8"/>
      <c r="AE2016" s="8"/>
      <c r="AF2016" s="8"/>
      <c r="AG2016" s="8"/>
      <c r="AH2016" s="8"/>
      <c r="AI2016" s="8"/>
      <c r="AJ2016" s="8"/>
      <c r="AK2016" s="8"/>
      <c r="AL2016" s="8"/>
      <c r="AM2016" s="8"/>
    </row>
    <row r="2017" spans="1:39" x14ac:dyDescent="0.25">
      <c r="A2017" s="8"/>
      <c r="B2017" s="11"/>
      <c r="C2017" s="16"/>
      <c r="D2017" s="13"/>
      <c r="E2017" s="13"/>
      <c r="F2017" s="13"/>
      <c r="G2017" s="13"/>
      <c r="H2017" s="13"/>
      <c r="I2017" s="13"/>
      <c r="J2017" s="13"/>
      <c r="K2017" s="13"/>
      <c r="L2017" s="13"/>
      <c r="M2017" s="13"/>
      <c r="N2017" s="13"/>
      <c r="O2017" s="13"/>
      <c r="P2017" s="13"/>
      <c r="Q2017" s="8"/>
      <c r="R2017" s="8"/>
      <c r="S2017" s="8"/>
      <c r="T2017" s="8"/>
      <c r="U2017" s="8"/>
      <c r="V2017" s="8"/>
      <c r="W2017" s="8"/>
      <c r="X2017" s="8"/>
      <c r="Y2017" s="8"/>
      <c r="Z2017" s="8"/>
      <c r="AA2017" s="8"/>
      <c r="AB2017" s="8"/>
      <c r="AC2017" s="8"/>
      <c r="AD2017" s="8"/>
      <c r="AE2017" s="8"/>
      <c r="AF2017" s="8"/>
      <c r="AG2017" s="8"/>
      <c r="AH2017" s="8"/>
      <c r="AI2017" s="8"/>
      <c r="AJ2017" s="8"/>
      <c r="AK2017" s="8"/>
      <c r="AL2017" s="8"/>
      <c r="AM2017" s="8"/>
    </row>
    <row r="2018" spans="1:39" x14ac:dyDescent="0.25">
      <c r="A2018" s="8"/>
      <c r="B2018" s="11"/>
      <c r="C2018" s="16"/>
      <c r="D2018" s="13"/>
      <c r="E2018" s="13"/>
      <c r="F2018" s="13"/>
      <c r="G2018" s="13"/>
      <c r="H2018" s="13"/>
      <c r="I2018" s="13"/>
      <c r="J2018" s="13"/>
      <c r="K2018" s="13"/>
      <c r="L2018" s="13"/>
      <c r="M2018" s="13"/>
      <c r="N2018" s="13"/>
      <c r="O2018" s="13"/>
      <c r="P2018" s="13"/>
      <c r="Q2018" s="8"/>
      <c r="R2018" s="8"/>
      <c r="S2018" s="8"/>
      <c r="T2018" s="8"/>
      <c r="U2018" s="8"/>
      <c r="V2018" s="8"/>
      <c r="W2018" s="8"/>
      <c r="X2018" s="8"/>
      <c r="Y2018" s="8"/>
      <c r="Z2018" s="8"/>
      <c r="AA2018" s="8"/>
      <c r="AB2018" s="8"/>
      <c r="AC2018" s="8"/>
      <c r="AD2018" s="8"/>
      <c r="AE2018" s="8"/>
      <c r="AF2018" s="8"/>
      <c r="AG2018" s="8"/>
      <c r="AH2018" s="8"/>
      <c r="AI2018" s="8"/>
      <c r="AJ2018" s="8"/>
      <c r="AK2018" s="8"/>
      <c r="AL2018" s="8"/>
      <c r="AM2018" s="8"/>
    </row>
    <row r="2019" spans="1:39" x14ac:dyDescent="0.25">
      <c r="A2019" s="8"/>
      <c r="B2019" s="11"/>
      <c r="C2019" s="16"/>
      <c r="D2019" s="13"/>
      <c r="E2019" s="13"/>
      <c r="F2019" s="13"/>
      <c r="G2019" s="13"/>
      <c r="H2019" s="13"/>
      <c r="I2019" s="13"/>
      <c r="J2019" s="13"/>
      <c r="K2019" s="13"/>
      <c r="L2019" s="13"/>
      <c r="M2019" s="13"/>
      <c r="N2019" s="13"/>
      <c r="O2019" s="13"/>
      <c r="P2019" s="13"/>
      <c r="Q2019" s="8"/>
      <c r="R2019" s="8"/>
      <c r="S2019" s="8"/>
      <c r="T2019" s="8"/>
      <c r="U2019" s="8"/>
      <c r="V2019" s="8"/>
      <c r="W2019" s="8"/>
      <c r="X2019" s="8"/>
      <c r="Y2019" s="8"/>
      <c r="Z2019" s="8"/>
      <c r="AA2019" s="8"/>
      <c r="AB2019" s="8"/>
      <c r="AC2019" s="8"/>
      <c r="AD2019" s="8"/>
      <c r="AE2019" s="8"/>
      <c r="AF2019" s="8"/>
      <c r="AG2019" s="8"/>
      <c r="AH2019" s="8"/>
      <c r="AI2019" s="8"/>
      <c r="AJ2019" s="8"/>
      <c r="AK2019" s="8"/>
      <c r="AL2019" s="8"/>
      <c r="AM2019" s="8"/>
    </row>
    <row r="2020" spans="1:39" x14ac:dyDescent="0.25">
      <c r="A2020" s="8"/>
      <c r="B2020" s="11"/>
      <c r="C2020" s="16"/>
      <c r="D2020" s="13"/>
      <c r="E2020" s="13"/>
      <c r="F2020" s="13"/>
      <c r="G2020" s="13"/>
      <c r="H2020" s="13"/>
      <c r="I2020" s="13"/>
      <c r="J2020" s="13"/>
      <c r="K2020" s="13"/>
      <c r="L2020" s="13"/>
      <c r="M2020" s="13"/>
      <c r="N2020" s="13"/>
      <c r="O2020" s="13"/>
      <c r="P2020" s="13"/>
      <c r="Q2020" s="8"/>
      <c r="R2020" s="8"/>
      <c r="S2020" s="8"/>
      <c r="T2020" s="8"/>
      <c r="U2020" s="8"/>
      <c r="V2020" s="8"/>
      <c r="W2020" s="8"/>
      <c r="X2020" s="8"/>
      <c r="Y2020" s="8"/>
      <c r="Z2020" s="8"/>
      <c r="AA2020" s="8"/>
      <c r="AB2020" s="8"/>
      <c r="AC2020" s="8"/>
      <c r="AD2020" s="8"/>
      <c r="AE2020" s="8"/>
      <c r="AF2020" s="8"/>
      <c r="AG2020" s="8"/>
      <c r="AH2020" s="8"/>
      <c r="AI2020" s="8"/>
      <c r="AJ2020" s="8"/>
      <c r="AK2020" s="8"/>
      <c r="AL2020" s="8"/>
      <c r="AM2020" s="8"/>
    </row>
    <row r="2021" spans="1:39" x14ac:dyDescent="0.25">
      <c r="A2021" s="8"/>
      <c r="B2021" s="11"/>
      <c r="C2021" s="16"/>
      <c r="D2021" s="13"/>
      <c r="E2021" s="13"/>
      <c r="F2021" s="13"/>
      <c r="G2021" s="13"/>
      <c r="H2021" s="13"/>
      <c r="I2021" s="13"/>
      <c r="J2021" s="13"/>
      <c r="K2021" s="13"/>
      <c r="L2021" s="13"/>
      <c r="M2021" s="13"/>
      <c r="N2021" s="13"/>
      <c r="O2021" s="13"/>
      <c r="P2021" s="13"/>
      <c r="Q2021" s="8"/>
      <c r="R2021" s="8"/>
      <c r="S2021" s="8"/>
      <c r="T2021" s="8"/>
      <c r="U2021" s="8"/>
      <c r="V2021" s="8"/>
      <c r="W2021" s="8"/>
      <c r="X2021" s="8"/>
      <c r="Y2021" s="8"/>
      <c r="Z2021" s="8"/>
      <c r="AA2021" s="8"/>
      <c r="AB2021" s="8"/>
      <c r="AC2021" s="8"/>
      <c r="AD2021" s="8"/>
      <c r="AE2021" s="8"/>
      <c r="AF2021" s="8"/>
      <c r="AG2021" s="8"/>
      <c r="AH2021" s="8"/>
      <c r="AI2021" s="8"/>
      <c r="AJ2021" s="8"/>
      <c r="AK2021" s="8"/>
      <c r="AL2021" s="8"/>
      <c r="AM2021" s="8"/>
    </row>
    <row r="2022" spans="1:39" x14ac:dyDescent="0.25">
      <c r="A2022" s="8"/>
      <c r="B2022" s="11"/>
      <c r="C2022" s="16"/>
      <c r="D2022" s="13"/>
      <c r="E2022" s="13"/>
      <c r="F2022" s="13"/>
      <c r="G2022" s="13"/>
      <c r="H2022" s="13"/>
      <c r="I2022" s="13"/>
      <c r="J2022" s="13"/>
      <c r="K2022" s="13"/>
      <c r="L2022" s="13"/>
      <c r="M2022" s="13"/>
      <c r="N2022" s="13"/>
      <c r="O2022" s="13"/>
      <c r="P2022" s="13"/>
      <c r="Q2022" s="8"/>
      <c r="R2022" s="8"/>
      <c r="S2022" s="8"/>
      <c r="T2022" s="8"/>
      <c r="U2022" s="8"/>
      <c r="V2022" s="8"/>
      <c r="W2022" s="8"/>
      <c r="X2022" s="8"/>
      <c r="Y2022" s="8"/>
      <c r="Z2022" s="8"/>
      <c r="AA2022" s="8"/>
      <c r="AB2022" s="8"/>
      <c r="AC2022" s="8"/>
      <c r="AD2022" s="8"/>
      <c r="AE2022" s="8"/>
      <c r="AF2022" s="8"/>
      <c r="AG2022" s="8"/>
      <c r="AH2022" s="8"/>
      <c r="AI2022" s="8"/>
      <c r="AJ2022" s="8"/>
      <c r="AK2022" s="8"/>
      <c r="AL2022" s="8"/>
      <c r="AM2022" s="8"/>
    </row>
    <row r="2023" spans="1:39" x14ac:dyDescent="0.25">
      <c r="A2023" s="8"/>
      <c r="B2023" s="11"/>
      <c r="C2023" s="16"/>
      <c r="D2023" s="13"/>
      <c r="E2023" s="13"/>
      <c r="F2023" s="13"/>
      <c r="G2023" s="13"/>
      <c r="H2023" s="13"/>
      <c r="I2023" s="13"/>
      <c r="J2023" s="13"/>
      <c r="K2023" s="13"/>
      <c r="L2023" s="13"/>
      <c r="M2023" s="13"/>
      <c r="N2023" s="13"/>
      <c r="O2023" s="13"/>
      <c r="P2023" s="13"/>
      <c r="Q2023" s="8"/>
      <c r="R2023" s="8"/>
      <c r="S2023" s="8"/>
      <c r="T2023" s="8"/>
      <c r="U2023" s="8"/>
      <c r="V2023" s="8"/>
      <c r="W2023" s="8"/>
      <c r="X2023" s="8"/>
      <c r="Y2023" s="8"/>
      <c r="Z2023" s="8"/>
      <c r="AA2023" s="8"/>
      <c r="AB2023" s="8"/>
      <c r="AC2023" s="8"/>
      <c r="AD2023" s="8"/>
      <c r="AE2023" s="8"/>
      <c r="AF2023" s="8"/>
      <c r="AG2023" s="8"/>
      <c r="AH2023" s="8"/>
      <c r="AI2023" s="8"/>
      <c r="AJ2023" s="8"/>
      <c r="AK2023" s="8"/>
      <c r="AL2023" s="8"/>
      <c r="AM2023" s="8"/>
    </row>
    <row r="2024" spans="1:39" x14ac:dyDescent="0.25">
      <c r="A2024" s="8"/>
      <c r="B2024" s="11"/>
      <c r="C2024" s="16"/>
      <c r="D2024" s="13"/>
      <c r="E2024" s="13"/>
      <c r="F2024" s="13"/>
      <c r="G2024" s="13"/>
      <c r="H2024" s="13"/>
      <c r="I2024" s="13"/>
      <c r="J2024" s="13"/>
      <c r="K2024" s="13"/>
      <c r="L2024" s="13"/>
      <c r="M2024" s="13"/>
      <c r="N2024" s="13"/>
      <c r="O2024" s="13"/>
      <c r="P2024" s="13"/>
      <c r="Q2024" s="8"/>
      <c r="R2024" s="8"/>
      <c r="S2024" s="8"/>
      <c r="T2024" s="8"/>
      <c r="U2024" s="8"/>
      <c r="V2024" s="8"/>
      <c r="W2024" s="8"/>
      <c r="X2024" s="8"/>
      <c r="Y2024" s="8"/>
      <c r="Z2024" s="8"/>
      <c r="AA2024" s="8"/>
      <c r="AB2024" s="8"/>
      <c r="AC2024" s="8"/>
      <c r="AD2024" s="8"/>
      <c r="AE2024" s="8"/>
      <c r="AF2024" s="8"/>
      <c r="AG2024" s="8"/>
      <c r="AH2024" s="8"/>
      <c r="AI2024" s="8"/>
      <c r="AJ2024" s="8"/>
      <c r="AK2024" s="8"/>
      <c r="AL2024" s="8"/>
      <c r="AM2024" s="8"/>
    </row>
    <row r="2025" spans="1:39" x14ac:dyDescent="0.25">
      <c r="A2025" s="8"/>
      <c r="B2025" s="11"/>
      <c r="C2025" s="16"/>
      <c r="D2025" s="13"/>
      <c r="E2025" s="13"/>
      <c r="F2025" s="13"/>
      <c r="G2025" s="13"/>
      <c r="H2025" s="13"/>
      <c r="I2025" s="13"/>
      <c r="J2025" s="13"/>
      <c r="K2025" s="13"/>
      <c r="L2025" s="13"/>
      <c r="M2025" s="13"/>
      <c r="N2025" s="13"/>
      <c r="O2025" s="13"/>
      <c r="P2025" s="13"/>
      <c r="Q2025" s="8"/>
      <c r="R2025" s="8"/>
      <c r="S2025" s="8"/>
      <c r="T2025" s="8"/>
      <c r="U2025" s="8"/>
      <c r="V2025" s="8"/>
      <c r="W2025" s="8"/>
      <c r="X2025" s="8"/>
      <c r="Y2025" s="8"/>
      <c r="Z2025" s="8"/>
      <c r="AA2025" s="8"/>
      <c r="AB2025" s="8"/>
      <c r="AC2025" s="8"/>
      <c r="AD2025" s="8"/>
      <c r="AE2025" s="8"/>
      <c r="AF2025" s="8"/>
      <c r="AG2025" s="8"/>
      <c r="AH2025" s="8"/>
      <c r="AI2025" s="8"/>
      <c r="AJ2025" s="8"/>
      <c r="AK2025" s="8"/>
      <c r="AL2025" s="8"/>
      <c r="AM2025" s="8"/>
    </row>
    <row r="2026" spans="1:39" x14ac:dyDescent="0.25">
      <c r="A2026" s="8"/>
      <c r="B2026" s="11"/>
      <c r="C2026" s="16"/>
      <c r="D2026" s="13"/>
      <c r="E2026" s="13"/>
      <c r="F2026" s="13"/>
      <c r="G2026" s="13"/>
      <c r="H2026" s="13"/>
      <c r="I2026" s="13"/>
      <c r="J2026" s="13"/>
      <c r="K2026" s="13"/>
      <c r="L2026" s="13"/>
      <c r="M2026" s="13"/>
      <c r="N2026" s="13"/>
      <c r="O2026" s="13"/>
      <c r="P2026" s="13"/>
      <c r="Q2026" s="8"/>
      <c r="R2026" s="8"/>
      <c r="S2026" s="8"/>
      <c r="T2026" s="8"/>
      <c r="U2026" s="8"/>
      <c r="V2026" s="8"/>
      <c r="W2026" s="8"/>
      <c r="X2026" s="8"/>
      <c r="Y2026" s="8"/>
      <c r="Z2026" s="8"/>
      <c r="AA2026" s="8"/>
      <c r="AB2026" s="8"/>
      <c r="AC2026" s="8"/>
      <c r="AD2026" s="8"/>
      <c r="AE2026" s="8"/>
      <c r="AF2026" s="8"/>
      <c r="AG2026" s="8"/>
      <c r="AH2026" s="8"/>
      <c r="AI2026" s="8"/>
      <c r="AJ2026" s="8"/>
      <c r="AK2026" s="8"/>
      <c r="AL2026" s="8"/>
      <c r="AM2026" s="8"/>
    </row>
    <row r="2027" spans="1:39" x14ac:dyDescent="0.25">
      <c r="A2027" s="8"/>
      <c r="B2027" s="11"/>
      <c r="C2027" s="16"/>
      <c r="D2027" s="13"/>
      <c r="E2027" s="13"/>
      <c r="F2027" s="13"/>
      <c r="G2027" s="13"/>
      <c r="H2027" s="13"/>
      <c r="I2027" s="13"/>
      <c r="J2027" s="13"/>
      <c r="K2027" s="13"/>
      <c r="L2027" s="13"/>
      <c r="M2027" s="13"/>
      <c r="N2027" s="13"/>
      <c r="O2027" s="13"/>
      <c r="P2027" s="13"/>
      <c r="Q2027" s="8"/>
      <c r="R2027" s="8"/>
      <c r="S2027" s="8"/>
      <c r="T2027" s="8"/>
      <c r="U2027" s="8"/>
      <c r="V2027" s="8"/>
      <c r="W2027" s="8"/>
      <c r="X2027" s="8"/>
      <c r="Y2027" s="8"/>
      <c r="Z2027" s="8"/>
      <c r="AA2027" s="8"/>
      <c r="AB2027" s="8"/>
      <c r="AC2027" s="8"/>
      <c r="AD2027" s="8"/>
      <c r="AE2027" s="8"/>
      <c r="AF2027" s="8"/>
      <c r="AG2027" s="8"/>
      <c r="AH2027" s="8"/>
      <c r="AI2027" s="8"/>
      <c r="AJ2027" s="8"/>
      <c r="AK2027" s="8"/>
      <c r="AL2027" s="8"/>
      <c r="AM2027" s="8"/>
    </row>
    <row r="2028" spans="1:39" x14ac:dyDescent="0.25">
      <c r="A2028" s="8"/>
      <c r="B2028" s="11"/>
      <c r="C2028" s="16"/>
      <c r="D2028" s="13"/>
      <c r="E2028" s="13"/>
      <c r="F2028" s="13"/>
      <c r="G2028" s="13"/>
      <c r="H2028" s="13"/>
      <c r="I2028" s="13"/>
      <c r="J2028" s="13"/>
      <c r="K2028" s="13"/>
      <c r="L2028" s="13"/>
      <c r="M2028" s="13"/>
      <c r="N2028" s="13"/>
      <c r="O2028" s="13"/>
      <c r="P2028" s="13"/>
      <c r="Q2028" s="8"/>
      <c r="R2028" s="8"/>
      <c r="S2028" s="8"/>
      <c r="T2028" s="8"/>
      <c r="U2028" s="8"/>
      <c r="V2028" s="8"/>
      <c r="W2028" s="8"/>
      <c r="X2028" s="8"/>
      <c r="Y2028" s="8"/>
      <c r="Z2028" s="8"/>
      <c r="AA2028" s="8"/>
      <c r="AB2028" s="8"/>
      <c r="AC2028" s="8"/>
      <c r="AD2028" s="8"/>
      <c r="AE2028" s="8"/>
      <c r="AF2028" s="8"/>
      <c r="AG2028" s="8"/>
      <c r="AH2028" s="8"/>
      <c r="AI2028" s="8"/>
      <c r="AJ2028" s="8"/>
      <c r="AK2028" s="8"/>
      <c r="AL2028" s="8"/>
      <c r="AM2028" s="8"/>
    </row>
    <row r="2029" spans="1:39" x14ac:dyDescent="0.25">
      <c r="A2029" s="8"/>
      <c r="B2029" s="11"/>
      <c r="C2029" s="16"/>
      <c r="D2029" s="13"/>
      <c r="E2029" s="13"/>
      <c r="F2029" s="13"/>
      <c r="G2029" s="13"/>
      <c r="H2029" s="13"/>
      <c r="I2029" s="13"/>
      <c r="J2029" s="13"/>
      <c r="K2029" s="13"/>
      <c r="L2029" s="13"/>
      <c r="M2029" s="13"/>
      <c r="N2029" s="13"/>
      <c r="O2029" s="13"/>
      <c r="P2029" s="13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  <c r="AF2029" s="8"/>
      <c r="AG2029" s="8"/>
      <c r="AH2029" s="8"/>
      <c r="AI2029" s="8"/>
      <c r="AJ2029" s="8"/>
      <c r="AK2029" s="8"/>
      <c r="AL2029" s="8"/>
      <c r="AM2029" s="8"/>
    </row>
    <row r="2030" spans="1:39" x14ac:dyDescent="0.25">
      <c r="A2030" s="8"/>
      <c r="B2030" s="11"/>
      <c r="C2030" s="16"/>
      <c r="D2030" s="13"/>
      <c r="E2030" s="13"/>
      <c r="F2030" s="13"/>
      <c r="G2030" s="13"/>
      <c r="H2030" s="13"/>
      <c r="I2030" s="13"/>
      <c r="J2030" s="13"/>
      <c r="K2030" s="13"/>
      <c r="L2030" s="13"/>
      <c r="M2030" s="13"/>
      <c r="N2030" s="13"/>
      <c r="O2030" s="13"/>
      <c r="P2030" s="13"/>
      <c r="Q2030" s="8"/>
      <c r="R2030" s="8"/>
      <c r="S2030" s="8"/>
      <c r="T2030" s="8"/>
      <c r="U2030" s="8"/>
      <c r="V2030" s="8"/>
      <c r="W2030" s="8"/>
      <c r="X2030" s="8"/>
      <c r="Y2030" s="8"/>
      <c r="Z2030" s="8"/>
      <c r="AA2030" s="8"/>
      <c r="AB2030" s="8"/>
      <c r="AC2030" s="8"/>
      <c r="AD2030" s="8"/>
      <c r="AE2030" s="8"/>
      <c r="AF2030" s="8"/>
      <c r="AG2030" s="8"/>
      <c r="AH2030" s="8"/>
      <c r="AI2030" s="8"/>
      <c r="AJ2030" s="8"/>
      <c r="AK2030" s="8"/>
      <c r="AL2030" s="8"/>
      <c r="AM2030" s="8"/>
    </row>
    <row r="2031" spans="1:39" x14ac:dyDescent="0.25">
      <c r="A2031" s="8"/>
      <c r="B2031" s="11"/>
      <c r="C2031" s="16"/>
      <c r="D2031" s="13"/>
      <c r="E2031" s="13"/>
      <c r="F2031" s="13"/>
      <c r="G2031" s="13"/>
      <c r="H2031" s="13"/>
      <c r="I2031" s="13"/>
      <c r="J2031" s="13"/>
      <c r="K2031" s="13"/>
      <c r="L2031" s="13"/>
      <c r="M2031" s="13"/>
      <c r="N2031" s="13"/>
      <c r="O2031" s="13"/>
      <c r="P2031" s="13"/>
      <c r="Q2031" s="8"/>
      <c r="R2031" s="8"/>
      <c r="S2031" s="8"/>
      <c r="T2031" s="8"/>
      <c r="U2031" s="8"/>
      <c r="V2031" s="8"/>
      <c r="W2031" s="8"/>
      <c r="X2031" s="8"/>
      <c r="Y2031" s="8"/>
      <c r="Z2031" s="8"/>
      <c r="AA2031" s="8"/>
      <c r="AB2031" s="8"/>
      <c r="AC2031" s="8"/>
      <c r="AD2031" s="8"/>
      <c r="AE2031" s="8"/>
      <c r="AF2031" s="8"/>
      <c r="AG2031" s="8"/>
      <c r="AH2031" s="8"/>
      <c r="AI2031" s="8"/>
      <c r="AJ2031" s="8"/>
      <c r="AK2031" s="8"/>
      <c r="AL2031" s="8"/>
      <c r="AM2031" s="8"/>
    </row>
    <row r="2032" spans="1:39" x14ac:dyDescent="0.25">
      <c r="A2032" s="8"/>
      <c r="B2032" s="11"/>
      <c r="C2032" s="16"/>
      <c r="D2032" s="13"/>
      <c r="E2032" s="13"/>
      <c r="F2032" s="13"/>
      <c r="G2032" s="13"/>
      <c r="H2032" s="13"/>
      <c r="I2032" s="13"/>
      <c r="J2032" s="13"/>
      <c r="K2032" s="13"/>
      <c r="L2032" s="13"/>
      <c r="M2032" s="13"/>
      <c r="N2032" s="13"/>
      <c r="O2032" s="13"/>
      <c r="P2032" s="13"/>
      <c r="Q2032" s="8"/>
      <c r="R2032" s="8"/>
      <c r="S2032" s="8"/>
      <c r="T2032" s="8"/>
      <c r="U2032" s="8"/>
      <c r="V2032" s="8"/>
      <c r="W2032" s="8"/>
      <c r="X2032" s="8"/>
      <c r="Y2032" s="8"/>
      <c r="Z2032" s="8"/>
      <c r="AA2032" s="8"/>
      <c r="AB2032" s="8"/>
      <c r="AC2032" s="8"/>
      <c r="AD2032" s="8"/>
      <c r="AE2032" s="8"/>
      <c r="AF2032" s="8"/>
      <c r="AG2032" s="8"/>
      <c r="AH2032" s="8"/>
      <c r="AI2032" s="8"/>
      <c r="AJ2032" s="8"/>
      <c r="AK2032" s="8"/>
      <c r="AL2032" s="8"/>
      <c r="AM2032" s="8"/>
    </row>
    <row r="2033" spans="1:39" x14ac:dyDescent="0.25">
      <c r="A2033" s="8"/>
      <c r="B2033" s="11"/>
      <c r="C2033" s="16"/>
      <c r="D2033" s="13"/>
      <c r="E2033" s="13"/>
      <c r="F2033" s="13"/>
      <c r="G2033" s="13"/>
      <c r="H2033" s="13"/>
      <c r="I2033" s="13"/>
      <c r="J2033" s="13"/>
      <c r="K2033" s="13"/>
      <c r="L2033" s="13"/>
      <c r="M2033" s="13"/>
      <c r="N2033" s="13"/>
      <c r="O2033" s="13"/>
      <c r="P2033" s="13"/>
      <c r="Q2033" s="8"/>
      <c r="R2033" s="8"/>
      <c r="S2033" s="8"/>
      <c r="T2033" s="8"/>
      <c r="U2033" s="8"/>
      <c r="V2033" s="8"/>
      <c r="W2033" s="8"/>
      <c r="X2033" s="8"/>
      <c r="Y2033" s="8"/>
      <c r="Z2033" s="8"/>
      <c r="AA2033" s="8"/>
      <c r="AB2033" s="8"/>
      <c r="AC2033" s="8"/>
      <c r="AD2033" s="8"/>
      <c r="AE2033" s="8"/>
      <c r="AF2033" s="8"/>
      <c r="AG2033" s="8"/>
      <c r="AH2033" s="8"/>
      <c r="AI2033" s="8"/>
      <c r="AJ2033" s="8"/>
      <c r="AK2033" s="8"/>
      <c r="AL2033" s="8"/>
      <c r="AM2033" s="8"/>
    </row>
    <row r="2034" spans="1:39" x14ac:dyDescent="0.25">
      <c r="A2034" s="8"/>
      <c r="B2034" s="11"/>
      <c r="C2034" s="16"/>
      <c r="D2034" s="13"/>
      <c r="E2034" s="13"/>
      <c r="F2034" s="13"/>
      <c r="G2034" s="13"/>
      <c r="H2034" s="13"/>
      <c r="I2034" s="13"/>
      <c r="J2034" s="13"/>
      <c r="K2034" s="13"/>
      <c r="L2034" s="13"/>
      <c r="M2034" s="13"/>
      <c r="N2034" s="13"/>
      <c r="O2034" s="13"/>
      <c r="P2034" s="13"/>
      <c r="Q2034" s="8"/>
      <c r="R2034" s="8"/>
      <c r="S2034" s="8"/>
      <c r="T2034" s="8"/>
      <c r="U2034" s="8"/>
      <c r="V2034" s="8"/>
      <c r="W2034" s="8"/>
      <c r="X2034" s="8"/>
      <c r="Y2034" s="8"/>
      <c r="Z2034" s="8"/>
      <c r="AA2034" s="8"/>
      <c r="AB2034" s="8"/>
      <c r="AC2034" s="8"/>
      <c r="AD2034" s="8"/>
      <c r="AE2034" s="8"/>
      <c r="AF2034" s="8"/>
      <c r="AG2034" s="8"/>
      <c r="AH2034" s="8"/>
      <c r="AI2034" s="8"/>
      <c r="AJ2034" s="8"/>
      <c r="AK2034" s="8"/>
      <c r="AL2034" s="8"/>
      <c r="AM2034" s="8"/>
    </row>
    <row r="2035" spans="1:39" x14ac:dyDescent="0.25">
      <c r="A2035" s="8"/>
      <c r="B2035" s="11"/>
      <c r="C2035" s="16"/>
      <c r="D2035" s="13"/>
      <c r="E2035" s="13"/>
      <c r="F2035" s="13"/>
      <c r="G2035" s="13"/>
      <c r="H2035" s="13"/>
      <c r="I2035" s="13"/>
      <c r="J2035" s="13"/>
      <c r="K2035" s="13"/>
      <c r="L2035" s="13"/>
      <c r="M2035" s="13"/>
      <c r="N2035" s="13"/>
      <c r="O2035" s="13"/>
      <c r="P2035" s="13"/>
      <c r="Q2035" s="8"/>
      <c r="R2035" s="8"/>
      <c r="S2035" s="8"/>
      <c r="T2035" s="8"/>
      <c r="U2035" s="8"/>
      <c r="V2035" s="8"/>
      <c r="W2035" s="8"/>
      <c r="X2035" s="8"/>
      <c r="Y2035" s="8"/>
      <c r="Z2035" s="8"/>
      <c r="AA2035" s="8"/>
      <c r="AB2035" s="8"/>
      <c r="AC2035" s="8"/>
      <c r="AD2035" s="8"/>
      <c r="AE2035" s="8"/>
      <c r="AF2035" s="8"/>
      <c r="AG2035" s="8"/>
      <c r="AH2035" s="8"/>
      <c r="AI2035" s="8"/>
      <c r="AJ2035" s="8"/>
      <c r="AK2035" s="8"/>
      <c r="AL2035" s="8"/>
      <c r="AM2035" s="8"/>
    </row>
    <row r="2036" spans="1:39" x14ac:dyDescent="0.25">
      <c r="A2036" s="8"/>
      <c r="B2036" s="11"/>
      <c r="C2036" s="16"/>
      <c r="D2036" s="13"/>
      <c r="E2036" s="13"/>
      <c r="F2036" s="13"/>
      <c r="G2036" s="13"/>
      <c r="H2036" s="13"/>
      <c r="I2036" s="13"/>
      <c r="J2036" s="13"/>
      <c r="K2036" s="13"/>
      <c r="L2036" s="13"/>
      <c r="M2036" s="13"/>
      <c r="N2036" s="13"/>
      <c r="O2036" s="13"/>
      <c r="P2036" s="13"/>
      <c r="Q2036" s="8"/>
      <c r="R2036" s="8"/>
      <c r="S2036" s="8"/>
      <c r="T2036" s="8"/>
      <c r="U2036" s="8"/>
      <c r="V2036" s="8"/>
      <c r="W2036" s="8"/>
      <c r="X2036" s="8"/>
      <c r="Y2036" s="8"/>
      <c r="Z2036" s="8"/>
      <c r="AA2036" s="8"/>
      <c r="AB2036" s="8"/>
      <c r="AC2036" s="8"/>
      <c r="AD2036" s="8"/>
      <c r="AE2036" s="8"/>
      <c r="AF2036" s="8"/>
      <c r="AG2036" s="8"/>
      <c r="AH2036" s="8"/>
      <c r="AI2036" s="8"/>
      <c r="AJ2036" s="8"/>
      <c r="AK2036" s="8"/>
      <c r="AL2036" s="8"/>
      <c r="AM2036" s="8"/>
    </row>
    <row r="2037" spans="1:39" x14ac:dyDescent="0.25">
      <c r="A2037" s="8"/>
      <c r="B2037" s="11"/>
      <c r="C2037" s="16"/>
      <c r="D2037" s="13"/>
      <c r="E2037" s="13"/>
      <c r="F2037" s="13"/>
      <c r="G2037" s="13"/>
      <c r="H2037" s="13"/>
      <c r="I2037" s="13"/>
      <c r="J2037" s="13"/>
      <c r="K2037" s="13"/>
      <c r="L2037" s="13"/>
      <c r="M2037" s="13"/>
      <c r="N2037" s="13"/>
      <c r="O2037" s="13"/>
      <c r="P2037" s="13"/>
      <c r="Q2037" s="8"/>
      <c r="R2037" s="8"/>
      <c r="S2037" s="8"/>
      <c r="T2037" s="8"/>
      <c r="U2037" s="8"/>
      <c r="V2037" s="8"/>
      <c r="W2037" s="8"/>
      <c r="X2037" s="8"/>
      <c r="Y2037" s="8"/>
      <c r="Z2037" s="8"/>
      <c r="AA2037" s="8"/>
      <c r="AB2037" s="8"/>
      <c r="AC2037" s="8"/>
      <c r="AD2037" s="8"/>
      <c r="AE2037" s="8"/>
      <c r="AF2037" s="8"/>
      <c r="AG2037" s="8"/>
      <c r="AH2037" s="8"/>
      <c r="AI2037" s="8"/>
      <c r="AJ2037" s="8"/>
      <c r="AK2037" s="8"/>
      <c r="AL2037" s="8"/>
      <c r="AM2037" s="8"/>
    </row>
    <row r="2038" spans="1:39" x14ac:dyDescent="0.25">
      <c r="A2038" s="8"/>
      <c r="B2038" s="11"/>
      <c r="C2038" s="16"/>
      <c r="D2038" s="13"/>
      <c r="E2038" s="13"/>
      <c r="F2038" s="13"/>
      <c r="G2038" s="13"/>
      <c r="H2038" s="13"/>
      <c r="I2038" s="13"/>
      <c r="J2038" s="13"/>
      <c r="K2038" s="13"/>
      <c r="L2038" s="13"/>
      <c r="M2038" s="13"/>
      <c r="N2038" s="13"/>
      <c r="O2038" s="13"/>
      <c r="P2038" s="13"/>
      <c r="Q2038" s="8"/>
      <c r="R2038" s="8"/>
      <c r="S2038" s="8"/>
      <c r="T2038" s="8"/>
      <c r="U2038" s="8"/>
      <c r="V2038" s="8"/>
      <c r="W2038" s="8"/>
      <c r="X2038" s="8"/>
      <c r="Y2038" s="8"/>
      <c r="Z2038" s="8"/>
      <c r="AA2038" s="8"/>
      <c r="AB2038" s="8"/>
      <c r="AC2038" s="8"/>
      <c r="AD2038" s="8"/>
      <c r="AE2038" s="8"/>
      <c r="AF2038" s="8"/>
      <c r="AG2038" s="8"/>
      <c r="AH2038" s="8"/>
      <c r="AI2038" s="8"/>
      <c r="AJ2038" s="8"/>
      <c r="AK2038" s="8"/>
      <c r="AL2038" s="8"/>
      <c r="AM2038" s="8"/>
    </row>
    <row r="2039" spans="1:39" x14ac:dyDescent="0.25">
      <c r="A2039" s="8"/>
      <c r="B2039" s="11"/>
      <c r="C2039" s="16"/>
      <c r="D2039" s="13"/>
      <c r="E2039" s="13"/>
      <c r="F2039" s="13"/>
      <c r="G2039" s="13"/>
      <c r="H2039" s="13"/>
      <c r="I2039" s="13"/>
      <c r="J2039" s="13"/>
      <c r="K2039" s="13"/>
      <c r="L2039" s="13"/>
      <c r="M2039" s="13"/>
      <c r="N2039" s="13"/>
      <c r="O2039" s="13"/>
      <c r="P2039" s="13"/>
      <c r="Q2039" s="8"/>
      <c r="R2039" s="8"/>
      <c r="S2039" s="8"/>
      <c r="T2039" s="8"/>
      <c r="U2039" s="8"/>
      <c r="V2039" s="8"/>
      <c r="W2039" s="8"/>
      <c r="X2039" s="8"/>
      <c r="Y2039" s="8"/>
      <c r="Z2039" s="8"/>
      <c r="AA2039" s="8"/>
      <c r="AB2039" s="8"/>
      <c r="AC2039" s="8"/>
      <c r="AD2039" s="8"/>
      <c r="AE2039" s="8"/>
      <c r="AF2039" s="8"/>
      <c r="AG2039" s="8"/>
      <c r="AH2039" s="8"/>
      <c r="AI2039" s="8"/>
      <c r="AJ2039" s="8"/>
      <c r="AK2039" s="8"/>
      <c r="AL2039" s="8"/>
      <c r="AM2039" s="8"/>
    </row>
    <row r="2040" spans="1:39" x14ac:dyDescent="0.25">
      <c r="A2040" s="8"/>
      <c r="B2040" s="11"/>
      <c r="C2040" s="16"/>
      <c r="D2040" s="13"/>
      <c r="E2040" s="13"/>
      <c r="F2040" s="13"/>
      <c r="G2040" s="13"/>
      <c r="H2040" s="13"/>
      <c r="I2040" s="13"/>
      <c r="J2040" s="13"/>
      <c r="K2040" s="13"/>
      <c r="L2040" s="13"/>
      <c r="M2040" s="13"/>
      <c r="N2040" s="13"/>
      <c r="O2040" s="13"/>
      <c r="P2040" s="13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  <c r="AF2040" s="8"/>
      <c r="AG2040" s="8"/>
      <c r="AH2040" s="8"/>
      <c r="AI2040" s="8"/>
      <c r="AJ2040" s="8"/>
      <c r="AK2040" s="8"/>
      <c r="AL2040" s="8"/>
      <c r="AM2040" s="8"/>
    </row>
    <row r="2041" spans="1:39" x14ac:dyDescent="0.25">
      <c r="A2041" s="8"/>
      <c r="B2041" s="11"/>
      <c r="C2041" s="16"/>
      <c r="D2041" s="13"/>
      <c r="E2041" s="13"/>
      <c r="F2041" s="13"/>
      <c r="G2041" s="13"/>
      <c r="H2041" s="13"/>
      <c r="I2041" s="13"/>
      <c r="J2041" s="13"/>
      <c r="K2041" s="13"/>
      <c r="L2041" s="13"/>
      <c r="M2041" s="13"/>
      <c r="N2041" s="13"/>
      <c r="O2041" s="13"/>
      <c r="P2041" s="13"/>
      <c r="Q2041" s="8"/>
      <c r="R2041" s="8"/>
      <c r="S2041" s="8"/>
      <c r="T2041" s="8"/>
      <c r="U2041" s="8"/>
      <c r="V2041" s="8"/>
      <c r="W2041" s="8"/>
      <c r="X2041" s="8"/>
      <c r="Y2041" s="8"/>
      <c r="Z2041" s="8"/>
      <c r="AA2041" s="8"/>
      <c r="AB2041" s="8"/>
      <c r="AC2041" s="8"/>
      <c r="AD2041" s="8"/>
      <c r="AE2041" s="8"/>
      <c r="AF2041" s="8"/>
      <c r="AG2041" s="8"/>
      <c r="AH2041" s="8"/>
      <c r="AI2041" s="8"/>
      <c r="AJ2041" s="8"/>
      <c r="AK2041" s="8"/>
      <c r="AL2041" s="8"/>
      <c r="AM2041" s="8"/>
    </row>
    <row r="2042" spans="1:39" x14ac:dyDescent="0.25">
      <c r="A2042" s="8"/>
      <c r="B2042" s="11"/>
      <c r="C2042" s="16"/>
      <c r="D2042" s="13"/>
      <c r="E2042" s="13"/>
      <c r="F2042" s="13"/>
      <c r="G2042" s="13"/>
      <c r="H2042" s="13"/>
      <c r="I2042" s="13"/>
      <c r="J2042" s="13"/>
      <c r="K2042" s="13"/>
      <c r="L2042" s="13"/>
      <c r="M2042" s="13"/>
      <c r="N2042" s="13"/>
      <c r="O2042" s="13"/>
      <c r="P2042" s="13"/>
      <c r="Q2042" s="8"/>
      <c r="R2042" s="8"/>
      <c r="S2042" s="8"/>
      <c r="T2042" s="8"/>
      <c r="U2042" s="8"/>
      <c r="V2042" s="8"/>
      <c r="W2042" s="8"/>
      <c r="X2042" s="8"/>
      <c r="Y2042" s="8"/>
      <c r="Z2042" s="8"/>
      <c r="AA2042" s="8"/>
      <c r="AB2042" s="8"/>
      <c r="AC2042" s="8"/>
      <c r="AD2042" s="8"/>
      <c r="AE2042" s="8"/>
      <c r="AF2042" s="8"/>
      <c r="AG2042" s="8"/>
      <c r="AH2042" s="8"/>
      <c r="AI2042" s="8"/>
      <c r="AJ2042" s="8"/>
      <c r="AK2042" s="8"/>
      <c r="AL2042" s="8"/>
      <c r="AM2042" s="8"/>
    </row>
    <row r="2043" spans="1:39" x14ac:dyDescent="0.25">
      <c r="A2043" s="8"/>
      <c r="B2043" s="11"/>
      <c r="C2043" s="16"/>
      <c r="D2043" s="13"/>
      <c r="E2043" s="13"/>
      <c r="F2043" s="13"/>
      <c r="G2043" s="13"/>
      <c r="H2043" s="13"/>
      <c r="I2043" s="13"/>
      <c r="J2043" s="13"/>
      <c r="K2043" s="13"/>
      <c r="L2043" s="13"/>
      <c r="M2043" s="13"/>
      <c r="N2043" s="13"/>
      <c r="O2043" s="13"/>
      <c r="P2043" s="13"/>
      <c r="Q2043" s="8"/>
      <c r="R2043" s="8"/>
      <c r="S2043" s="8"/>
      <c r="T2043" s="8"/>
      <c r="U2043" s="8"/>
      <c r="V2043" s="8"/>
      <c r="W2043" s="8"/>
      <c r="X2043" s="8"/>
      <c r="Y2043" s="8"/>
      <c r="Z2043" s="8"/>
      <c r="AA2043" s="8"/>
      <c r="AB2043" s="8"/>
      <c r="AC2043" s="8"/>
      <c r="AD2043" s="8"/>
      <c r="AE2043" s="8"/>
      <c r="AF2043" s="8"/>
      <c r="AG2043" s="8"/>
      <c r="AH2043" s="8"/>
      <c r="AI2043" s="8"/>
      <c r="AJ2043" s="8"/>
      <c r="AK2043" s="8"/>
      <c r="AL2043" s="8"/>
      <c r="AM2043" s="8"/>
    </row>
    <row r="2044" spans="1:39" x14ac:dyDescent="0.25">
      <c r="A2044" s="8"/>
      <c r="B2044" s="11"/>
      <c r="C2044" s="16"/>
      <c r="D2044" s="13"/>
      <c r="E2044" s="13"/>
      <c r="F2044" s="13"/>
      <c r="G2044" s="13"/>
      <c r="H2044" s="13"/>
      <c r="I2044" s="13"/>
      <c r="J2044" s="13"/>
      <c r="K2044" s="13"/>
      <c r="L2044" s="13"/>
      <c r="M2044" s="13"/>
      <c r="N2044" s="13"/>
      <c r="O2044" s="13"/>
      <c r="P2044" s="13"/>
      <c r="Q2044" s="8"/>
      <c r="R2044" s="8"/>
      <c r="S2044" s="8"/>
      <c r="T2044" s="8"/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  <c r="AF2044" s="8"/>
      <c r="AG2044" s="8"/>
      <c r="AH2044" s="8"/>
      <c r="AI2044" s="8"/>
      <c r="AJ2044" s="8"/>
      <c r="AK2044" s="8"/>
      <c r="AL2044" s="8"/>
      <c r="AM2044" s="8"/>
    </row>
    <row r="2045" spans="1:39" x14ac:dyDescent="0.25">
      <c r="A2045" s="8"/>
      <c r="B2045" s="11"/>
      <c r="C2045" s="16"/>
      <c r="D2045" s="13"/>
      <c r="E2045" s="13"/>
      <c r="F2045" s="13"/>
      <c r="G2045" s="13"/>
      <c r="H2045" s="13"/>
      <c r="I2045" s="13"/>
      <c r="J2045" s="13"/>
      <c r="K2045" s="13"/>
      <c r="L2045" s="13"/>
      <c r="M2045" s="13"/>
      <c r="N2045" s="13"/>
      <c r="O2045" s="13"/>
      <c r="P2045" s="13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  <c r="AF2045" s="8"/>
      <c r="AG2045" s="8"/>
      <c r="AH2045" s="8"/>
      <c r="AI2045" s="8"/>
      <c r="AJ2045" s="8"/>
      <c r="AK2045" s="8"/>
      <c r="AL2045" s="8"/>
      <c r="AM2045" s="8"/>
    </row>
    <row r="2046" spans="1:39" x14ac:dyDescent="0.25">
      <c r="A2046" s="8"/>
      <c r="B2046" s="11"/>
      <c r="C2046" s="16"/>
      <c r="D2046" s="13"/>
      <c r="E2046" s="13"/>
      <c r="F2046" s="13"/>
      <c r="G2046" s="13"/>
      <c r="H2046" s="13"/>
      <c r="I2046" s="13"/>
      <c r="J2046" s="13"/>
      <c r="K2046" s="13"/>
      <c r="L2046" s="13"/>
      <c r="M2046" s="13"/>
      <c r="N2046" s="13"/>
      <c r="O2046" s="13"/>
      <c r="P2046" s="13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  <c r="AF2046" s="8"/>
      <c r="AG2046" s="8"/>
      <c r="AH2046" s="8"/>
      <c r="AI2046" s="8"/>
      <c r="AJ2046" s="8"/>
      <c r="AK2046" s="8"/>
      <c r="AL2046" s="8"/>
      <c r="AM2046" s="8"/>
    </row>
    <row r="2047" spans="1:39" x14ac:dyDescent="0.25">
      <c r="A2047" s="8"/>
      <c r="B2047" s="11"/>
      <c r="C2047" s="16"/>
      <c r="D2047" s="13"/>
      <c r="E2047" s="13"/>
      <c r="F2047" s="13"/>
      <c r="G2047" s="13"/>
      <c r="H2047" s="13"/>
      <c r="I2047" s="13"/>
      <c r="J2047" s="13"/>
      <c r="K2047" s="13"/>
      <c r="L2047" s="13"/>
      <c r="M2047" s="13"/>
      <c r="N2047" s="13"/>
      <c r="O2047" s="13"/>
      <c r="P2047" s="13"/>
      <c r="Q2047" s="8"/>
      <c r="R2047" s="8"/>
      <c r="S2047" s="8"/>
      <c r="T2047" s="8"/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  <c r="AF2047" s="8"/>
      <c r="AG2047" s="8"/>
      <c r="AH2047" s="8"/>
      <c r="AI2047" s="8"/>
      <c r="AJ2047" s="8"/>
      <c r="AK2047" s="8"/>
      <c r="AL2047" s="8"/>
      <c r="AM2047" s="8"/>
    </row>
    <row r="2048" spans="1:39" x14ac:dyDescent="0.25">
      <c r="A2048" s="8"/>
      <c r="B2048" s="11"/>
      <c r="C2048" s="16"/>
      <c r="D2048" s="13"/>
      <c r="E2048" s="13"/>
      <c r="F2048" s="13"/>
      <c r="G2048" s="13"/>
      <c r="H2048" s="13"/>
      <c r="I2048" s="13"/>
      <c r="J2048" s="13"/>
      <c r="K2048" s="13"/>
      <c r="L2048" s="13"/>
      <c r="M2048" s="13"/>
      <c r="N2048" s="13"/>
      <c r="O2048" s="13"/>
      <c r="P2048" s="13"/>
      <c r="Q2048" s="8"/>
      <c r="R2048" s="8"/>
      <c r="S2048" s="8"/>
      <c r="T2048" s="8"/>
      <c r="U2048" s="8"/>
      <c r="V2048" s="8"/>
      <c r="W2048" s="8"/>
      <c r="X2048" s="8"/>
      <c r="Y2048" s="8"/>
      <c r="Z2048" s="8"/>
      <c r="AA2048" s="8"/>
      <c r="AB2048" s="8"/>
      <c r="AC2048" s="8"/>
      <c r="AD2048" s="8"/>
      <c r="AE2048" s="8"/>
      <c r="AF2048" s="8"/>
      <c r="AG2048" s="8"/>
      <c r="AH2048" s="8"/>
      <c r="AI2048" s="8"/>
      <c r="AJ2048" s="8"/>
      <c r="AK2048" s="8"/>
      <c r="AL2048" s="8"/>
      <c r="AM2048" s="8"/>
    </row>
    <row r="2049" spans="1:39" x14ac:dyDescent="0.25">
      <c r="A2049" s="8"/>
      <c r="B2049" s="11"/>
      <c r="C2049" s="16"/>
      <c r="D2049" s="13"/>
      <c r="E2049" s="13"/>
      <c r="F2049" s="13"/>
      <c r="G2049" s="13"/>
      <c r="H2049" s="13"/>
      <c r="I2049" s="13"/>
      <c r="J2049" s="13"/>
      <c r="K2049" s="13"/>
      <c r="L2049" s="13"/>
      <c r="M2049" s="13"/>
      <c r="N2049" s="13"/>
      <c r="O2049" s="13"/>
      <c r="P2049" s="13"/>
      <c r="Q2049" s="8"/>
      <c r="R2049" s="8"/>
      <c r="S2049" s="8"/>
      <c r="T2049" s="8"/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  <c r="AF2049" s="8"/>
      <c r="AG2049" s="8"/>
      <c r="AH2049" s="8"/>
      <c r="AI2049" s="8"/>
      <c r="AJ2049" s="8"/>
      <c r="AK2049" s="8"/>
      <c r="AL2049" s="8"/>
      <c r="AM2049" s="8"/>
    </row>
    <row r="2050" spans="1:39" x14ac:dyDescent="0.25">
      <c r="A2050" s="8"/>
      <c r="B2050" s="11"/>
      <c r="C2050" s="16"/>
      <c r="D2050" s="13"/>
      <c r="E2050" s="13"/>
      <c r="F2050" s="13"/>
      <c r="G2050" s="13"/>
      <c r="H2050" s="13"/>
      <c r="I2050" s="13"/>
      <c r="J2050" s="13"/>
      <c r="K2050" s="13"/>
      <c r="L2050" s="13"/>
      <c r="M2050" s="13"/>
      <c r="N2050" s="13"/>
      <c r="O2050" s="13"/>
      <c r="P2050" s="13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  <c r="AF2050" s="8"/>
      <c r="AG2050" s="8"/>
      <c r="AH2050" s="8"/>
      <c r="AI2050" s="8"/>
      <c r="AJ2050" s="8"/>
      <c r="AK2050" s="8"/>
      <c r="AL2050" s="8"/>
      <c r="AM2050" s="8"/>
    </row>
    <row r="2051" spans="1:39" x14ac:dyDescent="0.25">
      <c r="A2051" s="8"/>
      <c r="B2051" s="11"/>
      <c r="C2051" s="16"/>
      <c r="D2051" s="13"/>
      <c r="E2051" s="13"/>
      <c r="F2051" s="13"/>
      <c r="G2051" s="13"/>
      <c r="H2051" s="13"/>
      <c r="I2051" s="13"/>
      <c r="J2051" s="13"/>
      <c r="K2051" s="13"/>
      <c r="L2051" s="13"/>
      <c r="M2051" s="13"/>
      <c r="N2051" s="13"/>
      <c r="O2051" s="13"/>
      <c r="P2051" s="13"/>
      <c r="Q2051" s="8"/>
      <c r="R2051" s="8"/>
      <c r="S2051" s="8"/>
      <c r="T2051" s="8"/>
      <c r="U2051" s="8"/>
      <c r="V2051" s="8"/>
      <c r="W2051" s="8"/>
      <c r="X2051" s="8"/>
      <c r="Y2051" s="8"/>
      <c r="Z2051" s="8"/>
      <c r="AA2051" s="8"/>
      <c r="AB2051" s="8"/>
      <c r="AC2051" s="8"/>
      <c r="AD2051" s="8"/>
      <c r="AE2051" s="8"/>
      <c r="AF2051" s="8"/>
      <c r="AG2051" s="8"/>
      <c r="AH2051" s="8"/>
      <c r="AI2051" s="8"/>
      <c r="AJ2051" s="8"/>
      <c r="AK2051" s="8"/>
      <c r="AL2051" s="8"/>
      <c r="AM2051" s="8"/>
    </row>
    <row r="2052" spans="1:39" x14ac:dyDescent="0.25">
      <c r="A2052" s="8"/>
      <c r="B2052" s="11"/>
      <c r="C2052" s="16"/>
      <c r="D2052" s="13"/>
      <c r="E2052" s="13"/>
      <c r="F2052" s="13"/>
      <c r="G2052" s="13"/>
      <c r="H2052" s="13"/>
      <c r="I2052" s="13"/>
      <c r="J2052" s="13"/>
      <c r="K2052" s="13"/>
      <c r="L2052" s="13"/>
      <c r="M2052" s="13"/>
      <c r="N2052" s="13"/>
      <c r="O2052" s="13"/>
      <c r="P2052" s="13"/>
      <c r="Q2052" s="8"/>
      <c r="R2052" s="8"/>
      <c r="S2052" s="8"/>
      <c r="T2052" s="8"/>
      <c r="U2052" s="8"/>
      <c r="V2052" s="8"/>
      <c r="W2052" s="8"/>
      <c r="X2052" s="8"/>
      <c r="Y2052" s="8"/>
      <c r="Z2052" s="8"/>
      <c r="AA2052" s="8"/>
      <c r="AB2052" s="8"/>
      <c r="AC2052" s="8"/>
      <c r="AD2052" s="8"/>
      <c r="AE2052" s="8"/>
      <c r="AF2052" s="8"/>
      <c r="AG2052" s="8"/>
      <c r="AH2052" s="8"/>
      <c r="AI2052" s="8"/>
      <c r="AJ2052" s="8"/>
      <c r="AK2052" s="8"/>
      <c r="AL2052" s="8"/>
      <c r="AM2052" s="8"/>
    </row>
    <row r="2053" spans="1:39" x14ac:dyDescent="0.25">
      <c r="A2053" s="8"/>
      <c r="B2053" s="11"/>
      <c r="C2053" s="16"/>
      <c r="D2053" s="13"/>
      <c r="E2053" s="13"/>
      <c r="F2053" s="13"/>
      <c r="G2053" s="13"/>
      <c r="H2053" s="13"/>
      <c r="I2053" s="13"/>
      <c r="J2053" s="13"/>
      <c r="K2053" s="13"/>
      <c r="L2053" s="13"/>
      <c r="M2053" s="13"/>
      <c r="N2053" s="13"/>
      <c r="O2053" s="13"/>
      <c r="P2053" s="13"/>
      <c r="Q2053" s="8"/>
      <c r="R2053" s="8"/>
      <c r="S2053" s="8"/>
      <c r="T2053" s="8"/>
      <c r="U2053" s="8"/>
      <c r="V2053" s="8"/>
      <c r="W2053" s="8"/>
      <c r="X2053" s="8"/>
      <c r="Y2053" s="8"/>
      <c r="Z2053" s="8"/>
      <c r="AA2053" s="8"/>
      <c r="AB2053" s="8"/>
      <c r="AC2053" s="8"/>
      <c r="AD2053" s="8"/>
      <c r="AE2053" s="8"/>
      <c r="AF2053" s="8"/>
      <c r="AG2053" s="8"/>
      <c r="AH2053" s="8"/>
      <c r="AI2053" s="8"/>
      <c r="AJ2053" s="8"/>
      <c r="AK2053" s="8"/>
      <c r="AL2053" s="8"/>
      <c r="AM2053" s="8"/>
    </row>
    <row r="2054" spans="1:39" x14ac:dyDescent="0.25">
      <c r="A2054" s="8"/>
      <c r="B2054" s="11"/>
      <c r="C2054" s="16"/>
      <c r="D2054" s="13"/>
      <c r="E2054" s="13"/>
      <c r="F2054" s="13"/>
      <c r="G2054" s="13"/>
      <c r="H2054" s="13"/>
      <c r="I2054" s="13"/>
      <c r="J2054" s="13"/>
      <c r="K2054" s="13"/>
      <c r="L2054" s="13"/>
      <c r="M2054" s="13"/>
      <c r="N2054" s="13"/>
      <c r="O2054" s="13"/>
      <c r="P2054" s="13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  <c r="AF2054" s="8"/>
      <c r="AG2054" s="8"/>
      <c r="AH2054" s="8"/>
      <c r="AI2054" s="8"/>
      <c r="AJ2054" s="8"/>
      <c r="AK2054" s="8"/>
      <c r="AL2054" s="8"/>
      <c r="AM2054" s="8"/>
    </row>
    <row r="2055" spans="1:39" x14ac:dyDescent="0.25">
      <c r="A2055" s="8"/>
      <c r="B2055" s="11"/>
      <c r="C2055" s="16"/>
      <c r="D2055" s="13"/>
      <c r="E2055" s="13"/>
      <c r="F2055" s="13"/>
      <c r="G2055" s="13"/>
      <c r="H2055" s="13"/>
      <c r="I2055" s="13"/>
      <c r="J2055" s="13"/>
      <c r="K2055" s="13"/>
      <c r="L2055" s="13"/>
      <c r="M2055" s="13"/>
      <c r="N2055" s="13"/>
      <c r="O2055" s="13"/>
      <c r="P2055" s="13"/>
      <c r="Q2055" s="8"/>
      <c r="R2055" s="8"/>
      <c r="S2055" s="8"/>
      <c r="T2055" s="8"/>
      <c r="U2055" s="8"/>
      <c r="V2055" s="8"/>
      <c r="W2055" s="8"/>
      <c r="X2055" s="8"/>
      <c r="Y2055" s="8"/>
      <c r="Z2055" s="8"/>
      <c r="AA2055" s="8"/>
      <c r="AB2055" s="8"/>
      <c r="AC2055" s="8"/>
      <c r="AD2055" s="8"/>
      <c r="AE2055" s="8"/>
      <c r="AF2055" s="8"/>
      <c r="AG2055" s="8"/>
      <c r="AH2055" s="8"/>
      <c r="AI2055" s="8"/>
      <c r="AJ2055" s="8"/>
      <c r="AK2055" s="8"/>
      <c r="AL2055" s="8"/>
      <c r="AM2055" s="8"/>
    </row>
    <row r="2056" spans="1:39" x14ac:dyDescent="0.25">
      <c r="A2056" s="8"/>
      <c r="B2056" s="11"/>
      <c r="C2056" s="16"/>
      <c r="D2056" s="13"/>
      <c r="E2056" s="13"/>
      <c r="F2056" s="13"/>
      <c r="G2056" s="13"/>
      <c r="H2056" s="13"/>
      <c r="I2056" s="13"/>
      <c r="J2056" s="13"/>
      <c r="K2056" s="13"/>
      <c r="L2056" s="13"/>
      <c r="M2056" s="13"/>
      <c r="N2056" s="13"/>
      <c r="O2056" s="13"/>
      <c r="P2056" s="13"/>
      <c r="Q2056" s="8"/>
      <c r="R2056" s="8"/>
      <c r="S2056" s="8"/>
      <c r="T2056" s="8"/>
      <c r="U2056" s="8"/>
      <c r="V2056" s="8"/>
      <c r="W2056" s="8"/>
      <c r="X2056" s="8"/>
      <c r="Y2056" s="8"/>
      <c r="Z2056" s="8"/>
      <c r="AA2056" s="8"/>
      <c r="AB2056" s="8"/>
      <c r="AC2056" s="8"/>
      <c r="AD2056" s="8"/>
      <c r="AE2056" s="8"/>
      <c r="AF2056" s="8"/>
      <c r="AG2056" s="8"/>
      <c r="AH2056" s="8"/>
      <c r="AI2056" s="8"/>
      <c r="AJ2056" s="8"/>
      <c r="AK2056" s="8"/>
      <c r="AL2056" s="8"/>
      <c r="AM2056" s="8"/>
    </row>
    <row r="2057" spans="1:39" x14ac:dyDescent="0.25">
      <c r="A2057" s="8"/>
      <c r="B2057" s="11"/>
      <c r="C2057" s="16"/>
      <c r="D2057" s="13"/>
      <c r="E2057" s="13"/>
      <c r="F2057" s="13"/>
      <c r="G2057" s="13"/>
      <c r="H2057" s="13"/>
      <c r="I2057" s="13"/>
      <c r="J2057" s="13"/>
      <c r="K2057" s="13"/>
      <c r="L2057" s="13"/>
      <c r="M2057" s="13"/>
      <c r="N2057" s="13"/>
      <c r="O2057" s="13"/>
      <c r="P2057" s="13"/>
      <c r="Q2057" s="8"/>
      <c r="R2057" s="8"/>
      <c r="S2057" s="8"/>
      <c r="T2057" s="8"/>
      <c r="U2057" s="8"/>
      <c r="V2057" s="8"/>
      <c r="W2057" s="8"/>
      <c r="X2057" s="8"/>
      <c r="Y2057" s="8"/>
      <c r="Z2057" s="8"/>
      <c r="AA2057" s="8"/>
      <c r="AB2057" s="8"/>
      <c r="AC2057" s="8"/>
      <c r="AD2057" s="8"/>
      <c r="AE2057" s="8"/>
      <c r="AF2057" s="8"/>
      <c r="AG2057" s="8"/>
      <c r="AH2057" s="8"/>
      <c r="AI2057" s="8"/>
      <c r="AJ2057" s="8"/>
      <c r="AK2057" s="8"/>
      <c r="AL2057" s="8"/>
      <c r="AM2057" s="8"/>
    </row>
    <row r="2058" spans="1:39" x14ac:dyDescent="0.25">
      <c r="A2058" s="8"/>
      <c r="B2058" s="11"/>
      <c r="C2058" s="16"/>
      <c r="D2058" s="13"/>
      <c r="E2058" s="13"/>
      <c r="F2058" s="13"/>
      <c r="G2058" s="13"/>
      <c r="H2058" s="13"/>
      <c r="I2058" s="13"/>
      <c r="J2058" s="13"/>
      <c r="K2058" s="13"/>
      <c r="L2058" s="13"/>
      <c r="M2058" s="13"/>
      <c r="N2058" s="13"/>
      <c r="O2058" s="13"/>
      <c r="P2058" s="13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  <c r="AF2058" s="8"/>
      <c r="AG2058" s="8"/>
      <c r="AH2058" s="8"/>
      <c r="AI2058" s="8"/>
      <c r="AJ2058" s="8"/>
      <c r="AK2058" s="8"/>
      <c r="AL2058" s="8"/>
      <c r="AM2058" s="8"/>
    </row>
    <row r="2059" spans="1:39" x14ac:dyDescent="0.25">
      <c r="A2059" s="8"/>
      <c r="B2059" s="11"/>
      <c r="C2059" s="16"/>
      <c r="D2059" s="13"/>
      <c r="E2059" s="13"/>
      <c r="F2059" s="13"/>
      <c r="G2059" s="13"/>
      <c r="H2059" s="13"/>
      <c r="I2059" s="13"/>
      <c r="J2059" s="13"/>
      <c r="K2059" s="13"/>
      <c r="L2059" s="13"/>
      <c r="M2059" s="13"/>
      <c r="N2059" s="13"/>
      <c r="O2059" s="13"/>
      <c r="P2059" s="13"/>
      <c r="Q2059" s="8"/>
      <c r="R2059" s="8"/>
      <c r="S2059" s="8"/>
      <c r="T2059" s="8"/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  <c r="AF2059" s="8"/>
      <c r="AG2059" s="8"/>
      <c r="AH2059" s="8"/>
      <c r="AI2059" s="8"/>
      <c r="AJ2059" s="8"/>
      <c r="AK2059" s="8"/>
      <c r="AL2059" s="8"/>
      <c r="AM2059" s="8"/>
    </row>
    <row r="2060" spans="1:39" x14ac:dyDescent="0.25">
      <c r="A2060" s="8"/>
      <c r="B2060" s="11"/>
      <c r="C2060" s="16"/>
      <c r="D2060" s="13"/>
      <c r="E2060" s="13"/>
      <c r="F2060" s="13"/>
      <c r="G2060" s="13"/>
      <c r="H2060" s="13"/>
      <c r="I2060" s="13"/>
      <c r="J2060" s="13"/>
      <c r="K2060" s="13"/>
      <c r="L2060" s="13"/>
      <c r="M2060" s="13"/>
      <c r="N2060" s="13"/>
      <c r="O2060" s="13"/>
      <c r="P2060" s="13"/>
      <c r="Q2060" s="8"/>
      <c r="R2060" s="8"/>
      <c r="S2060" s="8"/>
      <c r="T2060" s="8"/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  <c r="AF2060" s="8"/>
      <c r="AG2060" s="8"/>
      <c r="AH2060" s="8"/>
      <c r="AI2060" s="8"/>
      <c r="AJ2060" s="8"/>
      <c r="AK2060" s="8"/>
      <c r="AL2060" s="8"/>
      <c r="AM2060" s="8"/>
    </row>
    <row r="2061" spans="1:39" x14ac:dyDescent="0.25">
      <c r="A2061" s="8"/>
      <c r="B2061" s="11"/>
      <c r="C2061" s="16"/>
      <c r="D2061" s="13"/>
      <c r="E2061" s="13"/>
      <c r="F2061" s="13"/>
      <c r="G2061" s="13"/>
      <c r="H2061" s="13"/>
      <c r="I2061" s="13"/>
      <c r="J2061" s="13"/>
      <c r="K2061" s="13"/>
      <c r="L2061" s="13"/>
      <c r="M2061" s="13"/>
      <c r="N2061" s="13"/>
      <c r="O2061" s="13"/>
      <c r="P2061" s="13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  <c r="AF2061" s="8"/>
      <c r="AG2061" s="8"/>
      <c r="AH2061" s="8"/>
      <c r="AI2061" s="8"/>
      <c r="AJ2061" s="8"/>
      <c r="AK2061" s="8"/>
      <c r="AL2061" s="8"/>
      <c r="AM2061" s="8"/>
    </row>
    <row r="2062" spans="1:39" x14ac:dyDescent="0.25">
      <c r="A2062" s="8"/>
      <c r="B2062" s="11"/>
      <c r="C2062" s="16"/>
      <c r="D2062" s="13"/>
      <c r="E2062" s="13"/>
      <c r="F2062" s="13"/>
      <c r="G2062" s="13"/>
      <c r="H2062" s="13"/>
      <c r="I2062" s="13"/>
      <c r="J2062" s="13"/>
      <c r="K2062" s="13"/>
      <c r="L2062" s="13"/>
      <c r="M2062" s="13"/>
      <c r="N2062" s="13"/>
      <c r="O2062" s="13"/>
      <c r="P2062" s="13"/>
      <c r="Q2062" s="8"/>
      <c r="R2062" s="8"/>
      <c r="S2062" s="8"/>
      <c r="T2062" s="8"/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  <c r="AF2062" s="8"/>
      <c r="AG2062" s="8"/>
      <c r="AH2062" s="8"/>
      <c r="AI2062" s="8"/>
      <c r="AJ2062" s="8"/>
      <c r="AK2062" s="8"/>
      <c r="AL2062" s="8"/>
      <c r="AM2062" s="8"/>
    </row>
    <row r="2063" spans="1:39" x14ac:dyDescent="0.25">
      <c r="A2063" s="8"/>
      <c r="B2063" s="11"/>
      <c r="C2063" s="16"/>
      <c r="D2063" s="13"/>
      <c r="E2063" s="13"/>
      <c r="F2063" s="13"/>
      <c r="G2063" s="13"/>
      <c r="H2063" s="13"/>
      <c r="I2063" s="13"/>
      <c r="J2063" s="13"/>
      <c r="K2063" s="13"/>
      <c r="L2063" s="13"/>
      <c r="M2063" s="13"/>
      <c r="N2063" s="13"/>
      <c r="O2063" s="13"/>
      <c r="P2063" s="13"/>
      <c r="Q2063" s="8"/>
      <c r="R2063" s="8"/>
      <c r="S2063" s="8"/>
      <c r="T2063" s="8"/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  <c r="AF2063" s="8"/>
      <c r="AG2063" s="8"/>
      <c r="AH2063" s="8"/>
      <c r="AI2063" s="8"/>
      <c r="AJ2063" s="8"/>
      <c r="AK2063" s="8"/>
      <c r="AL2063" s="8"/>
      <c r="AM2063" s="8"/>
    </row>
    <row r="2064" spans="1:39" x14ac:dyDescent="0.25">
      <c r="A2064" s="8"/>
      <c r="B2064" s="11"/>
      <c r="C2064" s="16"/>
      <c r="D2064" s="13"/>
      <c r="E2064" s="13"/>
      <c r="F2064" s="13"/>
      <c r="G2064" s="13"/>
      <c r="H2064" s="13"/>
      <c r="I2064" s="13"/>
      <c r="J2064" s="13"/>
      <c r="K2064" s="13"/>
      <c r="L2064" s="13"/>
      <c r="M2064" s="13"/>
      <c r="N2064" s="13"/>
      <c r="O2064" s="13"/>
      <c r="P2064" s="13"/>
      <c r="Q2064" s="8"/>
      <c r="R2064" s="8"/>
      <c r="S2064" s="8"/>
      <c r="T2064" s="8"/>
      <c r="U2064" s="8"/>
      <c r="V2064" s="8"/>
      <c r="W2064" s="8"/>
      <c r="X2064" s="8"/>
      <c r="Y2064" s="8"/>
      <c r="Z2064" s="8"/>
      <c r="AA2064" s="8"/>
      <c r="AB2064" s="8"/>
      <c r="AC2064" s="8"/>
      <c r="AD2064" s="8"/>
      <c r="AE2064" s="8"/>
      <c r="AF2064" s="8"/>
      <c r="AG2064" s="8"/>
      <c r="AH2064" s="8"/>
      <c r="AI2064" s="8"/>
      <c r="AJ2064" s="8"/>
      <c r="AK2064" s="8"/>
      <c r="AL2064" s="8"/>
      <c r="AM2064" s="8"/>
    </row>
    <row r="2065" spans="1:39" x14ac:dyDescent="0.25">
      <c r="A2065" s="8"/>
      <c r="B2065" s="11"/>
      <c r="C2065" s="16"/>
      <c r="D2065" s="13"/>
      <c r="E2065" s="13"/>
      <c r="F2065" s="13"/>
      <c r="G2065" s="13"/>
      <c r="H2065" s="13"/>
      <c r="I2065" s="13"/>
      <c r="J2065" s="13"/>
      <c r="K2065" s="13"/>
      <c r="L2065" s="13"/>
      <c r="M2065" s="13"/>
      <c r="N2065" s="13"/>
      <c r="O2065" s="13"/>
      <c r="P2065" s="13"/>
      <c r="Q2065" s="8"/>
      <c r="R2065" s="8"/>
      <c r="S2065" s="8"/>
      <c r="T2065" s="8"/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  <c r="AF2065" s="8"/>
      <c r="AG2065" s="8"/>
      <c r="AH2065" s="8"/>
      <c r="AI2065" s="8"/>
      <c r="AJ2065" s="8"/>
      <c r="AK2065" s="8"/>
      <c r="AL2065" s="8"/>
      <c r="AM2065" s="8"/>
    </row>
    <row r="2066" spans="1:39" x14ac:dyDescent="0.25">
      <c r="A2066" s="8"/>
      <c r="B2066" s="11"/>
      <c r="C2066" s="16"/>
      <c r="D2066" s="13"/>
      <c r="E2066" s="13"/>
      <c r="F2066" s="13"/>
      <c r="G2066" s="13"/>
      <c r="H2066" s="13"/>
      <c r="I2066" s="13"/>
      <c r="J2066" s="13"/>
      <c r="K2066" s="13"/>
      <c r="L2066" s="13"/>
      <c r="M2066" s="13"/>
      <c r="N2066" s="13"/>
      <c r="O2066" s="13"/>
      <c r="P2066" s="13"/>
      <c r="Q2066" s="8"/>
      <c r="R2066" s="8"/>
      <c r="S2066" s="8"/>
      <c r="T2066" s="8"/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  <c r="AF2066" s="8"/>
      <c r="AG2066" s="8"/>
      <c r="AH2066" s="8"/>
      <c r="AI2066" s="8"/>
      <c r="AJ2066" s="8"/>
      <c r="AK2066" s="8"/>
      <c r="AL2066" s="8"/>
      <c r="AM2066" s="8"/>
    </row>
    <row r="2067" spans="1:39" x14ac:dyDescent="0.25">
      <c r="A2067" s="8"/>
      <c r="B2067" s="11"/>
      <c r="C2067" s="16"/>
      <c r="D2067" s="13"/>
      <c r="E2067" s="13"/>
      <c r="F2067" s="13"/>
      <c r="G2067" s="13"/>
      <c r="H2067" s="13"/>
      <c r="I2067" s="13"/>
      <c r="J2067" s="13"/>
      <c r="K2067" s="13"/>
      <c r="L2067" s="13"/>
      <c r="M2067" s="13"/>
      <c r="N2067" s="13"/>
      <c r="O2067" s="13"/>
      <c r="P2067" s="13"/>
      <c r="Q2067" s="8"/>
      <c r="R2067" s="8"/>
      <c r="S2067" s="8"/>
      <c r="T2067" s="8"/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  <c r="AF2067" s="8"/>
      <c r="AG2067" s="8"/>
      <c r="AH2067" s="8"/>
      <c r="AI2067" s="8"/>
      <c r="AJ2067" s="8"/>
      <c r="AK2067" s="8"/>
      <c r="AL2067" s="8"/>
      <c r="AM2067" s="8"/>
    </row>
    <row r="2068" spans="1:39" x14ac:dyDescent="0.25">
      <c r="A2068" s="8"/>
      <c r="B2068" s="11"/>
      <c r="C2068" s="16"/>
      <c r="D2068" s="13"/>
      <c r="E2068" s="13"/>
      <c r="F2068" s="13"/>
      <c r="G2068" s="13"/>
      <c r="H2068" s="13"/>
      <c r="I2068" s="13"/>
      <c r="J2068" s="13"/>
      <c r="K2068" s="13"/>
      <c r="L2068" s="13"/>
      <c r="M2068" s="13"/>
      <c r="N2068" s="13"/>
      <c r="O2068" s="13"/>
      <c r="P2068" s="13"/>
      <c r="Q2068" s="8"/>
      <c r="R2068" s="8"/>
      <c r="S2068" s="8"/>
      <c r="T2068" s="8"/>
      <c r="U2068" s="8"/>
      <c r="V2068" s="8"/>
      <c r="W2068" s="8"/>
      <c r="X2068" s="8"/>
      <c r="Y2068" s="8"/>
      <c r="Z2068" s="8"/>
      <c r="AA2068" s="8"/>
      <c r="AB2068" s="8"/>
      <c r="AC2068" s="8"/>
      <c r="AD2068" s="8"/>
      <c r="AE2068" s="8"/>
      <c r="AF2068" s="8"/>
      <c r="AG2068" s="8"/>
      <c r="AH2068" s="8"/>
      <c r="AI2068" s="8"/>
      <c r="AJ2068" s="8"/>
      <c r="AK2068" s="8"/>
      <c r="AL2068" s="8"/>
      <c r="AM2068" s="8"/>
    </row>
    <row r="2069" spans="1:39" x14ac:dyDescent="0.25">
      <c r="A2069" s="8"/>
      <c r="B2069" s="11"/>
      <c r="C2069" s="16"/>
      <c r="D2069" s="13"/>
      <c r="E2069" s="13"/>
      <c r="F2069" s="13"/>
      <c r="G2069" s="13"/>
      <c r="H2069" s="13"/>
      <c r="I2069" s="13"/>
      <c r="J2069" s="13"/>
      <c r="K2069" s="13"/>
      <c r="L2069" s="13"/>
      <c r="M2069" s="13"/>
      <c r="N2069" s="13"/>
      <c r="O2069" s="13"/>
      <c r="P2069" s="13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  <c r="AF2069" s="8"/>
      <c r="AG2069" s="8"/>
      <c r="AH2069" s="8"/>
      <c r="AI2069" s="8"/>
      <c r="AJ2069" s="8"/>
      <c r="AK2069" s="8"/>
      <c r="AL2069" s="8"/>
      <c r="AM2069" s="8"/>
    </row>
    <row r="2070" spans="1:39" x14ac:dyDescent="0.25">
      <c r="A2070" s="8"/>
      <c r="B2070" s="11"/>
      <c r="C2070" s="16"/>
      <c r="D2070" s="13"/>
      <c r="E2070" s="13"/>
      <c r="F2070" s="13"/>
      <c r="G2070" s="13"/>
      <c r="H2070" s="13"/>
      <c r="I2070" s="13"/>
      <c r="J2070" s="13"/>
      <c r="K2070" s="13"/>
      <c r="L2070" s="13"/>
      <c r="M2070" s="13"/>
      <c r="N2070" s="13"/>
      <c r="O2070" s="13"/>
      <c r="P2070" s="13"/>
      <c r="Q2070" s="8"/>
      <c r="R2070" s="8"/>
      <c r="S2070" s="8"/>
      <c r="T2070" s="8"/>
      <c r="U2070" s="8"/>
      <c r="V2070" s="8"/>
      <c r="W2070" s="8"/>
      <c r="X2070" s="8"/>
      <c r="Y2070" s="8"/>
      <c r="Z2070" s="8"/>
      <c r="AA2070" s="8"/>
      <c r="AB2070" s="8"/>
      <c r="AC2070" s="8"/>
      <c r="AD2070" s="8"/>
      <c r="AE2070" s="8"/>
      <c r="AF2070" s="8"/>
      <c r="AG2070" s="8"/>
      <c r="AH2070" s="8"/>
      <c r="AI2070" s="8"/>
      <c r="AJ2070" s="8"/>
      <c r="AK2070" s="8"/>
      <c r="AL2070" s="8"/>
      <c r="AM2070" s="8"/>
    </row>
    <row r="2071" spans="1:39" x14ac:dyDescent="0.25">
      <c r="A2071" s="8"/>
      <c r="B2071" s="11"/>
      <c r="C2071" s="16"/>
      <c r="D2071" s="13"/>
      <c r="E2071" s="13"/>
      <c r="F2071" s="13"/>
      <c r="G2071" s="13"/>
      <c r="H2071" s="13"/>
      <c r="I2071" s="13"/>
      <c r="J2071" s="13"/>
      <c r="K2071" s="13"/>
      <c r="L2071" s="13"/>
      <c r="M2071" s="13"/>
      <c r="N2071" s="13"/>
      <c r="O2071" s="13"/>
      <c r="P2071" s="13"/>
      <c r="Q2071" s="8"/>
      <c r="R2071" s="8"/>
      <c r="S2071" s="8"/>
      <c r="T2071" s="8"/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  <c r="AF2071" s="8"/>
      <c r="AG2071" s="8"/>
      <c r="AH2071" s="8"/>
      <c r="AI2071" s="8"/>
      <c r="AJ2071" s="8"/>
      <c r="AK2071" s="8"/>
      <c r="AL2071" s="8"/>
      <c r="AM2071" s="8"/>
    </row>
    <row r="2072" spans="1:39" x14ac:dyDescent="0.25">
      <c r="A2072" s="8"/>
      <c r="B2072" s="11"/>
      <c r="C2072" s="16"/>
      <c r="D2072" s="13"/>
      <c r="E2072" s="13"/>
      <c r="F2072" s="13"/>
      <c r="G2072" s="13"/>
      <c r="H2072" s="13"/>
      <c r="I2072" s="13"/>
      <c r="J2072" s="13"/>
      <c r="K2072" s="13"/>
      <c r="L2072" s="13"/>
      <c r="M2072" s="13"/>
      <c r="N2072" s="13"/>
      <c r="O2072" s="13"/>
      <c r="P2072" s="13"/>
      <c r="Q2072" s="8"/>
      <c r="R2072" s="8"/>
      <c r="S2072" s="8"/>
      <c r="T2072" s="8"/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  <c r="AF2072" s="8"/>
      <c r="AG2072" s="8"/>
      <c r="AH2072" s="8"/>
      <c r="AI2072" s="8"/>
      <c r="AJ2072" s="8"/>
      <c r="AK2072" s="8"/>
      <c r="AL2072" s="8"/>
      <c r="AM2072" s="8"/>
    </row>
    <row r="2073" spans="1:39" x14ac:dyDescent="0.25">
      <c r="A2073" s="8"/>
      <c r="B2073" s="11"/>
      <c r="C2073" s="16"/>
      <c r="D2073" s="13"/>
      <c r="E2073" s="13"/>
      <c r="F2073" s="13"/>
      <c r="G2073" s="13"/>
      <c r="H2073" s="13"/>
      <c r="I2073" s="13"/>
      <c r="J2073" s="13"/>
      <c r="K2073" s="13"/>
      <c r="L2073" s="13"/>
      <c r="M2073" s="13"/>
      <c r="N2073" s="13"/>
      <c r="O2073" s="13"/>
      <c r="P2073" s="13"/>
      <c r="Q2073" s="8"/>
      <c r="R2073" s="8"/>
      <c r="S2073" s="8"/>
      <c r="T2073" s="8"/>
      <c r="U2073" s="8"/>
      <c r="V2073" s="8"/>
      <c r="W2073" s="8"/>
      <c r="X2073" s="8"/>
      <c r="Y2073" s="8"/>
      <c r="Z2073" s="8"/>
      <c r="AA2073" s="8"/>
      <c r="AB2073" s="8"/>
      <c r="AC2073" s="8"/>
      <c r="AD2073" s="8"/>
      <c r="AE2073" s="8"/>
      <c r="AF2073" s="8"/>
      <c r="AG2073" s="8"/>
      <c r="AH2073" s="8"/>
      <c r="AI2073" s="8"/>
      <c r="AJ2073" s="8"/>
      <c r="AK2073" s="8"/>
      <c r="AL2073" s="8"/>
      <c r="AM2073" s="8"/>
    </row>
    <row r="2074" spans="1:39" x14ac:dyDescent="0.25">
      <c r="A2074" s="8"/>
      <c r="B2074" s="11"/>
      <c r="C2074" s="16"/>
      <c r="D2074" s="13"/>
      <c r="E2074" s="13"/>
      <c r="F2074" s="13"/>
      <c r="G2074" s="13"/>
      <c r="H2074" s="13"/>
      <c r="I2074" s="13"/>
      <c r="J2074" s="13"/>
      <c r="K2074" s="13"/>
      <c r="L2074" s="13"/>
      <c r="M2074" s="13"/>
      <c r="N2074" s="13"/>
      <c r="O2074" s="13"/>
      <c r="P2074" s="13"/>
      <c r="Q2074" s="8"/>
      <c r="R2074" s="8"/>
      <c r="S2074" s="8"/>
      <c r="T2074" s="8"/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  <c r="AF2074" s="8"/>
      <c r="AG2074" s="8"/>
      <c r="AH2074" s="8"/>
      <c r="AI2074" s="8"/>
      <c r="AJ2074" s="8"/>
      <c r="AK2074" s="8"/>
      <c r="AL2074" s="8"/>
      <c r="AM2074" s="8"/>
    </row>
    <row r="2075" spans="1:39" x14ac:dyDescent="0.25">
      <c r="A2075" s="8"/>
      <c r="B2075" s="11"/>
      <c r="C2075" s="16"/>
      <c r="D2075" s="13"/>
      <c r="E2075" s="13"/>
      <c r="F2075" s="13"/>
      <c r="G2075" s="13"/>
      <c r="H2075" s="13"/>
      <c r="I2075" s="13"/>
      <c r="J2075" s="13"/>
      <c r="K2075" s="13"/>
      <c r="L2075" s="13"/>
      <c r="M2075" s="13"/>
      <c r="N2075" s="13"/>
      <c r="O2075" s="13"/>
      <c r="P2075" s="13"/>
      <c r="Q2075" s="8"/>
      <c r="R2075" s="8"/>
      <c r="S2075" s="8"/>
      <c r="T2075" s="8"/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  <c r="AF2075" s="8"/>
      <c r="AG2075" s="8"/>
      <c r="AH2075" s="8"/>
      <c r="AI2075" s="8"/>
      <c r="AJ2075" s="8"/>
      <c r="AK2075" s="8"/>
      <c r="AL2075" s="8"/>
      <c r="AM2075" s="8"/>
    </row>
    <row r="2076" spans="1:39" x14ac:dyDescent="0.25">
      <c r="A2076" s="8"/>
      <c r="B2076" s="11"/>
      <c r="C2076" s="16"/>
      <c r="D2076" s="13"/>
      <c r="E2076" s="13"/>
      <c r="F2076" s="13"/>
      <c r="G2076" s="13"/>
      <c r="H2076" s="13"/>
      <c r="I2076" s="13"/>
      <c r="J2076" s="13"/>
      <c r="K2076" s="13"/>
      <c r="L2076" s="13"/>
      <c r="M2076" s="13"/>
      <c r="N2076" s="13"/>
      <c r="O2076" s="13"/>
      <c r="P2076" s="13"/>
      <c r="Q2076" s="8"/>
      <c r="R2076" s="8"/>
      <c r="S2076" s="8"/>
      <c r="T2076" s="8"/>
      <c r="U2076" s="8"/>
      <c r="V2076" s="8"/>
      <c r="W2076" s="8"/>
      <c r="X2076" s="8"/>
      <c r="Y2076" s="8"/>
      <c r="Z2076" s="8"/>
      <c r="AA2076" s="8"/>
      <c r="AB2076" s="8"/>
      <c r="AC2076" s="8"/>
      <c r="AD2076" s="8"/>
      <c r="AE2076" s="8"/>
      <c r="AF2076" s="8"/>
      <c r="AG2076" s="8"/>
      <c r="AH2076" s="8"/>
      <c r="AI2076" s="8"/>
      <c r="AJ2076" s="8"/>
      <c r="AK2076" s="8"/>
      <c r="AL2076" s="8"/>
      <c r="AM2076" s="8"/>
    </row>
    <row r="2077" spans="1:39" x14ac:dyDescent="0.25">
      <c r="A2077" s="8"/>
      <c r="B2077" s="11"/>
      <c r="C2077" s="16"/>
      <c r="D2077" s="13"/>
      <c r="E2077" s="13"/>
      <c r="F2077" s="13"/>
      <c r="G2077" s="13"/>
      <c r="H2077" s="13"/>
      <c r="I2077" s="13"/>
      <c r="J2077" s="13"/>
      <c r="K2077" s="13"/>
      <c r="L2077" s="13"/>
      <c r="M2077" s="13"/>
      <c r="N2077" s="13"/>
      <c r="O2077" s="13"/>
      <c r="P2077" s="13"/>
      <c r="Q2077" s="8"/>
      <c r="R2077" s="8"/>
      <c r="S2077" s="8"/>
      <c r="T2077" s="8"/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  <c r="AF2077" s="8"/>
      <c r="AG2077" s="8"/>
      <c r="AH2077" s="8"/>
      <c r="AI2077" s="8"/>
      <c r="AJ2077" s="8"/>
      <c r="AK2077" s="8"/>
      <c r="AL2077" s="8"/>
      <c r="AM2077" s="8"/>
    </row>
    <row r="2078" spans="1:39" x14ac:dyDescent="0.25">
      <c r="A2078" s="8"/>
      <c r="B2078" s="11"/>
      <c r="C2078" s="16"/>
      <c r="D2078" s="13"/>
      <c r="E2078" s="13"/>
      <c r="F2078" s="13"/>
      <c r="G2078" s="13"/>
      <c r="H2078" s="13"/>
      <c r="I2078" s="13"/>
      <c r="J2078" s="13"/>
      <c r="K2078" s="13"/>
      <c r="L2078" s="13"/>
      <c r="M2078" s="13"/>
      <c r="N2078" s="13"/>
      <c r="O2078" s="13"/>
      <c r="P2078" s="13"/>
      <c r="Q2078" s="8"/>
      <c r="R2078" s="8"/>
      <c r="S2078" s="8"/>
      <c r="T2078" s="8"/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  <c r="AF2078" s="8"/>
      <c r="AG2078" s="8"/>
      <c r="AH2078" s="8"/>
      <c r="AI2078" s="8"/>
      <c r="AJ2078" s="8"/>
      <c r="AK2078" s="8"/>
      <c r="AL2078" s="8"/>
      <c r="AM2078" s="8"/>
    </row>
    <row r="2079" spans="1:39" x14ac:dyDescent="0.25">
      <c r="A2079" s="8"/>
      <c r="B2079" s="11"/>
      <c r="C2079" s="16"/>
      <c r="D2079" s="13"/>
      <c r="E2079" s="13"/>
      <c r="F2079" s="13"/>
      <c r="G2079" s="13"/>
      <c r="H2079" s="13"/>
      <c r="I2079" s="13"/>
      <c r="J2079" s="13"/>
      <c r="K2079" s="13"/>
      <c r="L2079" s="13"/>
      <c r="M2079" s="13"/>
      <c r="N2079" s="13"/>
      <c r="O2079" s="13"/>
      <c r="P2079" s="13"/>
      <c r="Q2079" s="8"/>
      <c r="R2079" s="8"/>
      <c r="S2079" s="8"/>
      <c r="T2079" s="8"/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  <c r="AF2079" s="8"/>
      <c r="AG2079" s="8"/>
      <c r="AH2079" s="8"/>
      <c r="AI2079" s="8"/>
      <c r="AJ2079" s="8"/>
      <c r="AK2079" s="8"/>
      <c r="AL2079" s="8"/>
      <c r="AM2079" s="8"/>
    </row>
    <row r="2080" spans="1:39" x14ac:dyDescent="0.25">
      <c r="A2080" s="8"/>
      <c r="B2080" s="11"/>
      <c r="C2080" s="16"/>
      <c r="D2080" s="13"/>
      <c r="E2080" s="13"/>
      <c r="F2080" s="13"/>
      <c r="G2080" s="13"/>
      <c r="H2080" s="13"/>
      <c r="I2080" s="13"/>
      <c r="J2080" s="13"/>
      <c r="K2080" s="13"/>
      <c r="L2080" s="13"/>
      <c r="M2080" s="13"/>
      <c r="N2080" s="13"/>
      <c r="O2080" s="13"/>
      <c r="P2080" s="13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  <c r="AF2080" s="8"/>
      <c r="AG2080" s="8"/>
      <c r="AH2080" s="8"/>
      <c r="AI2080" s="8"/>
      <c r="AJ2080" s="8"/>
      <c r="AK2080" s="8"/>
      <c r="AL2080" s="8"/>
      <c r="AM2080" s="8"/>
    </row>
    <row r="2081" spans="1:39" x14ac:dyDescent="0.25">
      <c r="A2081" s="8"/>
      <c r="B2081" s="11"/>
      <c r="C2081" s="16"/>
      <c r="D2081" s="13"/>
      <c r="E2081" s="13"/>
      <c r="F2081" s="13"/>
      <c r="G2081" s="13"/>
      <c r="H2081" s="13"/>
      <c r="I2081" s="13"/>
      <c r="J2081" s="13"/>
      <c r="K2081" s="13"/>
      <c r="L2081" s="13"/>
      <c r="M2081" s="13"/>
      <c r="N2081" s="13"/>
      <c r="O2081" s="13"/>
      <c r="P2081" s="13"/>
      <c r="Q2081" s="8"/>
      <c r="R2081" s="8"/>
      <c r="S2081" s="8"/>
      <c r="T2081" s="8"/>
      <c r="U2081" s="8"/>
      <c r="V2081" s="8"/>
      <c r="W2081" s="8"/>
      <c r="X2081" s="8"/>
      <c r="Y2081" s="8"/>
      <c r="Z2081" s="8"/>
      <c r="AA2081" s="8"/>
      <c r="AB2081" s="8"/>
      <c r="AC2081" s="8"/>
      <c r="AD2081" s="8"/>
      <c r="AE2081" s="8"/>
      <c r="AF2081" s="8"/>
      <c r="AG2081" s="8"/>
      <c r="AH2081" s="8"/>
      <c r="AI2081" s="8"/>
      <c r="AJ2081" s="8"/>
      <c r="AK2081" s="8"/>
      <c r="AL2081" s="8"/>
      <c r="AM2081" s="8"/>
    </row>
    <row r="2082" spans="1:39" x14ac:dyDescent="0.25">
      <c r="A2082" s="8"/>
      <c r="B2082" s="11"/>
      <c r="C2082" s="16"/>
      <c r="D2082" s="13"/>
      <c r="E2082" s="13"/>
      <c r="F2082" s="13"/>
      <c r="G2082" s="13"/>
      <c r="H2082" s="13"/>
      <c r="I2082" s="13"/>
      <c r="J2082" s="13"/>
      <c r="K2082" s="13"/>
      <c r="L2082" s="13"/>
      <c r="M2082" s="13"/>
      <c r="N2082" s="13"/>
      <c r="O2082" s="13"/>
      <c r="P2082" s="13"/>
      <c r="Q2082" s="8"/>
      <c r="R2082" s="8"/>
      <c r="S2082" s="8"/>
      <c r="T2082" s="8"/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  <c r="AF2082" s="8"/>
      <c r="AG2082" s="8"/>
      <c r="AH2082" s="8"/>
      <c r="AI2082" s="8"/>
      <c r="AJ2082" s="8"/>
      <c r="AK2082" s="8"/>
      <c r="AL2082" s="8"/>
      <c r="AM2082" s="8"/>
    </row>
    <row r="2083" spans="1:39" x14ac:dyDescent="0.25">
      <c r="A2083" s="8"/>
      <c r="B2083" s="11"/>
      <c r="C2083" s="16"/>
      <c r="D2083" s="13"/>
      <c r="E2083" s="13"/>
      <c r="F2083" s="13"/>
      <c r="G2083" s="13"/>
      <c r="H2083" s="13"/>
      <c r="I2083" s="13"/>
      <c r="J2083" s="13"/>
      <c r="K2083" s="13"/>
      <c r="L2083" s="13"/>
      <c r="M2083" s="13"/>
      <c r="N2083" s="13"/>
      <c r="O2083" s="13"/>
      <c r="P2083" s="13"/>
      <c r="Q2083" s="8"/>
      <c r="R2083" s="8"/>
      <c r="S2083" s="8"/>
      <c r="T2083" s="8"/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  <c r="AF2083" s="8"/>
      <c r="AG2083" s="8"/>
      <c r="AH2083" s="8"/>
      <c r="AI2083" s="8"/>
      <c r="AJ2083" s="8"/>
      <c r="AK2083" s="8"/>
      <c r="AL2083" s="8"/>
      <c r="AM2083" s="8"/>
    </row>
    <row r="2084" spans="1:39" x14ac:dyDescent="0.25">
      <c r="A2084" s="8"/>
      <c r="B2084" s="11"/>
      <c r="C2084" s="16"/>
      <c r="D2084" s="13"/>
      <c r="E2084" s="13"/>
      <c r="F2084" s="13"/>
      <c r="G2084" s="13"/>
      <c r="H2084" s="13"/>
      <c r="I2084" s="13"/>
      <c r="J2084" s="13"/>
      <c r="K2084" s="13"/>
      <c r="L2084" s="13"/>
      <c r="M2084" s="13"/>
      <c r="N2084" s="13"/>
      <c r="O2084" s="13"/>
      <c r="P2084" s="13"/>
      <c r="Q2084" s="8"/>
      <c r="R2084" s="8"/>
      <c r="S2084" s="8"/>
      <c r="T2084" s="8"/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  <c r="AF2084" s="8"/>
      <c r="AG2084" s="8"/>
      <c r="AH2084" s="8"/>
      <c r="AI2084" s="8"/>
      <c r="AJ2084" s="8"/>
      <c r="AK2084" s="8"/>
      <c r="AL2084" s="8"/>
      <c r="AM2084" s="8"/>
    </row>
    <row r="2085" spans="1:39" x14ac:dyDescent="0.25">
      <c r="A2085" s="8"/>
      <c r="B2085" s="11"/>
      <c r="C2085" s="16"/>
      <c r="D2085" s="13"/>
      <c r="E2085" s="13"/>
      <c r="F2085" s="13"/>
      <c r="G2085" s="13"/>
      <c r="H2085" s="13"/>
      <c r="I2085" s="13"/>
      <c r="J2085" s="13"/>
      <c r="K2085" s="13"/>
      <c r="L2085" s="13"/>
      <c r="M2085" s="13"/>
      <c r="N2085" s="13"/>
      <c r="O2085" s="13"/>
      <c r="P2085" s="13"/>
      <c r="Q2085" s="8"/>
      <c r="R2085" s="8"/>
      <c r="S2085" s="8"/>
      <c r="T2085" s="8"/>
      <c r="U2085" s="8"/>
      <c r="V2085" s="8"/>
      <c r="W2085" s="8"/>
      <c r="X2085" s="8"/>
      <c r="Y2085" s="8"/>
      <c r="Z2085" s="8"/>
      <c r="AA2085" s="8"/>
      <c r="AB2085" s="8"/>
      <c r="AC2085" s="8"/>
      <c r="AD2085" s="8"/>
      <c r="AE2085" s="8"/>
      <c r="AF2085" s="8"/>
      <c r="AG2085" s="8"/>
      <c r="AH2085" s="8"/>
      <c r="AI2085" s="8"/>
      <c r="AJ2085" s="8"/>
      <c r="AK2085" s="8"/>
      <c r="AL2085" s="8"/>
      <c r="AM2085" s="8"/>
    </row>
    <row r="2086" spans="1:39" x14ac:dyDescent="0.25">
      <c r="A2086" s="8"/>
      <c r="B2086" s="11"/>
      <c r="C2086" s="16"/>
      <c r="D2086" s="13"/>
      <c r="E2086" s="13"/>
      <c r="F2086" s="13"/>
      <c r="G2086" s="13"/>
      <c r="H2086" s="13"/>
      <c r="I2086" s="13"/>
      <c r="J2086" s="13"/>
      <c r="K2086" s="13"/>
      <c r="L2086" s="13"/>
      <c r="M2086" s="13"/>
      <c r="N2086" s="13"/>
      <c r="O2086" s="13"/>
      <c r="P2086" s="13"/>
      <c r="Q2086" s="8"/>
      <c r="R2086" s="8"/>
      <c r="S2086" s="8"/>
      <c r="T2086" s="8"/>
      <c r="U2086" s="8"/>
      <c r="V2086" s="8"/>
      <c r="W2086" s="8"/>
      <c r="X2086" s="8"/>
      <c r="Y2086" s="8"/>
      <c r="Z2086" s="8"/>
      <c r="AA2086" s="8"/>
      <c r="AB2086" s="8"/>
      <c r="AC2086" s="8"/>
      <c r="AD2086" s="8"/>
      <c r="AE2086" s="8"/>
      <c r="AF2086" s="8"/>
      <c r="AG2086" s="8"/>
      <c r="AH2086" s="8"/>
      <c r="AI2086" s="8"/>
      <c r="AJ2086" s="8"/>
      <c r="AK2086" s="8"/>
      <c r="AL2086" s="8"/>
      <c r="AM2086" s="8"/>
    </row>
    <row r="2087" spans="1:39" x14ac:dyDescent="0.25">
      <c r="A2087" s="8"/>
      <c r="B2087" s="11"/>
      <c r="C2087" s="16"/>
      <c r="D2087" s="13"/>
      <c r="E2087" s="13"/>
      <c r="F2087" s="13"/>
      <c r="G2087" s="13"/>
      <c r="H2087" s="13"/>
      <c r="I2087" s="13"/>
      <c r="J2087" s="13"/>
      <c r="K2087" s="13"/>
      <c r="L2087" s="13"/>
      <c r="M2087" s="13"/>
      <c r="N2087" s="13"/>
      <c r="O2087" s="13"/>
      <c r="P2087" s="13"/>
      <c r="Q2087" s="8"/>
      <c r="R2087" s="8"/>
      <c r="S2087" s="8"/>
      <c r="T2087" s="8"/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  <c r="AF2087" s="8"/>
      <c r="AG2087" s="8"/>
      <c r="AH2087" s="8"/>
      <c r="AI2087" s="8"/>
      <c r="AJ2087" s="8"/>
      <c r="AK2087" s="8"/>
      <c r="AL2087" s="8"/>
      <c r="AM2087" s="8"/>
    </row>
    <row r="2088" spans="1:39" x14ac:dyDescent="0.25">
      <c r="A2088" s="8"/>
      <c r="B2088" s="11"/>
      <c r="C2088" s="16"/>
      <c r="D2088" s="13"/>
      <c r="E2088" s="13"/>
      <c r="F2088" s="13"/>
      <c r="G2088" s="13"/>
      <c r="H2088" s="13"/>
      <c r="I2088" s="13"/>
      <c r="J2088" s="13"/>
      <c r="K2088" s="13"/>
      <c r="L2088" s="13"/>
      <c r="M2088" s="13"/>
      <c r="N2088" s="13"/>
      <c r="O2088" s="13"/>
      <c r="P2088" s="13"/>
      <c r="Q2088" s="8"/>
      <c r="R2088" s="8"/>
      <c r="S2088" s="8"/>
      <c r="T2088" s="8"/>
      <c r="U2088" s="8"/>
      <c r="V2088" s="8"/>
      <c r="W2088" s="8"/>
      <c r="X2088" s="8"/>
      <c r="Y2088" s="8"/>
      <c r="Z2088" s="8"/>
      <c r="AA2088" s="8"/>
      <c r="AB2088" s="8"/>
      <c r="AC2088" s="8"/>
      <c r="AD2088" s="8"/>
      <c r="AE2088" s="8"/>
      <c r="AF2088" s="8"/>
      <c r="AG2088" s="8"/>
      <c r="AH2088" s="8"/>
      <c r="AI2088" s="8"/>
      <c r="AJ2088" s="8"/>
      <c r="AK2088" s="8"/>
      <c r="AL2088" s="8"/>
      <c r="AM2088" s="8"/>
    </row>
    <row r="2089" spans="1:39" x14ac:dyDescent="0.25">
      <c r="A2089" s="8"/>
      <c r="B2089" s="11"/>
      <c r="C2089" s="16"/>
      <c r="D2089" s="13"/>
      <c r="E2089" s="13"/>
      <c r="F2089" s="13"/>
      <c r="G2089" s="13"/>
      <c r="H2089" s="13"/>
      <c r="I2089" s="13"/>
      <c r="J2089" s="13"/>
      <c r="K2089" s="13"/>
      <c r="L2089" s="13"/>
      <c r="M2089" s="13"/>
      <c r="N2089" s="13"/>
      <c r="O2089" s="13"/>
      <c r="P2089" s="13"/>
      <c r="Q2089" s="8"/>
      <c r="R2089" s="8"/>
      <c r="S2089" s="8"/>
      <c r="T2089" s="8"/>
      <c r="U2089" s="8"/>
      <c r="V2089" s="8"/>
      <c r="W2089" s="8"/>
      <c r="X2089" s="8"/>
      <c r="Y2089" s="8"/>
      <c r="Z2089" s="8"/>
      <c r="AA2089" s="8"/>
      <c r="AB2089" s="8"/>
      <c r="AC2089" s="8"/>
      <c r="AD2089" s="8"/>
      <c r="AE2089" s="8"/>
      <c r="AF2089" s="8"/>
      <c r="AG2089" s="8"/>
      <c r="AH2089" s="8"/>
      <c r="AI2089" s="8"/>
      <c r="AJ2089" s="8"/>
      <c r="AK2089" s="8"/>
      <c r="AL2089" s="8"/>
      <c r="AM2089" s="8"/>
    </row>
    <row r="2090" spans="1:39" x14ac:dyDescent="0.25">
      <c r="A2090" s="8"/>
      <c r="B2090" s="11"/>
      <c r="C2090" s="16"/>
      <c r="D2090" s="13"/>
      <c r="E2090" s="13"/>
      <c r="F2090" s="13"/>
      <c r="G2090" s="13"/>
      <c r="H2090" s="13"/>
      <c r="I2090" s="13"/>
      <c r="J2090" s="13"/>
      <c r="K2090" s="13"/>
      <c r="L2090" s="13"/>
      <c r="M2090" s="13"/>
      <c r="N2090" s="13"/>
      <c r="O2090" s="13"/>
      <c r="P2090" s="13"/>
      <c r="Q2090" s="8"/>
      <c r="R2090" s="8"/>
      <c r="S2090" s="8"/>
      <c r="T2090" s="8"/>
      <c r="U2090" s="8"/>
      <c r="V2090" s="8"/>
      <c r="W2090" s="8"/>
      <c r="X2090" s="8"/>
      <c r="Y2090" s="8"/>
      <c r="Z2090" s="8"/>
      <c r="AA2090" s="8"/>
      <c r="AB2090" s="8"/>
      <c r="AC2090" s="8"/>
      <c r="AD2090" s="8"/>
      <c r="AE2090" s="8"/>
      <c r="AF2090" s="8"/>
      <c r="AG2090" s="8"/>
      <c r="AH2090" s="8"/>
      <c r="AI2090" s="8"/>
      <c r="AJ2090" s="8"/>
      <c r="AK2090" s="8"/>
      <c r="AL2090" s="8"/>
      <c r="AM2090" s="8"/>
    </row>
    <row r="2091" spans="1:39" x14ac:dyDescent="0.25">
      <c r="A2091" s="8"/>
      <c r="B2091" s="11"/>
      <c r="C2091" s="16"/>
      <c r="D2091" s="13"/>
      <c r="E2091" s="13"/>
      <c r="F2091" s="13"/>
      <c r="G2091" s="13"/>
      <c r="H2091" s="13"/>
      <c r="I2091" s="13"/>
      <c r="J2091" s="13"/>
      <c r="K2091" s="13"/>
      <c r="L2091" s="13"/>
      <c r="M2091" s="13"/>
      <c r="N2091" s="13"/>
      <c r="O2091" s="13"/>
      <c r="P2091" s="13"/>
      <c r="Q2091" s="8"/>
      <c r="R2091" s="8"/>
      <c r="S2091" s="8"/>
      <c r="T2091" s="8"/>
      <c r="U2091" s="8"/>
      <c r="V2091" s="8"/>
      <c r="W2091" s="8"/>
      <c r="X2091" s="8"/>
      <c r="Y2091" s="8"/>
      <c r="Z2091" s="8"/>
      <c r="AA2091" s="8"/>
      <c r="AB2091" s="8"/>
      <c r="AC2091" s="8"/>
      <c r="AD2091" s="8"/>
      <c r="AE2091" s="8"/>
      <c r="AF2091" s="8"/>
      <c r="AG2091" s="8"/>
      <c r="AH2091" s="8"/>
      <c r="AI2091" s="8"/>
      <c r="AJ2091" s="8"/>
      <c r="AK2091" s="8"/>
      <c r="AL2091" s="8"/>
      <c r="AM2091" s="8"/>
    </row>
    <row r="2092" spans="1:39" x14ac:dyDescent="0.25">
      <c r="A2092" s="8"/>
      <c r="B2092" s="11"/>
      <c r="C2092" s="16"/>
      <c r="D2092" s="13"/>
      <c r="E2092" s="13"/>
      <c r="F2092" s="13"/>
      <c r="G2092" s="13"/>
      <c r="H2092" s="13"/>
      <c r="I2092" s="13"/>
      <c r="J2092" s="13"/>
      <c r="K2092" s="13"/>
      <c r="L2092" s="13"/>
      <c r="M2092" s="13"/>
      <c r="N2092" s="13"/>
      <c r="O2092" s="13"/>
      <c r="P2092" s="13"/>
      <c r="Q2092" s="8"/>
      <c r="R2092" s="8"/>
      <c r="S2092" s="8"/>
      <c r="T2092" s="8"/>
      <c r="U2092" s="8"/>
      <c r="V2092" s="8"/>
      <c r="W2092" s="8"/>
      <c r="X2092" s="8"/>
      <c r="Y2092" s="8"/>
      <c r="Z2092" s="8"/>
      <c r="AA2092" s="8"/>
      <c r="AB2092" s="8"/>
      <c r="AC2092" s="8"/>
      <c r="AD2092" s="8"/>
      <c r="AE2092" s="8"/>
      <c r="AF2092" s="8"/>
      <c r="AG2092" s="8"/>
      <c r="AH2092" s="8"/>
      <c r="AI2092" s="8"/>
      <c r="AJ2092" s="8"/>
      <c r="AK2092" s="8"/>
      <c r="AL2092" s="8"/>
      <c r="AM2092" s="8"/>
    </row>
    <row r="2093" spans="1:39" x14ac:dyDescent="0.25">
      <c r="A2093" s="8"/>
      <c r="B2093" s="11"/>
      <c r="C2093" s="16"/>
      <c r="D2093" s="13"/>
      <c r="E2093" s="13"/>
      <c r="F2093" s="13"/>
      <c r="G2093" s="13"/>
      <c r="H2093" s="13"/>
      <c r="I2093" s="13"/>
      <c r="J2093" s="13"/>
      <c r="K2093" s="13"/>
      <c r="L2093" s="13"/>
      <c r="M2093" s="13"/>
      <c r="N2093" s="13"/>
      <c r="O2093" s="13"/>
      <c r="P2093" s="13"/>
      <c r="Q2093" s="8"/>
      <c r="R2093" s="8"/>
      <c r="S2093" s="8"/>
      <c r="T2093" s="8"/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  <c r="AF2093" s="8"/>
      <c r="AG2093" s="8"/>
      <c r="AH2093" s="8"/>
      <c r="AI2093" s="8"/>
      <c r="AJ2093" s="8"/>
      <c r="AK2093" s="8"/>
      <c r="AL2093" s="8"/>
      <c r="AM2093" s="8"/>
    </row>
    <row r="2094" spans="1:39" x14ac:dyDescent="0.25">
      <c r="A2094" s="8"/>
      <c r="B2094" s="11"/>
      <c r="C2094" s="16"/>
      <c r="D2094" s="13"/>
      <c r="E2094" s="13"/>
      <c r="F2094" s="13"/>
      <c r="G2094" s="13"/>
      <c r="H2094" s="13"/>
      <c r="I2094" s="13"/>
      <c r="J2094" s="13"/>
      <c r="K2094" s="13"/>
      <c r="L2094" s="13"/>
      <c r="M2094" s="13"/>
      <c r="N2094" s="13"/>
      <c r="O2094" s="13"/>
      <c r="P2094" s="13"/>
      <c r="Q2094" s="8"/>
      <c r="R2094" s="8"/>
      <c r="S2094" s="8"/>
      <c r="T2094" s="8"/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  <c r="AF2094" s="8"/>
      <c r="AG2094" s="8"/>
      <c r="AH2094" s="8"/>
      <c r="AI2094" s="8"/>
      <c r="AJ2094" s="8"/>
      <c r="AK2094" s="8"/>
      <c r="AL2094" s="8"/>
      <c r="AM2094" s="8"/>
    </row>
    <row r="2095" spans="1:39" x14ac:dyDescent="0.25">
      <c r="A2095" s="8"/>
      <c r="B2095" s="11"/>
      <c r="C2095" s="16"/>
      <c r="D2095" s="13"/>
      <c r="E2095" s="13"/>
      <c r="F2095" s="13"/>
      <c r="G2095" s="13"/>
      <c r="H2095" s="13"/>
      <c r="I2095" s="13"/>
      <c r="J2095" s="13"/>
      <c r="K2095" s="13"/>
      <c r="L2095" s="13"/>
      <c r="M2095" s="13"/>
      <c r="N2095" s="13"/>
      <c r="O2095" s="13"/>
      <c r="P2095" s="13"/>
      <c r="Q2095" s="8"/>
      <c r="R2095" s="8"/>
      <c r="S2095" s="8"/>
      <c r="T2095" s="8"/>
      <c r="U2095" s="8"/>
      <c r="V2095" s="8"/>
      <c r="W2095" s="8"/>
      <c r="X2095" s="8"/>
      <c r="Y2095" s="8"/>
      <c r="Z2095" s="8"/>
      <c r="AA2095" s="8"/>
      <c r="AB2095" s="8"/>
      <c r="AC2095" s="8"/>
      <c r="AD2095" s="8"/>
      <c r="AE2095" s="8"/>
      <c r="AF2095" s="8"/>
      <c r="AG2095" s="8"/>
      <c r="AH2095" s="8"/>
      <c r="AI2095" s="8"/>
      <c r="AJ2095" s="8"/>
      <c r="AK2095" s="8"/>
      <c r="AL2095" s="8"/>
      <c r="AM2095" s="8"/>
    </row>
    <row r="2096" spans="1:39" x14ac:dyDescent="0.25">
      <c r="A2096" s="8"/>
      <c r="B2096" s="11"/>
      <c r="C2096" s="16"/>
      <c r="D2096" s="13"/>
      <c r="E2096" s="13"/>
      <c r="F2096" s="13"/>
      <c r="G2096" s="13"/>
      <c r="H2096" s="13"/>
      <c r="I2096" s="13"/>
      <c r="J2096" s="13"/>
      <c r="K2096" s="13"/>
      <c r="L2096" s="13"/>
      <c r="M2096" s="13"/>
      <c r="N2096" s="13"/>
      <c r="O2096" s="13"/>
      <c r="P2096" s="13"/>
      <c r="Q2096" s="8"/>
      <c r="R2096" s="8"/>
      <c r="S2096" s="8"/>
      <c r="T2096" s="8"/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  <c r="AF2096" s="8"/>
      <c r="AG2096" s="8"/>
      <c r="AH2096" s="8"/>
      <c r="AI2096" s="8"/>
      <c r="AJ2096" s="8"/>
      <c r="AK2096" s="8"/>
      <c r="AL2096" s="8"/>
      <c r="AM2096" s="8"/>
    </row>
    <row r="2097" spans="1:39" x14ac:dyDescent="0.25">
      <c r="A2097" s="8"/>
      <c r="B2097" s="11"/>
      <c r="C2097" s="16"/>
      <c r="D2097" s="13"/>
      <c r="E2097" s="13"/>
      <c r="F2097" s="13"/>
      <c r="G2097" s="13"/>
      <c r="H2097" s="13"/>
      <c r="I2097" s="13"/>
      <c r="J2097" s="13"/>
      <c r="K2097" s="13"/>
      <c r="L2097" s="13"/>
      <c r="M2097" s="13"/>
      <c r="N2097" s="13"/>
      <c r="O2097" s="13"/>
      <c r="P2097" s="13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  <c r="AF2097" s="8"/>
      <c r="AG2097" s="8"/>
      <c r="AH2097" s="8"/>
      <c r="AI2097" s="8"/>
      <c r="AJ2097" s="8"/>
      <c r="AK2097" s="8"/>
      <c r="AL2097" s="8"/>
      <c r="AM2097" s="8"/>
    </row>
    <row r="2098" spans="1:39" x14ac:dyDescent="0.25">
      <c r="A2098" s="8"/>
      <c r="B2098" s="11"/>
      <c r="C2098" s="16"/>
      <c r="D2098" s="13"/>
      <c r="E2098" s="13"/>
      <c r="F2098" s="13"/>
      <c r="G2098" s="13"/>
      <c r="H2098" s="13"/>
      <c r="I2098" s="13"/>
      <c r="J2098" s="13"/>
      <c r="K2098" s="13"/>
      <c r="L2098" s="13"/>
      <c r="M2098" s="13"/>
      <c r="N2098" s="13"/>
      <c r="O2098" s="13"/>
      <c r="P2098" s="13"/>
      <c r="Q2098" s="8"/>
      <c r="R2098" s="8"/>
      <c r="S2098" s="8"/>
      <c r="T2098" s="8"/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  <c r="AF2098" s="8"/>
      <c r="AG2098" s="8"/>
      <c r="AH2098" s="8"/>
      <c r="AI2098" s="8"/>
      <c r="AJ2098" s="8"/>
      <c r="AK2098" s="8"/>
      <c r="AL2098" s="8"/>
      <c r="AM2098" s="8"/>
    </row>
    <row r="2099" spans="1:39" x14ac:dyDescent="0.25">
      <c r="A2099" s="8"/>
      <c r="B2099" s="11"/>
      <c r="C2099" s="16"/>
      <c r="D2099" s="13"/>
      <c r="E2099" s="13"/>
      <c r="F2099" s="13"/>
      <c r="G2099" s="13"/>
      <c r="H2099" s="13"/>
      <c r="I2099" s="13"/>
      <c r="J2099" s="13"/>
      <c r="K2099" s="13"/>
      <c r="L2099" s="13"/>
      <c r="M2099" s="13"/>
      <c r="N2099" s="13"/>
      <c r="O2099" s="13"/>
      <c r="P2099" s="13"/>
      <c r="Q2099" s="8"/>
      <c r="R2099" s="8"/>
      <c r="S2099" s="8"/>
      <c r="T2099" s="8"/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  <c r="AF2099" s="8"/>
      <c r="AG2099" s="8"/>
      <c r="AH2099" s="8"/>
      <c r="AI2099" s="8"/>
      <c r="AJ2099" s="8"/>
      <c r="AK2099" s="8"/>
      <c r="AL2099" s="8"/>
      <c r="AM2099" s="8"/>
    </row>
    <row r="2100" spans="1:39" x14ac:dyDescent="0.25">
      <c r="A2100" s="8"/>
      <c r="B2100" s="11"/>
      <c r="C2100" s="16"/>
      <c r="D2100" s="13"/>
      <c r="E2100" s="13"/>
      <c r="F2100" s="13"/>
      <c r="G2100" s="13"/>
      <c r="H2100" s="13"/>
      <c r="I2100" s="13"/>
      <c r="J2100" s="13"/>
      <c r="K2100" s="13"/>
      <c r="L2100" s="13"/>
      <c r="M2100" s="13"/>
      <c r="N2100" s="13"/>
      <c r="O2100" s="13"/>
      <c r="P2100" s="13"/>
      <c r="Q2100" s="8"/>
      <c r="R2100" s="8"/>
      <c r="S2100" s="8"/>
      <c r="T2100" s="8"/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  <c r="AF2100" s="8"/>
      <c r="AG2100" s="8"/>
      <c r="AH2100" s="8"/>
      <c r="AI2100" s="8"/>
      <c r="AJ2100" s="8"/>
      <c r="AK2100" s="8"/>
      <c r="AL2100" s="8"/>
      <c r="AM2100" s="8"/>
    </row>
    <row r="2101" spans="1:39" x14ac:dyDescent="0.25">
      <c r="A2101" s="8"/>
      <c r="B2101" s="11"/>
      <c r="C2101" s="16"/>
      <c r="D2101" s="13"/>
      <c r="E2101" s="13"/>
      <c r="F2101" s="13"/>
      <c r="G2101" s="13"/>
      <c r="H2101" s="13"/>
      <c r="I2101" s="13"/>
      <c r="J2101" s="13"/>
      <c r="K2101" s="13"/>
      <c r="L2101" s="13"/>
      <c r="M2101" s="13"/>
      <c r="N2101" s="13"/>
      <c r="O2101" s="13"/>
      <c r="P2101" s="13"/>
      <c r="Q2101" s="8"/>
      <c r="R2101" s="8"/>
      <c r="S2101" s="8"/>
      <c r="T2101" s="8"/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  <c r="AF2101" s="8"/>
      <c r="AG2101" s="8"/>
      <c r="AH2101" s="8"/>
      <c r="AI2101" s="8"/>
      <c r="AJ2101" s="8"/>
      <c r="AK2101" s="8"/>
      <c r="AL2101" s="8"/>
      <c r="AM2101" s="8"/>
    </row>
  </sheetData>
  <sortState ref="A2:Q180">
    <sortCondition descending="1" ref="D2:D180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topLeftCell="A10" workbookViewId="0">
      <selection activeCell="B1" sqref="B1:B1048576"/>
    </sheetView>
  </sheetViews>
  <sheetFormatPr defaultRowHeight="15" x14ac:dyDescent="0.25"/>
  <cols>
    <col min="2" max="2" width="8" customWidth="1"/>
    <col min="3" max="3" width="9.140625" customWidth="1"/>
  </cols>
  <sheetData>
    <row r="1" spans="1:7" ht="31.5" x14ac:dyDescent="0.5">
      <c r="B1" t="s">
        <v>364</v>
      </c>
      <c r="C1" t="s">
        <v>366</v>
      </c>
      <c r="D1" t="s">
        <v>367</v>
      </c>
      <c r="G1" s="22" t="s">
        <v>365</v>
      </c>
    </row>
    <row r="2" spans="1:7" x14ac:dyDescent="0.25">
      <c r="A2" t="s">
        <v>362</v>
      </c>
      <c r="B2" t="s">
        <v>363</v>
      </c>
      <c r="C2" t="s">
        <v>363</v>
      </c>
      <c r="D2" t="s">
        <v>363</v>
      </c>
    </row>
    <row r="3" spans="1:7" x14ac:dyDescent="0.25">
      <c r="A3">
        <v>-5</v>
      </c>
      <c r="B3">
        <f>9*A3+14</f>
        <v>-31</v>
      </c>
      <c r="C3">
        <f>A3^2+9</f>
        <v>34</v>
      </c>
      <c r="D3">
        <f>ABS(A3)</f>
        <v>5</v>
      </c>
    </row>
    <row r="4" spans="1:7" x14ac:dyDescent="0.25">
      <c r="A4">
        <v>-4</v>
      </c>
      <c r="B4">
        <f t="shared" ref="B4:B23" si="0">9*A4+14</f>
        <v>-22</v>
      </c>
      <c r="C4">
        <f t="shared" ref="C4:C13" si="1">A4^2+9</f>
        <v>25</v>
      </c>
      <c r="D4">
        <f t="shared" ref="D4:D13" si="2">ABS(A4)</f>
        <v>4</v>
      </c>
    </row>
    <row r="5" spans="1:7" x14ac:dyDescent="0.25">
      <c r="A5">
        <v>-3</v>
      </c>
      <c r="B5">
        <f t="shared" si="0"/>
        <v>-13</v>
      </c>
      <c r="C5">
        <f t="shared" si="1"/>
        <v>18</v>
      </c>
      <c r="D5">
        <f t="shared" si="2"/>
        <v>3</v>
      </c>
    </row>
    <row r="6" spans="1:7" x14ac:dyDescent="0.25">
      <c r="A6">
        <v>-2</v>
      </c>
      <c r="B6">
        <f t="shared" si="0"/>
        <v>-4</v>
      </c>
      <c r="C6">
        <f t="shared" si="1"/>
        <v>13</v>
      </c>
      <c r="D6">
        <f t="shared" si="2"/>
        <v>2</v>
      </c>
    </row>
    <row r="7" spans="1:7" x14ac:dyDescent="0.25">
      <c r="A7">
        <v>-1</v>
      </c>
      <c r="B7">
        <f t="shared" si="0"/>
        <v>5</v>
      </c>
      <c r="C7">
        <f t="shared" si="1"/>
        <v>10</v>
      </c>
      <c r="D7">
        <f t="shared" si="2"/>
        <v>1</v>
      </c>
    </row>
    <row r="8" spans="1:7" x14ac:dyDescent="0.25">
      <c r="A8">
        <v>0</v>
      </c>
      <c r="B8">
        <f t="shared" si="0"/>
        <v>14</v>
      </c>
      <c r="C8">
        <f t="shared" si="1"/>
        <v>9</v>
      </c>
      <c r="D8">
        <f t="shared" si="2"/>
        <v>0</v>
      </c>
    </row>
    <row r="9" spans="1:7" x14ac:dyDescent="0.25">
      <c r="A9">
        <v>1</v>
      </c>
      <c r="B9">
        <f t="shared" si="0"/>
        <v>23</v>
      </c>
      <c r="C9">
        <f t="shared" si="1"/>
        <v>10</v>
      </c>
      <c r="D9">
        <f t="shared" si="2"/>
        <v>1</v>
      </c>
    </row>
    <row r="10" spans="1:7" x14ac:dyDescent="0.25">
      <c r="A10">
        <v>2</v>
      </c>
      <c r="B10">
        <f t="shared" si="0"/>
        <v>32</v>
      </c>
      <c r="C10">
        <f t="shared" si="1"/>
        <v>13</v>
      </c>
      <c r="D10">
        <f t="shared" si="2"/>
        <v>2</v>
      </c>
    </row>
    <row r="11" spans="1:7" x14ac:dyDescent="0.25">
      <c r="A11">
        <v>3</v>
      </c>
      <c r="B11">
        <f t="shared" si="0"/>
        <v>41</v>
      </c>
      <c r="C11">
        <f t="shared" si="1"/>
        <v>18</v>
      </c>
      <c r="D11">
        <f t="shared" si="2"/>
        <v>3</v>
      </c>
    </row>
    <row r="12" spans="1:7" x14ac:dyDescent="0.25">
      <c r="A12">
        <v>4</v>
      </c>
      <c r="B12">
        <f t="shared" si="0"/>
        <v>50</v>
      </c>
      <c r="C12">
        <f t="shared" si="1"/>
        <v>25</v>
      </c>
      <c r="D12">
        <f t="shared" si="2"/>
        <v>4</v>
      </c>
    </row>
    <row r="13" spans="1:7" x14ac:dyDescent="0.25">
      <c r="A13">
        <v>5</v>
      </c>
      <c r="B13">
        <f t="shared" si="0"/>
        <v>59</v>
      </c>
      <c r="C13">
        <f t="shared" si="1"/>
        <v>34</v>
      </c>
      <c r="D13">
        <f t="shared" si="2"/>
        <v>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Measures Of central tendency</vt:lpstr>
      <vt:lpstr>Graphs of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CS3</cp:lastModifiedBy>
  <dcterms:created xsi:type="dcterms:W3CDTF">2020-02-18T18:27:10Z</dcterms:created>
  <dcterms:modified xsi:type="dcterms:W3CDTF">2023-12-12T04:50:11Z</dcterms:modified>
</cp:coreProperties>
</file>