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AGR &amp; AAGR" sheetId="1" r:id="rId1"/>
    <sheet name="DEPRICI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6" i="1"/>
  <c r="E7" i="1"/>
  <c r="E8" i="1"/>
  <c r="E9" i="1"/>
  <c r="E10" i="1"/>
  <c r="E11" i="1"/>
  <c r="E12" i="1"/>
  <c r="E13" i="1"/>
  <c r="E5" i="1"/>
  <c r="L6" i="1"/>
  <c r="L7" i="1"/>
  <c r="L8" i="1"/>
  <c r="L9" i="1"/>
  <c r="L5" i="1"/>
  <c r="L12" i="1"/>
  <c r="L11" i="1"/>
</calcChain>
</file>

<file path=xl/sharedStrings.xml><?xml version="1.0" encoding="utf-8"?>
<sst xmlns="http://schemas.openxmlformats.org/spreadsheetml/2006/main" count="14" uniqueCount="12">
  <si>
    <t>CAGR - Compund Annual Growth Rate</t>
  </si>
  <si>
    <t>Year</t>
  </si>
  <si>
    <t>Amount</t>
  </si>
  <si>
    <t>CAGR</t>
  </si>
  <si>
    <t>CAGR - RRI Function</t>
  </si>
  <si>
    <t>CAGR - Manual Calculation</t>
  </si>
  <si>
    <t>AAGR - Average Annual Growth Rate</t>
  </si>
  <si>
    <t>AAGR</t>
  </si>
  <si>
    <t>Growth Rate</t>
  </si>
  <si>
    <t>CALCULATION OF DEPRICIATION IN EXCEL</t>
  </si>
  <si>
    <t>STRAIGHT LINE METHOD</t>
  </si>
  <si>
    <t>WRITTEN DOWN VALUE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</si>
</sst>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4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J13" sqref="J13"/>
    </sheetView>
  </sheetViews>
  <sheetFormatPr defaultRowHeight="15" x14ac:dyDescent="0.25"/>
  <cols>
    <col min="5" max="5" width="12.5703125" customWidth="1"/>
    <col min="9" max="9" width="9.140625" customWidth="1"/>
    <col min="10" max="11" width="12.140625" customWidth="1"/>
    <col min="12" max="12" width="12.28515625" customWidth="1"/>
  </cols>
  <sheetData>
    <row r="1" spans="2:12" ht="26.25" x14ac:dyDescent="0.4">
      <c r="B1" s="1" t="s">
        <v>6</v>
      </c>
      <c r="I1" s="1" t="s">
        <v>0</v>
      </c>
    </row>
    <row r="3" spans="2:12" x14ac:dyDescent="0.25">
      <c r="C3" s="3" t="s">
        <v>1</v>
      </c>
      <c r="D3" s="3" t="s">
        <v>2</v>
      </c>
      <c r="E3" s="3" t="s">
        <v>8</v>
      </c>
      <c r="I3" s="3"/>
      <c r="J3" s="3" t="s">
        <v>1</v>
      </c>
      <c r="K3" s="3" t="s">
        <v>2</v>
      </c>
      <c r="L3" s="3" t="s">
        <v>3</v>
      </c>
    </row>
    <row r="4" spans="2:12" x14ac:dyDescent="0.25">
      <c r="C4" s="8">
        <v>40544</v>
      </c>
      <c r="D4" s="9">
        <v>518</v>
      </c>
      <c r="J4" s="4">
        <v>2016</v>
      </c>
      <c r="K4" s="5">
        <v>125000</v>
      </c>
    </row>
    <row r="5" spans="2:12" x14ac:dyDescent="0.25">
      <c r="C5" s="8">
        <v>40909</v>
      </c>
      <c r="D5" s="9">
        <v>591</v>
      </c>
      <c r="E5" s="10">
        <f>(D5-D4)/(D4)</f>
        <v>0.14092664092664092</v>
      </c>
      <c r="J5" s="4">
        <v>2017</v>
      </c>
      <c r="K5" s="5">
        <v>134675</v>
      </c>
      <c r="L5" s="7">
        <f>_xlfn.RRI(1,K4,K5)</f>
        <v>7.7399999999999913E-2</v>
      </c>
    </row>
    <row r="6" spans="2:12" x14ac:dyDescent="0.25">
      <c r="C6" s="8">
        <v>41275</v>
      </c>
      <c r="D6" s="9">
        <v>595</v>
      </c>
      <c r="E6" s="10">
        <f t="shared" ref="E6:E13" si="0">(D6-D5)/(D5)</f>
        <v>6.7681895093062603E-3</v>
      </c>
      <c r="J6" s="4">
        <v>2018</v>
      </c>
      <c r="K6" s="5">
        <v>167892</v>
      </c>
      <c r="L6" s="7">
        <f t="shared" ref="L6:L9" si="1">_xlfn.RRI(1,K5,K6)</f>
        <v>0.24664562836458148</v>
      </c>
    </row>
    <row r="7" spans="2:12" x14ac:dyDescent="0.25">
      <c r="C7" s="8">
        <v>41640</v>
      </c>
      <c r="D7" s="9">
        <v>619</v>
      </c>
      <c r="E7" s="10">
        <f t="shared" si="0"/>
        <v>4.0336134453781515E-2</v>
      </c>
      <c r="J7" s="4">
        <v>2019</v>
      </c>
      <c r="K7" s="5">
        <v>154324</v>
      </c>
      <c r="L7" s="7">
        <f t="shared" si="1"/>
        <v>-8.0813856526814831E-2</v>
      </c>
    </row>
    <row r="8" spans="2:12" x14ac:dyDescent="0.25">
      <c r="C8" s="8">
        <v>42005</v>
      </c>
      <c r="D8" s="9">
        <v>638</v>
      </c>
      <c r="E8" s="10">
        <f t="shared" si="0"/>
        <v>3.0694668820678513E-2</v>
      </c>
      <c r="J8" s="4">
        <v>2020</v>
      </c>
      <c r="K8" s="5">
        <v>176542</v>
      </c>
      <c r="L8" s="7">
        <f t="shared" si="1"/>
        <v>0.14396982970892402</v>
      </c>
    </row>
    <row r="9" spans="2:12" x14ac:dyDescent="0.25">
      <c r="C9" s="8">
        <v>42370</v>
      </c>
      <c r="D9" s="9">
        <v>744</v>
      </c>
      <c r="E9" s="10">
        <f t="shared" si="0"/>
        <v>0.16614420062695925</v>
      </c>
      <c r="J9" s="4">
        <v>2021</v>
      </c>
      <c r="K9" s="5">
        <v>182102</v>
      </c>
      <c r="L9" s="7">
        <f t="shared" si="1"/>
        <v>3.149392212617963E-2</v>
      </c>
    </row>
    <row r="10" spans="2:12" x14ac:dyDescent="0.25">
      <c r="C10" s="8">
        <v>42736</v>
      </c>
      <c r="D10" s="9">
        <v>803</v>
      </c>
      <c r="E10" s="10">
        <f t="shared" si="0"/>
        <v>7.9301075268817203E-2</v>
      </c>
    </row>
    <row r="11" spans="2:12" x14ac:dyDescent="0.25">
      <c r="C11" s="8">
        <v>43101</v>
      </c>
      <c r="D11" s="9">
        <v>830</v>
      </c>
      <c r="E11" s="10">
        <f t="shared" si="0"/>
        <v>3.3623910336239106E-2</v>
      </c>
      <c r="J11" s="2" t="s">
        <v>4</v>
      </c>
      <c r="L11" s="6">
        <f>_xlfn.RRI(5,$K$4,$K$9)</f>
        <v>7.8154352602683996E-2</v>
      </c>
    </row>
    <row r="12" spans="2:12" x14ac:dyDescent="0.25">
      <c r="C12" s="8">
        <v>43466</v>
      </c>
      <c r="D12" s="9">
        <v>836</v>
      </c>
      <c r="E12" s="10">
        <f t="shared" si="0"/>
        <v>7.2289156626506026E-3</v>
      </c>
      <c r="J12" s="2" t="s">
        <v>5</v>
      </c>
      <c r="L12" s="7">
        <f>(K9/K4)^(1/5)-1</f>
        <v>7.8154352602683996E-2</v>
      </c>
    </row>
    <row r="13" spans="2:12" x14ac:dyDescent="0.25">
      <c r="C13" s="8">
        <v>43831</v>
      </c>
      <c r="D13" s="9">
        <v>915</v>
      </c>
      <c r="E13" s="10">
        <f t="shared" si="0"/>
        <v>9.4497607655502386E-2</v>
      </c>
    </row>
    <row r="14" spans="2:12" x14ac:dyDescent="0.25">
      <c r="D14" s="3" t="s">
        <v>7</v>
      </c>
      <c r="E14" s="10">
        <f>AVERAGE(E5:E13)</f>
        <v>6.6613482584508416E-2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"/>
  <sheetViews>
    <sheetView tabSelected="1" workbookViewId="0">
      <selection activeCell="D4" sqref="D4"/>
    </sheetView>
  </sheetViews>
  <sheetFormatPr defaultRowHeight="15" x14ac:dyDescent="0.25"/>
  <cols>
    <col min="7" max="7" width="9.140625" customWidth="1"/>
  </cols>
  <sheetData>
    <row r="1" spans="4:13" ht="26.25" x14ac:dyDescent="0.4">
      <c r="G1" s="1"/>
      <c r="H1" s="11" t="s">
        <v>9</v>
      </c>
      <c r="I1" s="11"/>
    </row>
    <row r="3" spans="4:13" ht="26.25" x14ac:dyDescent="0.4">
      <c r="D3" s="11" t="s">
        <v>10</v>
      </c>
      <c r="L3" s="11" t="s">
        <v>11</v>
      </c>
      <c r="M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CAGR &amp; AAGR</vt:lpstr>
      <vt:lpstr>DEPRICIATION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a604885e-ee0a-4a97-b208-540dbf9ca162</vt:lpwstr>
  </property>
</Properties>
</file>