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176\Downloads\"/>
    </mc:Choice>
  </mc:AlternateContent>
  <xr:revisionPtr revIDLastSave="0" documentId="13_ncr:1_{9C7D7635-4C68-4AA7-A138-96E0DDF388EF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Task 1" sheetId="4" r:id="rId1"/>
    <sheet name="Task -2" sheetId="5" r:id="rId2"/>
    <sheet name="Sheet1" sheetId="1" r:id="rId3"/>
    <sheet name="Task 7" sheetId="7" r:id="rId4"/>
    <sheet name="Task 4" sheetId="6" r:id="rId5"/>
    <sheet name="Task 3" sheetId="2" r:id="rId6"/>
    <sheet name="Task 8" sheetId="9" r:id="rId7"/>
    <sheet name="Task 5" sheetId="8" r:id="rId8"/>
    <sheet name="task 6" sheetId="10" r:id="rId9"/>
  </sheets>
  <definedNames>
    <definedName name="_xlnm._FilterDatabase" localSheetId="2" hidden="1">Sheet1!$A$1:$H$71</definedName>
    <definedName name="_xlnm._FilterDatabase" localSheetId="8" hidden="1">'task 6'!$A$29:$E$51</definedName>
    <definedName name="_xlchart.v1.0" hidden="1">'Task 8'!$A$1</definedName>
    <definedName name="_xlchart.v1.1" hidden="1">'Task 8'!$A$2:$A$23</definedName>
    <definedName name="_xlchart.v1.10" hidden="1">'Task 8'!$B$1</definedName>
    <definedName name="_xlchart.v1.11" hidden="1">'Task 8'!$B$2:$B$23</definedName>
    <definedName name="_xlchart.v1.12" hidden="1">'Task 8'!$C$1</definedName>
    <definedName name="_xlchart.v1.13" hidden="1">'Task 8'!$C$2:$C$23</definedName>
    <definedName name="_xlchart.v1.14" hidden="1">'Task 8'!$D$1</definedName>
    <definedName name="_xlchart.v1.15" hidden="1">'Task 8'!$D$2:$D$23</definedName>
    <definedName name="_xlchart.v1.2" hidden="1">'Task 8'!$B$1</definedName>
    <definedName name="_xlchart.v1.3" hidden="1">'Task 8'!$B$2:$B$23</definedName>
    <definedName name="_xlchart.v1.4" hidden="1">'Task 8'!$C$1</definedName>
    <definedName name="_xlchart.v1.5" hidden="1">'Task 8'!$C$2:$C$23</definedName>
    <definedName name="_xlchart.v1.6" hidden="1">'Task 8'!$D$1</definedName>
    <definedName name="_xlchart.v1.7" hidden="1">'Task 8'!$D$2:$D$23</definedName>
    <definedName name="_xlchart.v1.8" hidden="1">'Task 8'!$A$1</definedName>
    <definedName name="_xlchart.v1.9" hidden="1">'Task 8'!$A$2:$A$23</definedName>
  </definedNames>
  <calcPr calcId="191028"/>
  <pivotCaches>
    <pivotCache cacheId="34" r:id="rId10"/>
    <pivotCache cacheId="38" r:id="rId11"/>
    <pivotCache cacheId="4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0" l="1"/>
  <c r="M45" i="10"/>
  <c r="I47" i="10"/>
  <c r="I46" i="10"/>
  <c r="E51" i="10"/>
  <c r="E52" i="10"/>
  <c r="B54" i="10"/>
  <c r="B53" i="10"/>
  <c r="D4" i="8" l="1"/>
  <c r="D3" i="8"/>
  <c r="I5" i="2" l="1"/>
  <c r="I4" i="2"/>
  <c r="I3" i="2"/>
  <c r="B5" i="2"/>
  <c r="B4" i="2"/>
  <c r="B3" i="2"/>
</calcChain>
</file>

<file path=xl/sharedStrings.xml><?xml version="1.0" encoding="utf-8"?>
<sst xmlns="http://schemas.openxmlformats.org/spreadsheetml/2006/main" count="581" uniqueCount="64">
  <si>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</si>
  <si>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</si>
  <si>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</si>
  <si>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</si>
  <si>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</si>
  <si>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</si>
  <si>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</si>
  <si>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</si>
  <si>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</si>
  <si>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</si>
  <si>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</si>
  <si>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</si>
  <si>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</si>
  <si>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</si>
  <si>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</si>
  <si>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Grand Total</t>
  </si>
  <si>
    <t>Sum of Annual_Salary ($)</t>
  </si>
  <si>
    <t xml:space="preserve">Conclusion :- There is four department and the high salary is given IT department and then I will anlayls for pivote table first and then after bar chart I will create their I will show every deparment salary </t>
  </si>
  <si>
    <t>Count of Department</t>
  </si>
  <si>
    <t>Column Labels</t>
  </si>
  <si>
    <t>Conclusion :-  There is female was Hr department and IT was more then as compere sales and finance it will show on chat also</t>
  </si>
  <si>
    <t xml:space="preserve">and Male was Finance and IT &amp; sales was high member as compare HR and it was also show in chart </t>
  </si>
  <si>
    <t xml:space="preserve">Mean </t>
  </si>
  <si>
    <t>Medium</t>
  </si>
  <si>
    <t>Mode</t>
  </si>
  <si>
    <t>IT</t>
  </si>
  <si>
    <t>Conclusion :- There is will find department wise persentage and their I will show result I find is IT department 31%  and it will also show all department</t>
  </si>
  <si>
    <t>conclusion :- There is i will found new joining salary was $48000 it is IT department</t>
  </si>
  <si>
    <t>conclusion :- There is i will found new joining salary was $54000 it is sales department</t>
  </si>
  <si>
    <t>(blank)</t>
  </si>
  <si>
    <t>Average of Annual_Salary ($)</t>
  </si>
  <si>
    <t>Work Experience</t>
  </si>
  <si>
    <t>Conclusion : there is I will pivote table and graph also there is experince wise salary in chart</t>
  </si>
  <si>
    <t xml:space="preserve">max </t>
  </si>
  <si>
    <t>min</t>
  </si>
  <si>
    <t>class limit</t>
  </si>
  <si>
    <t>bin</t>
  </si>
  <si>
    <t>20-25</t>
  </si>
  <si>
    <t>25-30</t>
  </si>
  <si>
    <t>30-35</t>
  </si>
  <si>
    <t>35-40</t>
  </si>
  <si>
    <t>40-45</t>
  </si>
  <si>
    <t>45-50</t>
  </si>
  <si>
    <t>More</t>
  </si>
  <si>
    <t>Frequency</t>
  </si>
  <si>
    <t>Conclusion : there is age 25-30 was more frequency show on their and that’s I will found by histogram</t>
  </si>
  <si>
    <t>IT Annual_Salary ($)</t>
  </si>
  <si>
    <t xml:space="preserve"> Sales Annual_Salary ($)</t>
  </si>
  <si>
    <t>HR Annual_Salary ($)</t>
  </si>
  <si>
    <t>Finance Annual_Salary ($)</t>
  </si>
  <si>
    <t>Conclusion : There is highest salary is IT department and their also I will show in box plote chart and other department also show</t>
  </si>
  <si>
    <t xml:space="preserve">Min </t>
  </si>
  <si>
    <t>max</t>
  </si>
  <si>
    <t>classs limit</t>
  </si>
  <si>
    <t>25000-45000</t>
  </si>
  <si>
    <t>45000-65000</t>
  </si>
  <si>
    <t>65000-85000</t>
  </si>
  <si>
    <t>85000-105000</t>
  </si>
  <si>
    <t>105000-125000</t>
  </si>
  <si>
    <t>125000-145000</t>
  </si>
  <si>
    <t>145000-165000</t>
  </si>
  <si>
    <t>165000-185000</t>
  </si>
  <si>
    <t>45000</t>
  </si>
  <si>
    <t>Conclusion :- thire I will do for hilogram chart and I will find more salary then that’s IT &amp; Sales department is goodi think and also avg in HR and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</si>
</sst>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1!PivotTable17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1'!$B$4:$B$8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9-4AE8-AB7E-D8446D565D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363679"/>
        <c:axId val="146364095"/>
      </c:barChart>
      <c:catAx>
        <c:axId val="146363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4095"/>
        <c:crosses val="autoZero"/>
        <c:auto val="1"/>
        <c:lblAlgn val="ctr"/>
        <c:lblOffset val="100"/>
        <c:noMultiLvlLbl val="0"/>
      </c:catAx>
      <c:valAx>
        <c:axId val="1463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-2!PivotTable18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-2'!$B$3:$B$4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-2'!$A$5:$A$7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-2'!$B$5:$B$7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E-49E8-B973-F08127A09377}"/>
            </c:ext>
          </c:extLst>
        </c:ser>
        <c:ser>
          <c:idx val="1"/>
          <c:order val="1"/>
          <c:tx>
            <c:strRef>
              <c:f>'Task -2'!$C$3:$C$4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-2'!$A$5:$A$7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-2'!$C$5:$C$7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E-49E8-B973-F08127A09377}"/>
            </c:ext>
          </c:extLst>
        </c:ser>
        <c:ser>
          <c:idx val="2"/>
          <c:order val="2"/>
          <c:tx>
            <c:strRef>
              <c:f>'Task -2'!$D$3:$D$4</c:f>
              <c:strCache>
                <c:ptCount val="1"/>
                <c:pt idx="0">
                  <c:v>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-2'!$A$5:$A$7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-2'!$D$5:$D$7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E-49E8-B973-F08127A09377}"/>
            </c:ext>
          </c:extLst>
        </c:ser>
        <c:ser>
          <c:idx val="3"/>
          <c:order val="3"/>
          <c:tx>
            <c:strRef>
              <c:f>'Task -2'!$E$3:$E$4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-2'!$A$5:$A$7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-2'!$E$5:$E$7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E-49E8-B973-F08127A09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281231"/>
        <c:axId val="419285391"/>
      </c:barChart>
      <c:catAx>
        <c:axId val="4192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85391"/>
        <c:crosses val="autoZero"/>
        <c:auto val="1"/>
        <c:lblAlgn val="ctr"/>
        <c:lblOffset val="100"/>
        <c:noMultiLvlLbl val="0"/>
      </c:catAx>
      <c:valAx>
        <c:axId val="4192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7!PivotTable23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69203849518813"/>
          <c:y val="0.22624781277340328"/>
          <c:w val="0.696585301837270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'Task 7'!$E$4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7'!$D$5:$D$13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(blank)</c:v>
                </c:pt>
              </c:strCache>
            </c:strRef>
          </c:cat>
          <c:val>
            <c:numRef>
              <c:f>'Task 7'!$E$5:$E$13</c:f>
              <c:numCache>
                <c:formatCode>General</c:formatCode>
                <c:ptCount val="8"/>
                <c:pt idx="0">
                  <c:v>35000</c:v>
                </c:pt>
                <c:pt idx="1">
                  <c:v>30500</c:v>
                </c:pt>
                <c:pt idx="2">
                  <c:v>40000</c:v>
                </c:pt>
                <c:pt idx="3">
                  <c:v>54470.588235294119</c:v>
                </c:pt>
                <c:pt idx="4">
                  <c:v>52000</c:v>
                </c:pt>
                <c:pt idx="5">
                  <c:v>89000</c:v>
                </c:pt>
                <c:pt idx="6">
                  <c:v>55000</c:v>
                </c:pt>
                <c:pt idx="7">
                  <c:v>72109.677419354834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4B65-A2F4-57E252B0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46847"/>
        <c:axId val="651839135"/>
      </c:lineChart>
      <c:catAx>
        <c:axId val="5157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39135"/>
        <c:crosses val="autoZero"/>
        <c:auto val="1"/>
        <c:lblAlgn val="ctr"/>
        <c:lblOffset val="100"/>
        <c:noMultiLvlLbl val="0"/>
      </c:catAx>
      <c:valAx>
        <c:axId val="6518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 4!PivotTable20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4'!$B$1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4'!$A$2:$A$6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4'!$B$2:$B$6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1-4022-B919-3A5FAEB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5'!$G$16:$G$22</c:f>
              <c:strCach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More</c:v>
                </c:pt>
              </c:strCache>
            </c:strRef>
          </c:cat>
          <c:val>
            <c:numRef>
              <c:f>'Task 5'!$H$16:$H$22</c:f>
              <c:numCache>
                <c:formatCode>General</c:formatCode>
                <c:ptCount val="7"/>
                <c:pt idx="0">
                  <c:v>12</c:v>
                </c:pt>
                <c:pt idx="1">
                  <c:v>29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14-9E92-E4AA0615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936303"/>
        <c:axId val="705936719"/>
      </c:barChart>
      <c:catAx>
        <c:axId val="70593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36719"/>
        <c:crosses val="autoZero"/>
        <c:auto val="1"/>
        <c:lblAlgn val="ctr"/>
        <c:lblOffset val="100"/>
        <c:noMultiLvlLbl val="0"/>
      </c:catAx>
      <c:valAx>
        <c:axId val="70593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936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81536547871904"/>
          <c:y val="0.33404527559055119"/>
          <c:w val="0.69285725461664538"/>
          <c:h val="0.3865676946631670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6'!$A$57:$A$64</c:f>
              <c:strCache>
                <c:ptCount val="8"/>
                <c:pt idx="0">
                  <c:v>65000</c:v>
                </c:pt>
                <c:pt idx="1">
                  <c:v>85000</c:v>
                </c:pt>
                <c:pt idx="2">
                  <c:v>105000</c:v>
                </c:pt>
                <c:pt idx="3">
                  <c:v>125000</c:v>
                </c:pt>
                <c:pt idx="4">
                  <c:v>145000</c:v>
                </c:pt>
                <c:pt idx="5">
                  <c:v>165000</c:v>
                </c:pt>
                <c:pt idx="6">
                  <c:v>185000</c:v>
                </c:pt>
                <c:pt idx="7">
                  <c:v>More</c:v>
                </c:pt>
              </c:strCache>
            </c:strRef>
          </c:cat>
          <c:val>
            <c:numRef>
              <c:f>'task 6'!$B$57:$B$64</c:f>
              <c:numCache>
                <c:formatCode>General</c:formatCode>
                <c:ptCount val="8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4327-BF15-4B4FD893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656207"/>
        <c:axId val="858649551"/>
      </c:barChart>
      <c:catAx>
        <c:axId val="85865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45000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649551"/>
        <c:crosses val="autoZero"/>
        <c:auto val="1"/>
        <c:lblAlgn val="ctr"/>
        <c:lblOffset val="100"/>
        <c:noMultiLvlLbl val="0"/>
      </c:catAx>
      <c:valAx>
        <c:axId val="85864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656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6'!$D$57:$D$64</c:f>
              <c:strCache>
                <c:ptCount val="8"/>
                <c:pt idx="0">
                  <c:v>65000</c:v>
                </c:pt>
                <c:pt idx="1">
                  <c:v>85000</c:v>
                </c:pt>
                <c:pt idx="2">
                  <c:v>105000</c:v>
                </c:pt>
                <c:pt idx="3">
                  <c:v>125000</c:v>
                </c:pt>
                <c:pt idx="4">
                  <c:v>145000</c:v>
                </c:pt>
                <c:pt idx="5">
                  <c:v>165000</c:v>
                </c:pt>
                <c:pt idx="6">
                  <c:v>185000</c:v>
                </c:pt>
                <c:pt idx="7">
                  <c:v>More</c:v>
                </c:pt>
              </c:strCache>
            </c:strRef>
          </c:cat>
          <c:val>
            <c:numRef>
              <c:f>'task 6'!$E$57:$E$64</c:f>
              <c:numCache>
                <c:formatCode>General</c:formatCode>
                <c:ptCount val="8"/>
                <c:pt idx="0">
                  <c:v>16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8-4ED6-8D36-D9F9706C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153903"/>
        <c:axId val="648148079"/>
      </c:barChart>
      <c:catAx>
        <c:axId val="64815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45000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148079"/>
        <c:crosses val="autoZero"/>
        <c:auto val="1"/>
        <c:lblAlgn val="ctr"/>
        <c:lblOffset val="100"/>
        <c:noMultiLvlLbl val="0"/>
      </c:catAx>
      <c:valAx>
        <c:axId val="64814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153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6'!$H$57:$H$64</c:f>
              <c:strCache>
                <c:ptCount val="8"/>
                <c:pt idx="0">
                  <c:v>65000</c:v>
                </c:pt>
                <c:pt idx="1">
                  <c:v>85000</c:v>
                </c:pt>
                <c:pt idx="2">
                  <c:v>105000</c:v>
                </c:pt>
                <c:pt idx="3">
                  <c:v>125000</c:v>
                </c:pt>
                <c:pt idx="4">
                  <c:v>145000</c:v>
                </c:pt>
                <c:pt idx="5">
                  <c:v>165000</c:v>
                </c:pt>
                <c:pt idx="6">
                  <c:v>185000</c:v>
                </c:pt>
                <c:pt idx="7">
                  <c:v>More</c:v>
                </c:pt>
              </c:strCache>
            </c:strRef>
          </c:cat>
          <c:val>
            <c:numRef>
              <c:f>'task 6'!$I$57:$I$64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5-428E-8B96-5B910D42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96607"/>
        <c:axId val="508297023"/>
      </c:barChart>
      <c:catAx>
        <c:axId val="50829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45000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97023"/>
        <c:crosses val="autoZero"/>
        <c:auto val="1"/>
        <c:lblAlgn val="ctr"/>
        <c:lblOffset val="100"/>
        <c:noMultiLvlLbl val="0"/>
      </c:catAx>
      <c:valAx>
        <c:axId val="50829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96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Finance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975995188101487"/>
          <c:y val="0.29790843053332028"/>
          <c:w val="0.62991087051618555"/>
          <c:h val="0.265078794611254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6'!$L$57:$L$64</c:f>
              <c:strCache>
                <c:ptCount val="8"/>
                <c:pt idx="0">
                  <c:v>65000</c:v>
                </c:pt>
                <c:pt idx="1">
                  <c:v>85000</c:v>
                </c:pt>
                <c:pt idx="2">
                  <c:v>105000</c:v>
                </c:pt>
                <c:pt idx="3">
                  <c:v>125000</c:v>
                </c:pt>
                <c:pt idx="4">
                  <c:v>145000</c:v>
                </c:pt>
                <c:pt idx="5">
                  <c:v>165000</c:v>
                </c:pt>
                <c:pt idx="6">
                  <c:v>185000</c:v>
                </c:pt>
                <c:pt idx="7">
                  <c:v>More</c:v>
                </c:pt>
              </c:strCache>
            </c:strRef>
          </c:cat>
          <c:val>
            <c:numRef>
              <c:f>'task 6'!$M$57:$M$64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3-4D78-876D-AA9912CC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044207"/>
        <c:axId val="671042543"/>
      </c:barChart>
      <c:catAx>
        <c:axId val="67104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45000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042543"/>
        <c:crosses val="autoZero"/>
        <c:auto val="1"/>
        <c:lblAlgn val="ctr"/>
        <c:lblOffset val="100"/>
        <c:noMultiLvlLbl val="0"/>
      </c:catAx>
      <c:valAx>
        <c:axId val="67104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0442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22DB630D-BE43-484D-8676-486751108069}">
          <cx:tx>
            <cx:txData>
              <cx:f>_xlchart.v1.0</cx:f>
              <cx:v>IT 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0E9C4F-244E-45CC-82EF-A1F6C70DF254}">
          <cx:tx>
            <cx:txData>
              <cx:f>_xlchart.v1.2</cx:f>
              <cx:v> Sales Annual_Salary ($)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877B67E-1D1F-4637-BF95-E0D667275790}">
          <cx:tx>
            <cx:txData>
              <cx:f>_xlchart.v1.4</cx:f>
              <cx:v>HR Annual_Salary ($)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741ABE6-9CB3-476E-B070-4A37B1B257ED}">
          <cx:tx>
            <cx:txData>
              <cx:f>_xlchart.v1.6</cx:f>
              <cx:v>Finance Annual_Salary ($)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13</xdr:col>
      <xdr:colOff>342900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66C47-E4E5-54B3-8309-BBF5954BC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9</xdr:row>
      <xdr:rowOff>15240</xdr:rowOff>
    </xdr:from>
    <xdr:to>
      <xdr:col>16</xdr:col>
      <xdr:colOff>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8773A-0A26-F76F-69DF-FA1C1567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13</xdr:row>
      <xdr:rowOff>76200</xdr:rowOff>
    </xdr:from>
    <xdr:to>
      <xdr:col>12</xdr:col>
      <xdr:colOff>472440</xdr:colOff>
      <xdr:row>30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B2E13-BA16-ABDA-9F3D-10F697CF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11</xdr:col>
      <xdr:colOff>220980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0F835-A93B-89D8-5C3D-5047D13E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160020</xdr:rowOff>
    </xdr:from>
    <xdr:to>
      <xdr:col>17</xdr:col>
      <xdr:colOff>411480</xdr:colOff>
      <xdr:row>28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CFDC12-8F02-0919-40CF-F7AB56A5B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9220" y="1074420"/>
              <a:ext cx="814578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7</xdr:row>
      <xdr:rowOff>45720</xdr:rowOff>
    </xdr:from>
    <xdr:to>
      <xdr:col>17</xdr:col>
      <xdr:colOff>289560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0E336-36EB-BB82-077B-090EDEE4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167640</xdr:rowOff>
    </xdr:from>
    <xdr:to>
      <xdr:col>4</xdr:col>
      <xdr:colOff>533400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2543F-9879-F8AA-4256-38865497A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45720</xdr:rowOff>
    </xdr:from>
    <xdr:to>
      <xdr:col>6</xdr:col>
      <xdr:colOff>68580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D97E5-944D-DC6A-EA8D-B4F3FDB4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</xdr:row>
      <xdr:rowOff>76200</xdr:rowOff>
    </xdr:from>
    <xdr:to>
      <xdr:col>12</xdr:col>
      <xdr:colOff>205740</xdr:colOff>
      <xdr:row>14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73F5C-53CC-3645-57A2-4003315D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15</xdr:row>
      <xdr:rowOff>137160</xdr:rowOff>
    </xdr:from>
    <xdr:to>
      <xdr:col>11</xdr:col>
      <xdr:colOff>708660</xdr:colOff>
      <xdr:row>25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223A4-D7B6-DB7C-05C7-02BB4728E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rathod" refreshedDate="44720.544208449071" createdVersion="8" refreshedVersion="8" minRefreshableVersion="3" recordCount="70" xr:uid="{C1A26A70-BEE6-418D-9423-F6D138089AB5}">
  <cacheSource type="worksheet">
    <worksheetSource ref="C1:D71" sheet="Sheet1"/>
  </cacheSource>
  <cacheFields count="2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rathod" refreshedDate="44720.556516087963" createdVersion="8" refreshedVersion="8" minRefreshableVersion="3" recordCount="70" xr:uid="{0F2D7C47-CF00-4770-B098-B2D61409AD56}">
  <cacheSource type="worksheet">
    <worksheetSource ref="B1:C71" sheet="Sheet1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rathod" refreshedDate="44720.606335300923" createdVersion="8" refreshedVersion="8" minRefreshableVersion="3" recordCount="70" xr:uid="{D90147B7-5AFA-4380-AFFF-C0C49B8097AD}">
  <cacheSource type="worksheet">
    <worksheetSource ref="A1:B71" sheet="Task 7"/>
  </cacheSource>
  <cacheFields count="2"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  <cacheField name="Experience" numFmtId="0">
      <sharedItems containsString="0" containsBlank="1" containsNumber="1" containsInteger="1" minValue="0" maxValue="10" count="8">
        <n v="1"/>
        <n v="4"/>
        <n v="10"/>
        <n v="0"/>
        <n v="2"/>
        <n v="9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1"/>
  </r>
  <r>
    <x v="2"/>
    <x v="2"/>
  </r>
  <r>
    <x v="3"/>
    <x v="1"/>
  </r>
  <r>
    <x v="4"/>
    <x v="1"/>
  </r>
  <r>
    <x v="5"/>
    <x v="3"/>
  </r>
  <r>
    <x v="6"/>
    <x v="4"/>
  </r>
  <r>
    <x v="7"/>
    <x v="0"/>
  </r>
  <r>
    <x v="1"/>
    <x v="1"/>
  </r>
  <r>
    <x v="8"/>
    <x v="1"/>
  </r>
  <r>
    <x v="9"/>
    <x v="1"/>
  </r>
  <r>
    <x v="4"/>
    <x v="1"/>
  </r>
  <r>
    <x v="10"/>
    <x v="3"/>
  </r>
  <r>
    <x v="1"/>
    <x v="4"/>
  </r>
  <r>
    <x v="11"/>
    <x v="5"/>
  </r>
  <r>
    <x v="12"/>
    <x v="1"/>
  </r>
  <r>
    <x v="9"/>
    <x v="1"/>
  </r>
  <r>
    <x v="7"/>
    <x v="0"/>
  </r>
  <r>
    <x v="13"/>
    <x v="3"/>
  </r>
  <r>
    <x v="6"/>
    <x v="4"/>
  </r>
  <r>
    <x v="14"/>
    <x v="1"/>
  </r>
  <r>
    <x v="6"/>
    <x v="4"/>
  </r>
  <r>
    <x v="15"/>
    <x v="1"/>
  </r>
  <r>
    <x v="1"/>
    <x v="1"/>
  </r>
  <r>
    <x v="16"/>
    <x v="6"/>
  </r>
  <r>
    <x v="13"/>
    <x v="0"/>
  </r>
  <r>
    <x v="1"/>
    <x v="1"/>
  </r>
  <r>
    <x v="1"/>
    <x v="1"/>
  </r>
  <r>
    <x v="17"/>
    <x v="1"/>
  </r>
  <r>
    <x v="18"/>
    <x v="5"/>
  </r>
  <r>
    <x v="19"/>
    <x v="0"/>
  </r>
  <r>
    <x v="20"/>
    <x v="7"/>
  </r>
  <r>
    <x v="13"/>
    <x v="4"/>
  </r>
  <r>
    <x v="21"/>
    <x v="5"/>
  </r>
  <r>
    <x v="15"/>
    <x v="4"/>
  </r>
  <r>
    <x v="22"/>
    <x v="0"/>
  </r>
  <r>
    <x v="23"/>
    <x v="1"/>
  </r>
  <r>
    <x v="24"/>
    <x v="1"/>
  </r>
  <r>
    <x v="7"/>
    <x v="0"/>
  </r>
  <r>
    <x v="25"/>
    <x v="2"/>
  </r>
  <r>
    <x v="8"/>
    <x v="7"/>
  </r>
  <r>
    <x v="26"/>
    <x v="7"/>
  </r>
  <r>
    <x v="20"/>
    <x v="7"/>
  </r>
  <r>
    <x v="3"/>
    <x v="7"/>
  </r>
  <r>
    <x v="27"/>
    <x v="7"/>
  </r>
  <r>
    <x v="28"/>
    <x v="7"/>
  </r>
  <r>
    <x v="29"/>
    <x v="7"/>
  </r>
  <r>
    <x v="10"/>
    <x v="7"/>
  </r>
  <r>
    <x v="30"/>
    <x v="7"/>
  </r>
  <r>
    <x v="31"/>
    <x v="7"/>
  </r>
  <r>
    <x v="32"/>
    <x v="7"/>
  </r>
  <r>
    <x v="33"/>
    <x v="7"/>
  </r>
  <r>
    <x v="34"/>
    <x v="7"/>
  </r>
  <r>
    <x v="12"/>
    <x v="7"/>
  </r>
  <r>
    <x v="2"/>
    <x v="7"/>
  </r>
  <r>
    <x v="35"/>
    <x v="7"/>
  </r>
  <r>
    <x v="27"/>
    <x v="7"/>
  </r>
  <r>
    <x v="36"/>
    <x v="7"/>
  </r>
  <r>
    <x v="37"/>
    <x v="7"/>
  </r>
  <r>
    <x v="38"/>
    <x v="7"/>
  </r>
  <r>
    <x v="39"/>
    <x v="7"/>
  </r>
  <r>
    <x v="12"/>
    <x v="7"/>
  </r>
  <r>
    <x v="40"/>
    <x v="7"/>
  </r>
  <r>
    <x v="33"/>
    <x v="7"/>
  </r>
  <r>
    <x v="41"/>
    <x v="7"/>
  </r>
  <r>
    <x v="42"/>
    <x v="7"/>
  </r>
  <r>
    <x v="43"/>
    <x v="7"/>
  </r>
  <r>
    <x v="44"/>
    <x v="7"/>
  </r>
  <r>
    <x v="45"/>
    <x v="7"/>
  </r>
  <r>
    <x v="4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2A925-1BDD-48AF-B691-696E06FBD4BF}" name="PivotTable1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">
  <location ref="A3:B8" firstHeaderRow="1" firstDataRow="1" firstDataCol="1"/>
  <pivotFields count="2"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A90A9-3528-4487-8D65-3E992DEEEC29}" name="PivotTable18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7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5">
        <item x="2"/>
        <item x="3"/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epartment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83D26-0846-4EE0-A857-8FA9D8D676E9}" name="PivotTable2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ork Experience">
  <location ref="D4:E13" firstHeaderRow="1" firstDataRow="1" firstDataCol="1"/>
  <pivotFields count="2">
    <pivotField dataField="1" showAll="0">
      <items count="48">
        <item x="0"/>
        <item x="29"/>
        <item x="7"/>
        <item x="22"/>
        <item x="10"/>
        <item x="15"/>
        <item x="21"/>
        <item x="25"/>
        <item x="13"/>
        <item x="19"/>
        <item x="5"/>
        <item x="6"/>
        <item x="4"/>
        <item x="1"/>
        <item x="24"/>
        <item x="16"/>
        <item x="23"/>
        <item x="43"/>
        <item x="9"/>
        <item x="17"/>
        <item x="44"/>
        <item x="27"/>
        <item x="32"/>
        <item x="3"/>
        <item x="30"/>
        <item x="39"/>
        <item x="38"/>
        <item x="8"/>
        <item x="45"/>
        <item x="20"/>
        <item x="31"/>
        <item x="26"/>
        <item x="2"/>
        <item x="34"/>
        <item x="12"/>
        <item x="40"/>
        <item x="33"/>
        <item x="42"/>
        <item x="28"/>
        <item x="35"/>
        <item x="36"/>
        <item x="37"/>
        <item x="46"/>
        <item x="14"/>
        <item x="11"/>
        <item x="18"/>
        <item x="41"/>
        <item t="default"/>
      </items>
    </pivotField>
    <pivotField axis="axisRow" showAll="0">
      <items count="9">
        <item x="3"/>
        <item x="0"/>
        <item x="4"/>
        <item x="1"/>
        <item x="6"/>
        <item x="5"/>
        <item x="2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nnual_Salary ($)" fld="0" subtotal="average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D40B5-E961-49F8-98D2-5A583911A733}" name="PivotTable2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A1:B6" firstHeaderRow="1" firstDataRow="1" firstDataCol="1"/>
  <pivotFields count="2"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AC88-CBCE-4F9E-838E-0AB3B905D6CF}">
  <dimension ref="A3:E81"/>
  <sheetViews>
    <sheetView topLeftCell="A56" workbookViewId="0">
      <selection activeCell="A3" sqref="A3:B81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5" x14ac:dyDescent="0.3">
      <c r="A3" s="15" t="s">
        <v>2</v>
      </c>
      <c r="B3" t="s">
        <v>16</v>
      </c>
      <c r="E3" t="s">
        <v>17</v>
      </c>
    </row>
    <row r="4" spans="1:5" x14ac:dyDescent="0.3">
      <c r="A4" s="16" t="s">
        <v>11</v>
      </c>
      <c r="B4" s="7">
        <v>790000</v>
      </c>
    </row>
    <row r="5" spans="1:5" x14ac:dyDescent="0.3">
      <c r="A5" s="16" t="s">
        <v>12</v>
      </c>
      <c r="B5" s="7">
        <v>987000</v>
      </c>
    </row>
    <row r="6" spans="1:5" x14ac:dyDescent="0.3">
      <c r="A6" s="16" t="s">
        <v>8</v>
      </c>
      <c r="B6" s="7">
        <v>1282900</v>
      </c>
    </row>
    <row r="7" spans="1:5" x14ac:dyDescent="0.3">
      <c r="A7" s="16" t="s">
        <v>10</v>
      </c>
      <c r="B7" s="7">
        <v>1089000</v>
      </c>
    </row>
    <row r="8" spans="1:5" x14ac:dyDescent="0.3">
      <c r="A8" s="16" t="s">
        <v>15</v>
      </c>
      <c r="B8" s="7">
        <v>4148900</v>
      </c>
    </row>
    <row r="11" spans="1:5" x14ac:dyDescent="0.3">
      <c r="A11" s="1" t="s">
        <v>2</v>
      </c>
      <c r="B11" s="1" t="s">
        <v>3</v>
      </c>
    </row>
    <row r="12" spans="1:5" x14ac:dyDescent="0.3">
      <c r="A12" s="1" t="s">
        <v>8</v>
      </c>
      <c r="B12" s="1">
        <v>27000</v>
      </c>
    </row>
    <row r="13" spans="1:5" x14ac:dyDescent="0.3">
      <c r="A13" s="1" t="s">
        <v>8</v>
      </c>
      <c r="B13" s="1">
        <v>48000</v>
      </c>
    </row>
    <row r="14" spans="1:5" x14ac:dyDescent="0.3">
      <c r="A14" s="1" t="s">
        <v>10</v>
      </c>
      <c r="B14" s="1">
        <v>75000</v>
      </c>
    </row>
    <row r="15" spans="1:5" x14ac:dyDescent="0.3">
      <c r="A15" s="1" t="s">
        <v>10</v>
      </c>
      <c r="B15" s="1">
        <v>61000</v>
      </c>
    </row>
    <row r="16" spans="1:5" x14ac:dyDescent="0.3">
      <c r="A16" s="1" t="s">
        <v>11</v>
      </c>
      <c r="B16" s="1">
        <v>45000</v>
      </c>
    </row>
    <row r="17" spans="1:2" x14ac:dyDescent="0.3">
      <c r="A17" s="1" t="s">
        <v>11</v>
      </c>
      <c r="B17" s="1">
        <v>40000</v>
      </c>
    </row>
    <row r="18" spans="1:2" x14ac:dyDescent="0.3">
      <c r="A18" s="1" t="s">
        <v>12</v>
      </c>
      <c r="B18" s="1">
        <v>42000</v>
      </c>
    </row>
    <row r="19" spans="1:2" x14ac:dyDescent="0.3">
      <c r="A19" s="1" t="s">
        <v>8</v>
      </c>
      <c r="B19" s="1">
        <v>28000</v>
      </c>
    </row>
    <row r="20" spans="1:2" x14ac:dyDescent="0.3">
      <c r="A20" s="1" t="s">
        <v>8</v>
      </c>
      <c r="B20" s="1">
        <v>48000</v>
      </c>
    </row>
    <row r="21" spans="1:2" x14ac:dyDescent="0.3">
      <c r="A21" s="1" t="s">
        <v>10</v>
      </c>
      <c r="B21" s="1">
        <v>65000</v>
      </c>
    </row>
    <row r="22" spans="1:2" x14ac:dyDescent="0.3">
      <c r="A22" s="1" t="s">
        <v>10</v>
      </c>
      <c r="B22" s="3">
        <v>54000</v>
      </c>
    </row>
    <row r="23" spans="1:2" x14ac:dyDescent="0.3">
      <c r="A23" s="1" t="s">
        <v>8</v>
      </c>
      <c r="B23" s="1">
        <v>45000</v>
      </c>
    </row>
    <row r="24" spans="1:2" x14ac:dyDescent="0.3">
      <c r="A24" s="1" t="s">
        <v>8</v>
      </c>
      <c r="B24" s="1">
        <v>29000</v>
      </c>
    </row>
    <row r="25" spans="1:2" x14ac:dyDescent="0.3">
      <c r="A25" s="1" t="s">
        <v>11</v>
      </c>
      <c r="B25" s="1">
        <v>48000</v>
      </c>
    </row>
    <row r="26" spans="1:2" x14ac:dyDescent="0.3">
      <c r="A26" s="1" t="s">
        <v>12</v>
      </c>
      <c r="B26" s="1">
        <v>95000</v>
      </c>
    </row>
    <row r="27" spans="1:2" x14ac:dyDescent="0.3">
      <c r="A27" s="1" t="s">
        <v>8</v>
      </c>
      <c r="B27" s="1">
        <v>78000</v>
      </c>
    </row>
    <row r="28" spans="1:2" x14ac:dyDescent="0.3">
      <c r="A28" s="1" t="s">
        <v>10</v>
      </c>
      <c r="B28" s="3">
        <v>54000</v>
      </c>
    </row>
    <row r="29" spans="1:2" x14ac:dyDescent="0.3">
      <c r="A29" s="1" t="s">
        <v>12</v>
      </c>
      <c r="B29" s="1">
        <v>28000</v>
      </c>
    </row>
    <row r="30" spans="1:2" x14ac:dyDescent="0.3">
      <c r="A30" s="1" t="s">
        <v>12</v>
      </c>
      <c r="B30" s="1">
        <v>36000</v>
      </c>
    </row>
    <row r="31" spans="1:2" x14ac:dyDescent="0.3">
      <c r="A31" s="1" t="s">
        <v>8</v>
      </c>
      <c r="B31" s="3">
        <v>42000</v>
      </c>
    </row>
    <row r="32" spans="1:2" x14ac:dyDescent="0.3">
      <c r="A32" s="1" t="s">
        <v>10</v>
      </c>
      <c r="B32" s="3">
        <v>94000</v>
      </c>
    </row>
    <row r="33" spans="1:2" x14ac:dyDescent="0.3">
      <c r="A33" s="1" t="s">
        <v>10</v>
      </c>
      <c r="B33" s="3">
        <v>42000</v>
      </c>
    </row>
    <row r="34" spans="1:2" x14ac:dyDescent="0.3">
      <c r="A34" s="1" t="s">
        <v>11</v>
      </c>
      <c r="B34" s="3">
        <v>30000</v>
      </c>
    </row>
    <row r="35" spans="1:2" x14ac:dyDescent="0.3">
      <c r="A35" s="1" t="s">
        <v>11</v>
      </c>
      <c r="B35" s="3">
        <v>48000</v>
      </c>
    </row>
    <row r="36" spans="1:2" x14ac:dyDescent="0.3">
      <c r="A36" s="1" t="s">
        <v>8</v>
      </c>
      <c r="B36" s="3">
        <v>52000</v>
      </c>
    </row>
    <row r="37" spans="1:2" x14ac:dyDescent="0.3">
      <c r="A37" s="1" t="s">
        <v>8</v>
      </c>
      <c r="B37" s="3">
        <v>36000</v>
      </c>
    </row>
    <row r="38" spans="1:2" x14ac:dyDescent="0.3">
      <c r="A38" s="1" t="s">
        <v>8</v>
      </c>
      <c r="B38" s="3">
        <v>48000</v>
      </c>
    </row>
    <row r="39" spans="1:2" x14ac:dyDescent="0.3">
      <c r="A39" s="1" t="s">
        <v>8</v>
      </c>
      <c r="B39" s="3">
        <v>48000</v>
      </c>
    </row>
    <row r="40" spans="1:2" x14ac:dyDescent="0.3">
      <c r="A40" s="1" t="s">
        <v>12</v>
      </c>
      <c r="B40" s="3">
        <v>56000</v>
      </c>
    </row>
    <row r="41" spans="1:2" x14ac:dyDescent="0.3">
      <c r="A41" s="1" t="s">
        <v>12</v>
      </c>
      <c r="B41" s="3">
        <v>140000</v>
      </c>
    </row>
    <row r="42" spans="1:2" x14ac:dyDescent="0.3">
      <c r="A42" s="1" t="s">
        <v>12</v>
      </c>
      <c r="B42" s="3">
        <v>38000</v>
      </c>
    </row>
    <row r="43" spans="1:2" x14ac:dyDescent="0.3">
      <c r="A43" s="3" t="s">
        <v>11</v>
      </c>
      <c r="B43" s="3">
        <v>68000</v>
      </c>
    </row>
    <row r="44" spans="1:2" x14ac:dyDescent="0.3">
      <c r="A44" s="1" t="s">
        <v>10</v>
      </c>
      <c r="B44" s="1">
        <v>36000</v>
      </c>
    </row>
    <row r="45" spans="1:2" x14ac:dyDescent="0.3">
      <c r="A45" s="1" t="s">
        <v>10</v>
      </c>
      <c r="B45" s="1">
        <v>32000</v>
      </c>
    </row>
    <row r="46" spans="1:2" x14ac:dyDescent="0.3">
      <c r="A46" s="1" t="s">
        <v>10</v>
      </c>
      <c r="B46" s="3">
        <v>30000</v>
      </c>
    </row>
    <row r="47" spans="1:2" x14ac:dyDescent="0.3">
      <c r="A47" s="1" t="s">
        <v>10</v>
      </c>
      <c r="B47" s="3">
        <v>28500</v>
      </c>
    </row>
    <row r="48" spans="1:2" x14ac:dyDescent="0.3">
      <c r="A48" s="1" t="s">
        <v>8</v>
      </c>
      <c r="B48" s="3">
        <v>53000</v>
      </c>
    </row>
    <row r="49" spans="1:2" x14ac:dyDescent="0.3">
      <c r="A49" s="1" t="s">
        <v>12</v>
      </c>
      <c r="B49" s="3">
        <v>51000</v>
      </c>
    </row>
    <row r="50" spans="1:2" x14ac:dyDescent="0.3">
      <c r="A50" s="1" t="s">
        <v>10</v>
      </c>
      <c r="B50" s="3">
        <v>28000</v>
      </c>
    </row>
    <row r="51" spans="1:2" x14ac:dyDescent="0.3">
      <c r="A51" s="1" t="s">
        <v>11</v>
      </c>
      <c r="B51" s="3">
        <v>35000</v>
      </c>
    </row>
    <row r="52" spans="1:2" x14ac:dyDescent="0.3">
      <c r="A52" s="1" t="s">
        <v>11</v>
      </c>
      <c r="B52" s="1">
        <v>65000</v>
      </c>
    </row>
    <row r="53" spans="1:2" x14ac:dyDescent="0.3">
      <c r="A53" s="1" t="s">
        <v>12</v>
      </c>
      <c r="B53" s="1">
        <v>70000</v>
      </c>
    </row>
    <row r="54" spans="1:2" x14ac:dyDescent="0.3">
      <c r="A54" s="4" t="s">
        <v>10</v>
      </c>
      <c r="B54" s="1">
        <v>68000</v>
      </c>
    </row>
    <row r="55" spans="1:2" x14ac:dyDescent="0.3">
      <c r="A55" s="4" t="s">
        <v>12</v>
      </c>
      <c r="B55" s="1">
        <v>61000</v>
      </c>
    </row>
    <row r="56" spans="1:2" x14ac:dyDescent="0.3">
      <c r="A56" s="5" t="s">
        <v>10</v>
      </c>
      <c r="B56" s="1">
        <v>58000</v>
      </c>
    </row>
    <row r="57" spans="1:2" x14ac:dyDescent="0.3">
      <c r="A57" s="5" t="s">
        <v>11</v>
      </c>
      <c r="B57" s="3">
        <v>83000</v>
      </c>
    </row>
    <row r="58" spans="1:2" x14ac:dyDescent="0.3">
      <c r="A58" s="5" t="s">
        <v>8</v>
      </c>
      <c r="B58" s="13">
        <v>27500</v>
      </c>
    </row>
    <row r="59" spans="1:2" x14ac:dyDescent="0.3">
      <c r="A59" s="5" t="s">
        <v>8</v>
      </c>
      <c r="B59" s="1">
        <v>29000</v>
      </c>
    </row>
    <row r="60" spans="1:2" x14ac:dyDescent="0.3">
      <c r="A60" s="5" t="s">
        <v>8</v>
      </c>
      <c r="B60" s="1">
        <v>62000</v>
      </c>
    </row>
    <row r="61" spans="1:2" x14ac:dyDescent="0.3">
      <c r="A61" s="1" t="s">
        <v>12</v>
      </c>
      <c r="B61" s="1">
        <v>68500</v>
      </c>
    </row>
    <row r="62" spans="1:2" x14ac:dyDescent="0.3">
      <c r="A62" s="4" t="s">
        <v>10</v>
      </c>
      <c r="B62" s="1">
        <v>60000</v>
      </c>
    </row>
    <row r="63" spans="1:2" x14ac:dyDescent="0.3">
      <c r="A63" s="4" t="s">
        <v>11</v>
      </c>
      <c r="B63" s="1">
        <v>80000</v>
      </c>
    </row>
    <row r="64" spans="1:2" x14ac:dyDescent="0.3">
      <c r="A64" s="5" t="s">
        <v>12</v>
      </c>
      <c r="B64" s="1">
        <v>77000</v>
      </c>
    </row>
    <row r="65" spans="1:2" x14ac:dyDescent="0.3">
      <c r="A65" s="5" t="s">
        <v>11</v>
      </c>
      <c r="B65" s="1">
        <v>78000</v>
      </c>
    </row>
    <row r="66" spans="1:2" x14ac:dyDescent="0.3">
      <c r="A66" s="1" t="s">
        <v>8</v>
      </c>
      <c r="B66" s="1">
        <v>75000</v>
      </c>
    </row>
    <row r="67" spans="1:2" x14ac:dyDescent="0.3">
      <c r="A67" s="1" t="s">
        <v>12</v>
      </c>
      <c r="B67" s="1">
        <v>85000</v>
      </c>
    </row>
    <row r="68" spans="1:2" x14ac:dyDescent="0.3">
      <c r="A68" s="1" t="s">
        <v>10</v>
      </c>
      <c r="B68" s="1">
        <v>58000</v>
      </c>
    </row>
    <row r="69" spans="1:2" x14ac:dyDescent="0.3">
      <c r="A69" s="1" t="s">
        <v>8</v>
      </c>
      <c r="B69" s="1">
        <v>88000</v>
      </c>
    </row>
    <row r="70" spans="1:2" x14ac:dyDescent="0.3">
      <c r="A70" s="1" t="s">
        <v>8</v>
      </c>
      <c r="B70" s="1">
        <v>90000</v>
      </c>
    </row>
    <row r="71" spans="1:2" x14ac:dyDescent="0.3">
      <c r="A71" s="1" t="s">
        <v>10</v>
      </c>
      <c r="B71" s="1">
        <v>63000</v>
      </c>
    </row>
    <row r="72" spans="1:2" x14ac:dyDescent="0.3">
      <c r="A72" s="1" t="s">
        <v>10</v>
      </c>
      <c r="B72" s="1">
        <v>62500</v>
      </c>
    </row>
    <row r="73" spans="1:2" x14ac:dyDescent="0.3">
      <c r="A73" s="1" t="s">
        <v>11</v>
      </c>
      <c r="B73" s="1">
        <v>78000</v>
      </c>
    </row>
    <row r="74" spans="1:2" x14ac:dyDescent="0.3">
      <c r="A74" s="1" t="s">
        <v>8</v>
      </c>
      <c r="B74" s="1">
        <v>79400</v>
      </c>
    </row>
    <row r="75" spans="1:2" x14ac:dyDescent="0.3">
      <c r="A75" s="1" t="s">
        <v>8</v>
      </c>
      <c r="B75" s="1">
        <v>80000</v>
      </c>
    </row>
    <row r="76" spans="1:2" x14ac:dyDescent="0.3">
      <c r="A76" s="1" t="s">
        <v>8</v>
      </c>
      <c r="B76" s="1">
        <v>170000</v>
      </c>
    </row>
    <row r="77" spans="1:2" x14ac:dyDescent="0.3">
      <c r="A77" s="1" t="s">
        <v>12</v>
      </c>
      <c r="B77" s="1">
        <v>82500</v>
      </c>
    </row>
    <row r="78" spans="1:2" x14ac:dyDescent="0.3">
      <c r="A78" s="1" t="s">
        <v>10</v>
      </c>
      <c r="B78" s="1">
        <v>53500</v>
      </c>
    </row>
    <row r="79" spans="1:2" x14ac:dyDescent="0.3">
      <c r="A79" s="1" t="s">
        <v>12</v>
      </c>
      <c r="B79" s="1">
        <v>57000</v>
      </c>
    </row>
    <row r="80" spans="1:2" x14ac:dyDescent="0.3">
      <c r="A80" s="1" t="s">
        <v>10</v>
      </c>
      <c r="B80" s="1">
        <v>66500</v>
      </c>
    </row>
    <row r="81" spans="1:2" x14ac:dyDescent="0.3">
      <c r="A81" s="1" t="s">
        <v>11</v>
      </c>
      <c r="B81" s="1">
        <v>92000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A850-B7B0-4888-8A6D-2B13482DD5B3}">
  <dimension ref="A3:I80"/>
  <sheetViews>
    <sheetView workbookViewId="0">
      <selection activeCell="S10" sqref="S10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3.33203125" bestFit="1" customWidth="1"/>
    <col min="4" max="4" width="3" bestFit="1" customWidth="1"/>
    <col min="5" max="5" width="5.21875" bestFit="1" customWidth="1"/>
    <col min="6" max="6" width="10.77734375" bestFit="1" customWidth="1"/>
  </cols>
  <sheetData>
    <row r="3" spans="1:9" x14ac:dyDescent="0.3">
      <c r="A3" s="15" t="s">
        <v>18</v>
      </c>
      <c r="B3" s="15" t="s">
        <v>19</v>
      </c>
    </row>
    <row r="4" spans="1:9" x14ac:dyDescent="0.3">
      <c r="A4" s="15" t="s">
        <v>14</v>
      </c>
      <c r="B4" t="s">
        <v>11</v>
      </c>
      <c r="C4" t="s">
        <v>12</v>
      </c>
      <c r="D4" t="s">
        <v>8</v>
      </c>
      <c r="E4" t="s">
        <v>10</v>
      </c>
      <c r="F4" t="s">
        <v>15</v>
      </c>
      <c r="H4" t="s">
        <v>20</v>
      </c>
    </row>
    <row r="5" spans="1:9" x14ac:dyDescent="0.3">
      <c r="A5" s="16" t="s">
        <v>9</v>
      </c>
      <c r="B5" s="7">
        <v>2</v>
      </c>
      <c r="C5" s="7">
        <v>11</v>
      </c>
      <c r="D5" s="7">
        <v>10</v>
      </c>
      <c r="E5" s="7">
        <v>4</v>
      </c>
      <c r="F5" s="7">
        <v>27</v>
      </c>
      <c r="I5" t="s">
        <v>21</v>
      </c>
    </row>
    <row r="6" spans="1:9" x14ac:dyDescent="0.3">
      <c r="A6" s="16" t="s">
        <v>7</v>
      </c>
      <c r="B6" s="7">
        <v>11</v>
      </c>
      <c r="C6" s="7">
        <v>4</v>
      </c>
      <c r="D6" s="7">
        <v>12</v>
      </c>
      <c r="E6" s="7">
        <v>16</v>
      </c>
      <c r="F6" s="7">
        <v>43</v>
      </c>
    </row>
    <row r="7" spans="1:9" x14ac:dyDescent="0.3">
      <c r="A7" s="16" t="s">
        <v>15</v>
      </c>
      <c r="B7" s="7">
        <v>13</v>
      </c>
      <c r="C7" s="7">
        <v>15</v>
      </c>
      <c r="D7" s="7">
        <v>22</v>
      </c>
      <c r="E7" s="7">
        <v>20</v>
      </c>
      <c r="F7" s="7">
        <v>70</v>
      </c>
    </row>
    <row r="10" spans="1:9" x14ac:dyDescent="0.3">
      <c r="A10" s="1" t="s">
        <v>1</v>
      </c>
      <c r="B10" s="1" t="s">
        <v>2</v>
      </c>
    </row>
    <row r="11" spans="1:9" x14ac:dyDescent="0.3">
      <c r="A11" s="1" t="s">
        <v>7</v>
      </c>
      <c r="B11" s="1" t="s">
        <v>8</v>
      </c>
    </row>
    <row r="12" spans="1:9" x14ac:dyDescent="0.3">
      <c r="A12" s="1" t="s">
        <v>9</v>
      </c>
      <c r="B12" s="1" t="s">
        <v>8</v>
      </c>
    </row>
    <row r="13" spans="1:9" x14ac:dyDescent="0.3">
      <c r="A13" s="1" t="s">
        <v>7</v>
      </c>
      <c r="B13" s="1" t="s">
        <v>10</v>
      </c>
    </row>
    <row r="14" spans="1:9" x14ac:dyDescent="0.3">
      <c r="A14" s="1" t="s">
        <v>7</v>
      </c>
      <c r="B14" s="1" t="s">
        <v>10</v>
      </c>
    </row>
    <row r="15" spans="1:9" x14ac:dyDescent="0.3">
      <c r="A15" s="1" t="s">
        <v>9</v>
      </c>
      <c r="B15" s="1" t="s">
        <v>11</v>
      </c>
    </row>
    <row r="16" spans="1:9" x14ac:dyDescent="0.3">
      <c r="A16" s="1" t="s">
        <v>7</v>
      </c>
      <c r="B16" s="1" t="s">
        <v>11</v>
      </c>
    </row>
    <row r="17" spans="1:2" x14ac:dyDescent="0.3">
      <c r="A17" s="1" t="s">
        <v>9</v>
      </c>
      <c r="B17" s="1" t="s">
        <v>12</v>
      </c>
    </row>
    <row r="18" spans="1:2" x14ac:dyDescent="0.3">
      <c r="A18" s="1" t="s">
        <v>7</v>
      </c>
      <c r="B18" s="1" t="s">
        <v>8</v>
      </c>
    </row>
    <row r="19" spans="1:2" x14ac:dyDescent="0.3">
      <c r="A19" s="1" t="s">
        <v>9</v>
      </c>
      <c r="B19" s="1" t="s">
        <v>8</v>
      </c>
    </row>
    <row r="20" spans="1:2" x14ac:dyDescent="0.3">
      <c r="A20" s="1" t="s">
        <v>7</v>
      </c>
      <c r="B20" s="1" t="s">
        <v>10</v>
      </c>
    </row>
    <row r="21" spans="1:2" x14ac:dyDescent="0.3">
      <c r="A21" s="1" t="s">
        <v>7</v>
      </c>
      <c r="B21" s="1" t="s">
        <v>10</v>
      </c>
    </row>
    <row r="22" spans="1:2" x14ac:dyDescent="0.3">
      <c r="A22" s="1" t="s">
        <v>9</v>
      </c>
      <c r="B22" s="1" t="s">
        <v>8</v>
      </c>
    </row>
    <row r="23" spans="1:2" x14ac:dyDescent="0.3">
      <c r="A23" s="1" t="s">
        <v>7</v>
      </c>
      <c r="B23" s="1" t="s">
        <v>8</v>
      </c>
    </row>
    <row r="24" spans="1:2" x14ac:dyDescent="0.3">
      <c r="A24" s="1" t="s">
        <v>7</v>
      </c>
      <c r="B24" s="1" t="s">
        <v>11</v>
      </c>
    </row>
    <row r="25" spans="1:2" x14ac:dyDescent="0.3">
      <c r="A25" s="1" t="s">
        <v>9</v>
      </c>
      <c r="B25" s="1" t="s">
        <v>12</v>
      </c>
    </row>
    <row r="26" spans="1:2" x14ac:dyDescent="0.3">
      <c r="A26" s="1" t="s">
        <v>7</v>
      </c>
      <c r="B26" s="1" t="s">
        <v>8</v>
      </c>
    </row>
    <row r="27" spans="1:2" x14ac:dyDescent="0.3">
      <c r="A27" s="1" t="s">
        <v>7</v>
      </c>
      <c r="B27" s="1" t="s">
        <v>10</v>
      </c>
    </row>
    <row r="28" spans="1:2" x14ac:dyDescent="0.3">
      <c r="A28" s="1" t="s">
        <v>9</v>
      </c>
      <c r="B28" s="1" t="s">
        <v>12</v>
      </c>
    </row>
    <row r="29" spans="1:2" x14ac:dyDescent="0.3">
      <c r="A29" s="1" t="s">
        <v>7</v>
      </c>
      <c r="B29" s="1" t="s">
        <v>12</v>
      </c>
    </row>
    <row r="30" spans="1:2" x14ac:dyDescent="0.3">
      <c r="A30" s="1" t="s">
        <v>7</v>
      </c>
      <c r="B30" s="1" t="s">
        <v>8</v>
      </c>
    </row>
    <row r="31" spans="1:2" x14ac:dyDescent="0.3">
      <c r="A31" s="1" t="s">
        <v>7</v>
      </c>
      <c r="B31" s="1" t="s">
        <v>10</v>
      </c>
    </row>
    <row r="32" spans="1:2" x14ac:dyDescent="0.3">
      <c r="A32" s="1" t="s">
        <v>7</v>
      </c>
      <c r="B32" s="1" t="s">
        <v>10</v>
      </c>
    </row>
    <row r="33" spans="1:2" x14ac:dyDescent="0.3">
      <c r="A33" s="1" t="s">
        <v>9</v>
      </c>
      <c r="B33" s="1" t="s">
        <v>11</v>
      </c>
    </row>
    <row r="34" spans="1:2" x14ac:dyDescent="0.3">
      <c r="A34" s="1" t="s">
        <v>7</v>
      </c>
      <c r="B34" s="1" t="s">
        <v>11</v>
      </c>
    </row>
    <row r="35" spans="1:2" x14ac:dyDescent="0.3">
      <c r="A35" s="1" t="s">
        <v>7</v>
      </c>
      <c r="B35" s="1" t="s">
        <v>8</v>
      </c>
    </row>
    <row r="36" spans="1:2" x14ac:dyDescent="0.3">
      <c r="A36" s="1" t="s">
        <v>7</v>
      </c>
      <c r="B36" s="1" t="s">
        <v>8</v>
      </c>
    </row>
    <row r="37" spans="1:2" x14ac:dyDescent="0.3">
      <c r="A37" s="1" t="s">
        <v>7</v>
      </c>
      <c r="B37" s="1" t="s">
        <v>8</v>
      </c>
    </row>
    <row r="38" spans="1:2" x14ac:dyDescent="0.3">
      <c r="A38" s="1" t="s">
        <v>9</v>
      </c>
      <c r="B38" s="1" t="s">
        <v>8</v>
      </c>
    </row>
    <row r="39" spans="1:2" x14ac:dyDescent="0.3">
      <c r="A39" s="1" t="s">
        <v>9</v>
      </c>
      <c r="B39" s="1" t="s">
        <v>12</v>
      </c>
    </row>
    <row r="40" spans="1:2" x14ac:dyDescent="0.3">
      <c r="A40" s="1" t="s">
        <v>9</v>
      </c>
      <c r="B40" s="1" t="s">
        <v>12</v>
      </c>
    </row>
    <row r="41" spans="1:2" x14ac:dyDescent="0.3">
      <c r="A41" s="1" t="s">
        <v>7</v>
      </c>
      <c r="B41" s="1" t="s">
        <v>12</v>
      </c>
    </row>
    <row r="42" spans="1:2" x14ac:dyDescent="0.3">
      <c r="A42" s="3" t="s">
        <v>7</v>
      </c>
      <c r="B42" s="3" t="s">
        <v>11</v>
      </c>
    </row>
    <row r="43" spans="1:2" x14ac:dyDescent="0.3">
      <c r="A43" s="1" t="s">
        <v>7</v>
      </c>
      <c r="B43" s="1" t="s">
        <v>10</v>
      </c>
    </row>
    <row r="44" spans="1:2" x14ac:dyDescent="0.3">
      <c r="A44" s="1" t="s">
        <v>7</v>
      </c>
      <c r="B44" s="1" t="s">
        <v>10</v>
      </c>
    </row>
    <row r="45" spans="1:2" x14ac:dyDescent="0.3">
      <c r="A45" s="1" t="s">
        <v>9</v>
      </c>
      <c r="B45" s="1" t="s">
        <v>10</v>
      </c>
    </row>
    <row r="46" spans="1:2" x14ac:dyDescent="0.3">
      <c r="A46" s="1" t="s">
        <v>9</v>
      </c>
      <c r="B46" s="1" t="s">
        <v>10</v>
      </c>
    </row>
    <row r="47" spans="1:2" x14ac:dyDescent="0.3">
      <c r="A47" s="1" t="s">
        <v>9</v>
      </c>
      <c r="B47" s="1" t="s">
        <v>8</v>
      </c>
    </row>
    <row r="48" spans="1:2" x14ac:dyDescent="0.3">
      <c r="A48" s="1" t="s">
        <v>9</v>
      </c>
      <c r="B48" s="1" t="s">
        <v>12</v>
      </c>
    </row>
    <row r="49" spans="1:2" x14ac:dyDescent="0.3">
      <c r="A49" s="1" t="s">
        <v>9</v>
      </c>
      <c r="B49" s="1" t="s">
        <v>10</v>
      </c>
    </row>
    <row r="50" spans="1:2" x14ac:dyDescent="0.3">
      <c r="A50" s="1" t="s">
        <v>7</v>
      </c>
      <c r="B50" s="1" t="s">
        <v>11</v>
      </c>
    </row>
    <row r="51" spans="1:2" x14ac:dyDescent="0.3">
      <c r="A51" s="1" t="s">
        <v>7</v>
      </c>
      <c r="B51" s="1" t="s">
        <v>11</v>
      </c>
    </row>
    <row r="52" spans="1:2" x14ac:dyDescent="0.3">
      <c r="A52" s="1" t="s">
        <v>9</v>
      </c>
      <c r="B52" s="1" t="s">
        <v>12</v>
      </c>
    </row>
    <row r="53" spans="1:2" x14ac:dyDescent="0.3">
      <c r="A53" s="1" t="s">
        <v>7</v>
      </c>
      <c r="B53" s="4" t="s">
        <v>10</v>
      </c>
    </row>
    <row r="54" spans="1:2" x14ac:dyDescent="0.3">
      <c r="A54" s="1" t="s">
        <v>9</v>
      </c>
      <c r="B54" s="4" t="s">
        <v>12</v>
      </c>
    </row>
    <row r="55" spans="1:2" x14ac:dyDescent="0.3">
      <c r="A55" s="1" t="s">
        <v>7</v>
      </c>
      <c r="B55" s="5" t="s">
        <v>10</v>
      </c>
    </row>
    <row r="56" spans="1:2" x14ac:dyDescent="0.3">
      <c r="A56" s="1" t="s">
        <v>7</v>
      </c>
      <c r="B56" s="5" t="s">
        <v>11</v>
      </c>
    </row>
    <row r="57" spans="1:2" x14ac:dyDescent="0.3">
      <c r="A57" s="1" t="s">
        <v>7</v>
      </c>
      <c r="B57" s="5" t="s">
        <v>8</v>
      </c>
    </row>
    <row r="58" spans="1:2" x14ac:dyDescent="0.3">
      <c r="A58" s="1" t="s">
        <v>9</v>
      </c>
      <c r="B58" s="5" t="s">
        <v>8</v>
      </c>
    </row>
    <row r="59" spans="1:2" x14ac:dyDescent="0.3">
      <c r="A59" s="1" t="s">
        <v>9</v>
      </c>
      <c r="B59" s="5" t="s">
        <v>8</v>
      </c>
    </row>
    <row r="60" spans="1:2" x14ac:dyDescent="0.3">
      <c r="A60" s="1" t="s">
        <v>9</v>
      </c>
      <c r="B60" s="1" t="s">
        <v>12</v>
      </c>
    </row>
    <row r="61" spans="1:2" x14ac:dyDescent="0.3">
      <c r="A61" s="1" t="s">
        <v>7</v>
      </c>
      <c r="B61" s="4" t="s">
        <v>10</v>
      </c>
    </row>
    <row r="62" spans="1:2" x14ac:dyDescent="0.3">
      <c r="A62" s="1" t="s">
        <v>7</v>
      </c>
      <c r="B62" s="4" t="s">
        <v>11</v>
      </c>
    </row>
    <row r="63" spans="1:2" x14ac:dyDescent="0.3">
      <c r="A63" s="1" t="s">
        <v>7</v>
      </c>
      <c r="B63" s="5" t="s">
        <v>12</v>
      </c>
    </row>
    <row r="64" spans="1:2" x14ac:dyDescent="0.3">
      <c r="A64" s="1" t="s">
        <v>7</v>
      </c>
      <c r="B64" s="5" t="s">
        <v>11</v>
      </c>
    </row>
    <row r="65" spans="1:2" x14ac:dyDescent="0.3">
      <c r="A65" s="1" t="s">
        <v>7</v>
      </c>
      <c r="B65" s="1" t="s">
        <v>8</v>
      </c>
    </row>
    <row r="66" spans="1:2" x14ac:dyDescent="0.3">
      <c r="A66" s="1" t="s">
        <v>7</v>
      </c>
      <c r="B66" s="1" t="s">
        <v>12</v>
      </c>
    </row>
    <row r="67" spans="1:2" x14ac:dyDescent="0.3">
      <c r="A67" s="1" t="s">
        <v>9</v>
      </c>
      <c r="B67" s="1" t="s">
        <v>10</v>
      </c>
    </row>
    <row r="68" spans="1:2" x14ac:dyDescent="0.3">
      <c r="A68" s="1" t="s">
        <v>9</v>
      </c>
      <c r="B68" s="1" t="s">
        <v>8</v>
      </c>
    </row>
    <row r="69" spans="1:2" x14ac:dyDescent="0.3">
      <c r="A69" s="1" t="s">
        <v>9</v>
      </c>
      <c r="B69" s="1" t="s">
        <v>8</v>
      </c>
    </row>
    <row r="70" spans="1:2" x14ac:dyDescent="0.3">
      <c r="A70" s="1" t="s">
        <v>7</v>
      </c>
      <c r="B70" s="1" t="s">
        <v>10</v>
      </c>
    </row>
    <row r="71" spans="1:2" x14ac:dyDescent="0.3">
      <c r="A71" s="1" t="s">
        <v>7</v>
      </c>
      <c r="B71" s="1" t="s">
        <v>10</v>
      </c>
    </row>
    <row r="72" spans="1:2" x14ac:dyDescent="0.3">
      <c r="A72" s="1" t="s">
        <v>7</v>
      </c>
      <c r="B72" s="1" t="s">
        <v>11</v>
      </c>
    </row>
    <row r="73" spans="1:2" x14ac:dyDescent="0.3">
      <c r="A73" s="1" t="s">
        <v>7</v>
      </c>
      <c r="B73" s="1" t="s">
        <v>8</v>
      </c>
    </row>
    <row r="74" spans="1:2" x14ac:dyDescent="0.3">
      <c r="A74" s="1" t="s">
        <v>9</v>
      </c>
      <c r="B74" s="1" t="s">
        <v>8</v>
      </c>
    </row>
    <row r="75" spans="1:2" x14ac:dyDescent="0.3">
      <c r="A75" s="1" t="s">
        <v>7</v>
      </c>
      <c r="B75" s="1" t="s">
        <v>8</v>
      </c>
    </row>
    <row r="76" spans="1:2" x14ac:dyDescent="0.3">
      <c r="A76" s="1" t="s">
        <v>9</v>
      </c>
      <c r="B76" s="1" t="s">
        <v>12</v>
      </c>
    </row>
    <row r="77" spans="1:2" x14ac:dyDescent="0.3">
      <c r="A77" s="1" t="s">
        <v>7</v>
      </c>
      <c r="B77" s="1" t="s">
        <v>10</v>
      </c>
    </row>
    <row r="78" spans="1:2" x14ac:dyDescent="0.3">
      <c r="A78" s="1" t="s">
        <v>9</v>
      </c>
      <c r="B78" s="1" t="s">
        <v>12</v>
      </c>
    </row>
    <row r="79" spans="1:2" x14ac:dyDescent="0.3">
      <c r="A79" s="1" t="s">
        <v>7</v>
      </c>
      <c r="B79" s="1" t="s">
        <v>10</v>
      </c>
    </row>
    <row r="80" spans="1:2" x14ac:dyDescent="0.3">
      <c r="A80" s="1" t="s">
        <v>7</v>
      </c>
      <c r="B80" s="1" t="s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71"/>
  <sheetViews>
    <sheetView zoomScale="110" zoomScaleNormal="110" workbookViewId="0">
      <selection activeCell="D73" sqref="D73"/>
    </sheetView>
  </sheetViews>
  <sheetFormatPr defaultRowHeight="14.4" x14ac:dyDescent="0.3"/>
  <cols>
    <col min="1" max="2" width="16.88671875" customWidth="1"/>
    <col min="3" max="3" width="12" customWidth="1"/>
    <col min="4" max="4" width="25" customWidth="1"/>
    <col min="5" max="5" width="12.109375" bestFit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hidden="1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hidden="1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hidden="1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hidden="1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hidden="1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hidden="1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hidden="1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hidden="1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hidden="1" x14ac:dyDescent="0.3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hidden="1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hidden="1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hidden="1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7" hidden="1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7" hidden="1" x14ac:dyDescent="0.3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7" hidden="1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7" hidden="1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7" hidden="1" x14ac:dyDescent="0.3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7" hidden="1" x14ac:dyDescent="0.3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7" hidden="1" x14ac:dyDescent="0.3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</row>
    <row r="26" spans="1:7" hidden="1" x14ac:dyDescent="0.3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7" hidden="1" x14ac:dyDescent="0.3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</row>
    <row r="28" spans="1:7" hidden="1" x14ac:dyDescent="0.3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7" hidden="1" x14ac:dyDescent="0.3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7" hidden="1" x14ac:dyDescent="0.3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7" hidden="1" x14ac:dyDescent="0.3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7" hidden="1" x14ac:dyDescent="0.3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3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hidden="1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hidden="1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hidden="1" x14ac:dyDescent="0.3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hidden="1" x14ac:dyDescent="0.3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hidden="1" x14ac:dyDescent="0.3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hidden="1" x14ac:dyDescent="0.3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hidden="1" x14ac:dyDescent="0.3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3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idden="1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hidden="1" x14ac:dyDescent="0.3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hidden="1" x14ac:dyDescent="0.3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hidden="1" x14ac:dyDescent="0.3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3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hidden="1" x14ac:dyDescent="0.3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hidden="1" x14ac:dyDescent="0.3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hidden="1" x14ac:dyDescent="0.3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hidden="1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hidden="1" x14ac:dyDescent="0.3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3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hidden="1" x14ac:dyDescent="0.3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3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hidden="1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hidden="1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hidden="1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hidden="1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hidden="1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hidden="1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hidden="1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hidden="1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hidden="1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hidden="1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hidden="1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hidden="1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hidden="1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hidden="1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 xr:uid="{00000000-0009-0000-0000-000000000000}">
    <filterColumn colId="2">
      <filters>
        <filter val="Finance"/>
      </filters>
    </filterColumn>
  </autoFilter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10CD-46CB-42C3-B6C0-4B5F575E71E1}">
  <dimension ref="A1:H71"/>
  <sheetViews>
    <sheetView topLeftCell="A4" workbookViewId="0">
      <selection activeCell="P10" sqref="P10"/>
    </sheetView>
  </sheetViews>
  <sheetFormatPr defaultRowHeight="14.4" x14ac:dyDescent="0.3"/>
  <cols>
    <col min="1" max="1" width="16.33203125" customWidth="1"/>
    <col min="2" max="2" width="16.88671875" customWidth="1"/>
    <col min="4" max="4" width="12.5546875" bestFit="1" customWidth="1"/>
    <col min="5" max="5" width="25.88671875" bestFit="1" customWidth="1"/>
    <col min="6" max="7" width="6" bestFit="1" customWidth="1"/>
    <col min="8" max="8" width="12" bestFit="1" customWidth="1"/>
    <col min="9" max="11" width="6" bestFit="1" customWidth="1"/>
    <col min="12" max="12" width="12" bestFit="1" customWidth="1"/>
    <col min="13" max="13" width="10.77734375" bestFit="1" customWidth="1"/>
    <col min="14" max="50" width="15.5546875" bestFit="1" customWidth="1"/>
    <col min="51" max="51" width="10.77734375" bestFit="1" customWidth="1"/>
  </cols>
  <sheetData>
    <row r="1" spans="1:8" x14ac:dyDescent="0.3">
      <c r="A1" s="1" t="s">
        <v>3</v>
      </c>
      <c r="B1" s="1" t="s">
        <v>4</v>
      </c>
    </row>
    <row r="2" spans="1:8" x14ac:dyDescent="0.3">
      <c r="A2" s="1">
        <v>27000</v>
      </c>
      <c r="B2" s="1">
        <v>1</v>
      </c>
    </row>
    <row r="3" spans="1:8" x14ac:dyDescent="0.3">
      <c r="A3" s="1">
        <v>48000</v>
      </c>
      <c r="B3" s="1">
        <v>4</v>
      </c>
    </row>
    <row r="4" spans="1:8" x14ac:dyDescent="0.3">
      <c r="A4" s="1">
        <v>75000</v>
      </c>
      <c r="B4" s="1">
        <v>10</v>
      </c>
      <c r="D4" s="15" t="s">
        <v>31</v>
      </c>
      <c r="E4" t="s">
        <v>30</v>
      </c>
    </row>
    <row r="5" spans="1:8" x14ac:dyDescent="0.3">
      <c r="A5" s="1">
        <v>61000</v>
      </c>
      <c r="B5" s="1">
        <v>4</v>
      </c>
      <c r="D5" s="16">
        <v>0</v>
      </c>
      <c r="E5" s="7">
        <v>35000</v>
      </c>
    </row>
    <row r="6" spans="1:8" x14ac:dyDescent="0.3">
      <c r="A6" s="1">
        <v>45000</v>
      </c>
      <c r="B6" s="1">
        <v>4</v>
      </c>
      <c r="D6" s="16">
        <v>1</v>
      </c>
      <c r="E6" s="7">
        <v>30500</v>
      </c>
    </row>
    <row r="7" spans="1:8" x14ac:dyDescent="0.3">
      <c r="A7" s="1">
        <v>40000</v>
      </c>
      <c r="B7" s="1">
        <v>0</v>
      </c>
      <c r="D7" s="16">
        <v>2</v>
      </c>
      <c r="E7" s="7">
        <v>40000</v>
      </c>
      <c r="H7" t="s">
        <v>32</v>
      </c>
    </row>
    <row r="8" spans="1:8" x14ac:dyDescent="0.3">
      <c r="A8" s="1">
        <v>42000</v>
      </c>
      <c r="B8" s="1">
        <v>2</v>
      </c>
      <c r="D8" s="16">
        <v>4</v>
      </c>
      <c r="E8" s="7">
        <v>54470.588235294119</v>
      </c>
    </row>
    <row r="9" spans="1:8" x14ac:dyDescent="0.3">
      <c r="A9" s="1">
        <v>28000</v>
      </c>
      <c r="B9" s="1">
        <v>1</v>
      </c>
      <c r="D9" s="16">
        <v>5</v>
      </c>
      <c r="E9" s="7">
        <v>52000</v>
      </c>
    </row>
    <row r="10" spans="1:8" x14ac:dyDescent="0.3">
      <c r="A10" s="1">
        <v>48000</v>
      </c>
      <c r="B10" s="1">
        <v>4</v>
      </c>
      <c r="D10" s="16">
        <v>9</v>
      </c>
      <c r="E10" s="7">
        <v>89000</v>
      </c>
    </row>
    <row r="11" spans="1:8" x14ac:dyDescent="0.3">
      <c r="A11" s="1">
        <v>65000</v>
      </c>
      <c r="B11" s="1">
        <v>4</v>
      </c>
      <c r="D11" s="16">
        <v>10</v>
      </c>
      <c r="E11" s="7">
        <v>55000</v>
      </c>
    </row>
    <row r="12" spans="1:8" x14ac:dyDescent="0.3">
      <c r="A12" s="3">
        <v>54000</v>
      </c>
      <c r="B12" s="3">
        <v>4</v>
      </c>
      <c r="D12" s="16" t="s">
        <v>29</v>
      </c>
      <c r="E12" s="7">
        <v>72109.677419354834</v>
      </c>
    </row>
    <row r="13" spans="1:8" x14ac:dyDescent="0.3">
      <c r="A13" s="1">
        <v>45000</v>
      </c>
      <c r="B13" s="1">
        <v>4</v>
      </c>
      <c r="D13" s="16" t="s">
        <v>15</v>
      </c>
      <c r="E13" s="7">
        <v>59270</v>
      </c>
    </row>
    <row r="14" spans="1:8" x14ac:dyDescent="0.3">
      <c r="A14" s="1">
        <v>29000</v>
      </c>
      <c r="B14" s="1">
        <v>0</v>
      </c>
    </row>
    <row r="15" spans="1:8" x14ac:dyDescent="0.3">
      <c r="A15" s="1">
        <v>48000</v>
      </c>
      <c r="B15" s="1">
        <v>2</v>
      </c>
    </row>
    <row r="16" spans="1:8" x14ac:dyDescent="0.3">
      <c r="A16" s="1">
        <v>95000</v>
      </c>
      <c r="B16" s="1">
        <v>9</v>
      </c>
    </row>
    <row r="17" spans="1:2" x14ac:dyDescent="0.3">
      <c r="A17" s="1">
        <v>78000</v>
      </c>
      <c r="B17" s="1">
        <v>4</v>
      </c>
    </row>
    <row r="18" spans="1:2" x14ac:dyDescent="0.3">
      <c r="A18" s="3">
        <v>54000</v>
      </c>
      <c r="B18" s="3">
        <v>4</v>
      </c>
    </row>
    <row r="19" spans="1:2" x14ac:dyDescent="0.3">
      <c r="A19" s="1">
        <v>28000</v>
      </c>
      <c r="B19" s="1">
        <v>1</v>
      </c>
    </row>
    <row r="20" spans="1:2" x14ac:dyDescent="0.3">
      <c r="A20" s="1">
        <v>36000</v>
      </c>
      <c r="B20" s="1">
        <v>0</v>
      </c>
    </row>
    <row r="21" spans="1:2" x14ac:dyDescent="0.3">
      <c r="A21" s="3">
        <v>42000</v>
      </c>
      <c r="B21" s="3">
        <v>2</v>
      </c>
    </row>
    <row r="22" spans="1:2" x14ac:dyDescent="0.3">
      <c r="A22" s="3">
        <v>94000</v>
      </c>
      <c r="B22" s="3">
        <v>4</v>
      </c>
    </row>
    <row r="23" spans="1:2" x14ac:dyDescent="0.3">
      <c r="A23" s="3">
        <v>42000</v>
      </c>
      <c r="B23" s="3">
        <v>2</v>
      </c>
    </row>
    <row r="24" spans="1:2" x14ac:dyDescent="0.3">
      <c r="A24" s="3">
        <v>30000</v>
      </c>
      <c r="B24" s="3">
        <v>4</v>
      </c>
    </row>
    <row r="25" spans="1:2" x14ac:dyDescent="0.3">
      <c r="A25" s="3">
        <v>48000</v>
      </c>
      <c r="B25" s="3">
        <v>4</v>
      </c>
    </row>
    <row r="26" spans="1:2" x14ac:dyDescent="0.3">
      <c r="A26" s="3">
        <v>52000</v>
      </c>
      <c r="B26" s="3">
        <v>5</v>
      </c>
    </row>
    <row r="27" spans="1:2" x14ac:dyDescent="0.3">
      <c r="A27" s="3">
        <v>36000</v>
      </c>
      <c r="B27" s="3">
        <v>1</v>
      </c>
    </row>
    <row r="28" spans="1:2" x14ac:dyDescent="0.3">
      <c r="A28" s="3">
        <v>48000</v>
      </c>
      <c r="B28" s="3">
        <v>4</v>
      </c>
    </row>
    <row r="29" spans="1:2" x14ac:dyDescent="0.3">
      <c r="A29" s="3">
        <v>48000</v>
      </c>
      <c r="B29" s="3">
        <v>4</v>
      </c>
    </row>
    <row r="30" spans="1:2" x14ac:dyDescent="0.3">
      <c r="A30" s="3">
        <v>56000</v>
      </c>
      <c r="B30" s="3">
        <v>4</v>
      </c>
    </row>
    <row r="31" spans="1:2" x14ac:dyDescent="0.3">
      <c r="A31" s="3">
        <v>140000</v>
      </c>
      <c r="B31" s="3">
        <v>9</v>
      </c>
    </row>
    <row r="32" spans="1:2" x14ac:dyDescent="0.3">
      <c r="A32" s="3">
        <v>38000</v>
      </c>
      <c r="B32" s="3">
        <v>1</v>
      </c>
    </row>
    <row r="33" spans="1:2" x14ac:dyDescent="0.3">
      <c r="A33" s="3">
        <v>68000</v>
      </c>
      <c r="B33" s="1"/>
    </row>
    <row r="34" spans="1:2" x14ac:dyDescent="0.3">
      <c r="A34" s="1">
        <v>36000</v>
      </c>
      <c r="B34" s="1">
        <v>2</v>
      </c>
    </row>
    <row r="35" spans="1:2" x14ac:dyDescent="0.3">
      <c r="A35" s="1">
        <v>32000</v>
      </c>
      <c r="B35" s="1">
        <v>9</v>
      </c>
    </row>
    <row r="36" spans="1:2" x14ac:dyDescent="0.3">
      <c r="A36" s="3">
        <v>30000</v>
      </c>
      <c r="B36" s="3">
        <v>2</v>
      </c>
    </row>
    <row r="37" spans="1:2" x14ac:dyDescent="0.3">
      <c r="A37" s="3">
        <v>28500</v>
      </c>
      <c r="B37" s="3">
        <v>1</v>
      </c>
    </row>
    <row r="38" spans="1:2" x14ac:dyDescent="0.3">
      <c r="A38" s="3">
        <v>53000</v>
      </c>
      <c r="B38" s="3">
        <v>4</v>
      </c>
    </row>
    <row r="39" spans="1:2" x14ac:dyDescent="0.3">
      <c r="A39" s="3">
        <v>51000</v>
      </c>
      <c r="B39" s="3">
        <v>4</v>
      </c>
    </row>
    <row r="40" spans="1:2" x14ac:dyDescent="0.3">
      <c r="A40" s="3">
        <v>28000</v>
      </c>
      <c r="B40" s="3">
        <v>1</v>
      </c>
    </row>
    <row r="41" spans="1:2" x14ac:dyDescent="0.3">
      <c r="A41" s="3">
        <v>35000</v>
      </c>
      <c r="B41" s="3">
        <v>10</v>
      </c>
    </row>
    <row r="42" spans="1:2" x14ac:dyDescent="0.3">
      <c r="A42" s="1">
        <v>65000</v>
      </c>
      <c r="B42" s="1"/>
    </row>
    <row r="43" spans="1:2" x14ac:dyDescent="0.3">
      <c r="A43" s="1">
        <v>70000</v>
      </c>
      <c r="B43" s="1"/>
    </row>
    <row r="44" spans="1:2" x14ac:dyDescent="0.3">
      <c r="A44" s="1">
        <v>68000</v>
      </c>
      <c r="B44" s="1"/>
    </row>
    <row r="45" spans="1:2" x14ac:dyDescent="0.3">
      <c r="A45" s="1">
        <v>61000</v>
      </c>
      <c r="B45" s="1"/>
    </row>
    <row r="46" spans="1:2" x14ac:dyDescent="0.3">
      <c r="A46" s="1">
        <v>58000</v>
      </c>
      <c r="B46" s="1"/>
    </row>
    <row r="47" spans="1:2" x14ac:dyDescent="0.3">
      <c r="A47" s="3">
        <v>83000</v>
      </c>
      <c r="B47" s="1"/>
    </row>
    <row r="48" spans="1:2" x14ac:dyDescent="0.3">
      <c r="A48" s="13">
        <v>27500</v>
      </c>
      <c r="B48" s="1"/>
    </row>
    <row r="49" spans="1:2" x14ac:dyDescent="0.3">
      <c r="A49" s="1">
        <v>29000</v>
      </c>
      <c r="B49" s="1"/>
    </row>
    <row r="50" spans="1:2" x14ac:dyDescent="0.3">
      <c r="A50" s="1">
        <v>62000</v>
      </c>
      <c r="B50" s="1"/>
    </row>
    <row r="51" spans="1:2" x14ac:dyDescent="0.3">
      <c r="A51" s="1">
        <v>68500</v>
      </c>
      <c r="B51" s="1"/>
    </row>
    <row r="52" spans="1:2" x14ac:dyDescent="0.3">
      <c r="A52" s="1">
        <v>60000</v>
      </c>
      <c r="B52" s="1"/>
    </row>
    <row r="53" spans="1:2" x14ac:dyDescent="0.3">
      <c r="A53" s="1">
        <v>80000</v>
      </c>
      <c r="B53" s="1"/>
    </row>
    <row r="54" spans="1:2" x14ac:dyDescent="0.3">
      <c r="A54" s="1">
        <v>77000</v>
      </c>
      <c r="B54" s="1"/>
    </row>
    <row r="55" spans="1:2" x14ac:dyDescent="0.3">
      <c r="A55" s="1">
        <v>78000</v>
      </c>
      <c r="B55" s="1"/>
    </row>
    <row r="56" spans="1:2" x14ac:dyDescent="0.3">
      <c r="A56" s="1">
        <v>75000</v>
      </c>
      <c r="B56" s="1"/>
    </row>
    <row r="57" spans="1:2" x14ac:dyDescent="0.3">
      <c r="A57" s="1">
        <v>85000</v>
      </c>
      <c r="B57" s="1"/>
    </row>
    <row r="58" spans="1:2" x14ac:dyDescent="0.3">
      <c r="A58" s="1">
        <v>58000</v>
      </c>
      <c r="B58" s="1"/>
    </row>
    <row r="59" spans="1:2" x14ac:dyDescent="0.3">
      <c r="A59" s="1">
        <v>88000</v>
      </c>
      <c r="B59" s="1"/>
    </row>
    <row r="60" spans="1:2" x14ac:dyDescent="0.3">
      <c r="A60" s="1">
        <v>90000</v>
      </c>
      <c r="B60" s="1"/>
    </row>
    <row r="61" spans="1:2" x14ac:dyDescent="0.3">
      <c r="A61" s="1">
        <v>63000</v>
      </c>
      <c r="B61" s="1"/>
    </row>
    <row r="62" spans="1:2" x14ac:dyDescent="0.3">
      <c r="A62" s="1">
        <v>62500</v>
      </c>
      <c r="B62" s="1"/>
    </row>
    <row r="63" spans="1:2" x14ac:dyDescent="0.3">
      <c r="A63" s="1">
        <v>78000</v>
      </c>
      <c r="B63" s="1"/>
    </row>
    <row r="64" spans="1:2" x14ac:dyDescent="0.3">
      <c r="A64" s="1">
        <v>79400</v>
      </c>
      <c r="B64" s="1"/>
    </row>
    <row r="65" spans="1:2" x14ac:dyDescent="0.3">
      <c r="A65" s="1">
        <v>80000</v>
      </c>
      <c r="B65" s="1"/>
    </row>
    <row r="66" spans="1:2" x14ac:dyDescent="0.3">
      <c r="A66" s="1">
        <v>170000</v>
      </c>
      <c r="B66" s="1"/>
    </row>
    <row r="67" spans="1:2" x14ac:dyDescent="0.3">
      <c r="A67" s="1">
        <v>82500</v>
      </c>
      <c r="B67" s="1"/>
    </row>
    <row r="68" spans="1:2" x14ac:dyDescent="0.3">
      <c r="A68" s="1">
        <v>53500</v>
      </c>
      <c r="B68" s="1"/>
    </row>
    <row r="69" spans="1:2" x14ac:dyDescent="0.3">
      <c r="A69" s="1">
        <v>57000</v>
      </c>
      <c r="B69" s="1"/>
    </row>
    <row r="70" spans="1:2" x14ac:dyDescent="0.3">
      <c r="A70" s="1">
        <v>66500</v>
      </c>
      <c r="B70" s="1"/>
    </row>
    <row r="71" spans="1:2" x14ac:dyDescent="0.3">
      <c r="A71" s="1">
        <v>92000</v>
      </c>
      <c r="B71" s="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4AE8-233F-4F89-A3EE-02A7AD2EEB79}">
  <dimension ref="A1:D79"/>
  <sheetViews>
    <sheetView workbookViewId="0">
      <selection activeCell="J6" sqref="J6"/>
    </sheetView>
  </sheetViews>
  <sheetFormatPr defaultRowHeight="14.4" x14ac:dyDescent="0.3"/>
  <cols>
    <col min="1" max="1" width="18.77734375" customWidth="1"/>
    <col min="2" max="2" width="22" customWidth="1"/>
  </cols>
  <sheetData>
    <row r="1" spans="1:4" x14ac:dyDescent="0.3">
      <c r="A1" s="15" t="s">
        <v>2</v>
      </c>
      <c r="B1" t="s">
        <v>16</v>
      </c>
    </row>
    <row r="2" spans="1:4" x14ac:dyDescent="0.3">
      <c r="A2" s="16" t="s">
        <v>11</v>
      </c>
      <c r="B2" s="7">
        <v>790000</v>
      </c>
      <c r="D2" t="s">
        <v>26</v>
      </c>
    </row>
    <row r="3" spans="1:4" x14ac:dyDescent="0.3">
      <c r="A3" s="16" t="s">
        <v>12</v>
      </c>
      <c r="B3" s="7">
        <v>987000</v>
      </c>
    </row>
    <row r="4" spans="1:4" x14ac:dyDescent="0.3">
      <c r="A4" s="16" t="s">
        <v>8</v>
      </c>
      <c r="B4" s="7">
        <v>1282900</v>
      </c>
    </row>
    <row r="5" spans="1:4" x14ac:dyDescent="0.3">
      <c r="A5" s="16" t="s">
        <v>10</v>
      </c>
      <c r="B5" s="7">
        <v>1089000</v>
      </c>
    </row>
    <row r="6" spans="1:4" x14ac:dyDescent="0.3">
      <c r="A6" s="16" t="s">
        <v>15</v>
      </c>
      <c r="B6" s="7">
        <v>4148900</v>
      </c>
    </row>
    <row r="9" spans="1:4" x14ac:dyDescent="0.3">
      <c r="A9" s="1" t="s">
        <v>2</v>
      </c>
      <c r="B9" s="1" t="s">
        <v>3</v>
      </c>
    </row>
    <row r="10" spans="1:4" x14ac:dyDescent="0.3">
      <c r="A10" s="1" t="s">
        <v>8</v>
      </c>
      <c r="B10" s="1">
        <v>27000</v>
      </c>
    </row>
    <row r="11" spans="1:4" x14ac:dyDescent="0.3">
      <c r="A11" s="1" t="s">
        <v>8</v>
      </c>
      <c r="B11" s="1">
        <v>48000</v>
      </c>
    </row>
    <row r="12" spans="1:4" x14ac:dyDescent="0.3">
      <c r="A12" s="1" t="s">
        <v>10</v>
      </c>
      <c r="B12" s="1">
        <v>75000</v>
      </c>
    </row>
    <row r="13" spans="1:4" x14ac:dyDescent="0.3">
      <c r="A13" s="1" t="s">
        <v>10</v>
      </c>
      <c r="B13" s="1">
        <v>61000</v>
      </c>
    </row>
    <row r="14" spans="1:4" x14ac:dyDescent="0.3">
      <c r="A14" s="1" t="s">
        <v>11</v>
      </c>
      <c r="B14" s="1">
        <v>45000</v>
      </c>
    </row>
    <row r="15" spans="1:4" x14ac:dyDescent="0.3">
      <c r="A15" s="1" t="s">
        <v>11</v>
      </c>
      <c r="B15" s="1">
        <v>40000</v>
      </c>
    </row>
    <row r="16" spans="1:4" x14ac:dyDescent="0.3">
      <c r="A16" s="1" t="s">
        <v>12</v>
      </c>
      <c r="B16" s="1">
        <v>42000</v>
      </c>
    </row>
    <row r="17" spans="1:2" x14ac:dyDescent="0.3">
      <c r="A17" s="1" t="s">
        <v>8</v>
      </c>
      <c r="B17" s="1">
        <v>28000</v>
      </c>
    </row>
    <row r="18" spans="1:2" x14ac:dyDescent="0.3">
      <c r="A18" s="1" t="s">
        <v>8</v>
      </c>
      <c r="B18" s="1">
        <v>48000</v>
      </c>
    </row>
    <row r="19" spans="1:2" x14ac:dyDescent="0.3">
      <c r="A19" s="1" t="s">
        <v>10</v>
      </c>
      <c r="B19" s="1">
        <v>65000</v>
      </c>
    </row>
    <row r="20" spans="1:2" x14ac:dyDescent="0.3">
      <c r="A20" s="1" t="s">
        <v>10</v>
      </c>
      <c r="B20" s="3">
        <v>54000</v>
      </c>
    </row>
    <row r="21" spans="1:2" x14ac:dyDescent="0.3">
      <c r="A21" s="1" t="s">
        <v>8</v>
      </c>
      <c r="B21" s="1">
        <v>45000</v>
      </c>
    </row>
    <row r="22" spans="1:2" x14ac:dyDescent="0.3">
      <c r="A22" s="1" t="s">
        <v>8</v>
      </c>
      <c r="B22" s="1">
        <v>29000</v>
      </c>
    </row>
    <row r="23" spans="1:2" x14ac:dyDescent="0.3">
      <c r="A23" s="1" t="s">
        <v>11</v>
      </c>
      <c r="B23" s="1">
        <v>48000</v>
      </c>
    </row>
    <row r="24" spans="1:2" x14ac:dyDescent="0.3">
      <c r="A24" s="1" t="s">
        <v>12</v>
      </c>
      <c r="B24" s="1">
        <v>95000</v>
      </c>
    </row>
    <row r="25" spans="1:2" x14ac:dyDescent="0.3">
      <c r="A25" s="1" t="s">
        <v>8</v>
      </c>
      <c r="B25" s="1">
        <v>78000</v>
      </c>
    </row>
    <row r="26" spans="1:2" x14ac:dyDescent="0.3">
      <c r="A26" s="1" t="s">
        <v>10</v>
      </c>
      <c r="B26" s="3">
        <v>54000</v>
      </c>
    </row>
    <row r="27" spans="1:2" x14ac:dyDescent="0.3">
      <c r="A27" s="1" t="s">
        <v>12</v>
      </c>
      <c r="B27" s="1">
        <v>28000</v>
      </c>
    </row>
    <row r="28" spans="1:2" x14ac:dyDescent="0.3">
      <c r="A28" s="1" t="s">
        <v>12</v>
      </c>
      <c r="B28" s="1">
        <v>36000</v>
      </c>
    </row>
    <row r="29" spans="1:2" x14ac:dyDescent="0.3">
      <c r="A29" s="1" t="s">
        <v>8</v>
      </c>
      <c r="B29" s="3">
        <v>42000</v>
      </c>
    </row>
    <row r="30" spans="1:2" x14ac:dyDescent="0.3">
      <c r="A30" s="1" t="s">
        <v>10</v>
      </c>
      <c r="B30" s="3">
        <v>94000</v>
      </c>
    </row>
    <row r="31" spans="1:2" x14ac:dyDescent="0.3">
      <c r="A31" s="1" t="s">
        <v>10</v>
      </c>
      <c r="B31" s="3">
        <v>42000</v>
      </c>
    </row>
    <row r="32" spans="1:2" x14ac:dyDescent="0.3">
      <c r="A32" s="1" t="s">
        <v>11</v>
      </c>
      <c r="B32" s="3">
        <v>30000</v>
      </c>
    </row>
    <row r="33" spans="1:2" x14ac:dyDescent="0.3">
      <c r="A33" s="1" t="s">
        <v>11</v>
      </c>
      <c r="B33" s="3">
        <v>48000</v>
      </c>
    </row>
    <row r="34" spans="1:2" x14ac:dyDescent="0.3">
      <c r="A34" s="1" t="s">
        <v>8</v>
      </c>
      <c r="B34" s="3">
        <v>52000</v>
      </c>
    </row>
    <row r="35" spans="1:2" x14ac:dyDescent="0.3">
      <c r="A35" s="1" t="s">
        <v>8</v>
      </c>
      <c r="B35" s="3">
        <v>36000</v>
      </c>
    </row>
    <row r="36" spans="1:2" x14ac:dyDescent="0.3">
      <c r="A36" s="1" t="s">
        <v>8</v>
      </c>
      <c r="B36" s="3">
        <v>48000</v>
      </c>
    </row>
    <row r="37" spans="1:2" x14ac:dyDescent="0.3">
      <c r="A37" s="1" t="s">
        <v>8</v>
      </c>
      <c r="B37" s="3">
        <v>48000</v>
      </c>
    </row>
    <row r="38" spans="1:2" x14ac:dyDescent="0.3">
      <c r="A38" s="1" t="s">
        <v>12</v>
      </c>
      <c r="B38" s="3">
        <v>56000</v>
      </c>
    </row>
    <row r="39" spans="1:2" x14ac:dyDescent="0.3">
      <c r="A39" s="1" t="s">
        <v>12</v>
      </c>
      <c r="B39" s="3">
        <v>140000</v>
      </c>
    </row>
    <row r="40" spans="1:2" x14ac:dyDescent="0.3">
      <c r="A40" s="1" t="s">
        <v>12</v>
      </c>
      <c r="B40" s="3">
        <v>38000</v>
      </c>
    </row>
    <row r="41" spans="1:2" x14ac:dyDescent="0.3">
      <c r="A41" s="3" t="s">
        <v>11</v>
      </c>
      <c r="B41" s="3">
        <v>68000</v>
      </c>
    </row>
    <row r="42" spans="1:2" x14ac:dyDescent="0.3">
      <c r="A42" s="1" t="s">
        <v>10</v>
      </c>
      <c r="B42" s="1">
        <v>36000</v>
      </c>
    </row>
    <row r="43" spans="1:2" x14ac:dyDescent="0.3">
      <c r="A43" s="1" t="s">
        <v>10</v>
      </c>
      <c r="B43" s="1">
        <v>32000</v>
      </c>
    </row>
    <row r="44" spans="1:2" x14ac:dyDescent="0.3">
      <c r="A44" s="1" t="s">
        <v>10</v>
      </c>
      <c r="B44" s="3">
        <v>30000</v>
      </c>
    </row>
    <row r="45" spans="1:2" x14ac:dyDescent="0.3">
      <c r="A45" s="1" t="s">
        <v>10</v>
      </c>
      <c r="B45" s="3">
        <v>28500</v>
      </c>
    </row>
    <row r="46" spans="1:2" x14ac:dyDescent="0.3">
      <c r="A46" s="1" t="s">
        <v>8</v>
      </c>
      <c r="B46" s="3">
        <v>53000</v>
      </c>
    </row>
    <row r="47" spans="1:2" x14ac:dyDescent="0.3">
      <c r="A47" s="1" t="s">
        <v>12</v>
      </c>
      <c r="B47" s="3">
        <v>51000</v>
      </c>
    </row>
    <row r="48" spans="1:2" x14ac:dyDescent="0.3">
      <c r="A48" s="1" t="s">
        <v>10</v>
      </c>
      <c r="B48" s="3">
        <v>28000</v>
      </c>
    </row>
    <row r="49" spans="1:2" x14ac:dyDescent="0.3">
      <c r="A49" s="1" t="s">
        <v>11</v>
      </c>
      <c r="B49" s="3">
        <v>35000</v>
      </c>
    </row>
    <row r="50" spans="1:2" x14ac:dyDescent="0.3">
      <c r="A50" s="1" t="s">
        <v>11</v>
      </c>
      <c r="B50" s="1">
        <v>65000</v>
      </c>
    </row>
    <row r="51" spans="1:2" x14ac:dyDescent="0.3">
      <c r="A51" s="1" t="s">
        <v>12</v>
      </c>
      <c r="B51" s="1">
        <v>70000</v>
      </c>
    </row>
    <row r="52" spans="1:2" x14ac:dyDescent="0.3">
      <c r="A52" s="4" t="s">
        <v>10</v>
      </c>
      <c r="B52" s="1">
        <v>68000</v>
      </c>
    </row>
    <row r="53" spans="1:2" x14ac:dyDescent="0.3">
      <c r="A53" s="4" t="s">
        <v>12</v>
      </c>
      <c r="B53" s="1">
        <v>61000</v>
      </c>
    </row>
    <row r="54" spans="1:2" x14ac:dyDescent="0.3">
      <c r="A54" s="5" t="s">
        <v>10</v>
      </c>
      <c r="B54" s="1">
        <v>58000</v>
      </c>
    </row>
    <row r="55" spans="1:2" x14ac:dyDescent="0.3">
      <c r="A55" s="5" t="s">
        <v>11</v>
      </c>
      <c r="B55" s="3">
        <v>83000</v>
      </c>
    </row>
    <row r="56" spans="1:2" x14ac:dyDescent="0.3">
      <c r="A56" s="5" t="s">
        <v>8</v>
      </c>
      <c r="B56" s="13">
        <v>27500</v>
      </c>
    </row>
    <row r="57" spans="1:2" x14ac:dyDescent="0.3">
      <c r="A57" s="5" t="s">
        <v>8</v>
      </c>
      <c r="B57" s="1">
        <v>29000</v>
      </c>
    </row>
    <row r="58" spans="1:2" x14ac:dyDescent="0.3">
      <c r="A58" s="5" t="s">
        <v>8</v>
      </c>
      <c r="B58" s="1">
        <v>62000</v>
      </c>
    </row>
    <row r="59" spans="1:2" x14ac:dyDescent="0.3">
      <c r="A59" s="1" t="s">
        <v>12</v>
      </c>
      <c r="B59" s="1">
        <v>68500</v>
      </c>
    </row>
    <row r="60" spans="1:2" x14ac:dyDescent="0.3">
      <c r="A60" s="4" t="s">
        <v>10</v>
      </c>
      <c r="B60" s="1">
        <v>60000</v>
      </c>
    </row>
    <row r="61" spans="1:2" x14ac:dyDescent="0.3">
      <c r="A61" s="4" t="s">
        <v>11</v>
      </c>
      <c r="B61" s="1">
        <v>80000</v>
      </c>
    </row>
    <row r="62" spans="1:2" x14ac:dyDescent="0.3">
      <c r="A62" s="5" t="s">
        <v>12</v>
      </c>
      <c r="B62" s="1">
        <v>77000</v>
      </c>
    </row>
    <row r="63" spans="1:2" x14ac:dyDescent="0.3">
      <c r="A63" s="5" t="s">
        <v>11</v>
      </c>
      <c r="B63" s="1">
        <v>78000</v>
      </c>
    </row>
    <row r="64" spans="1:2" x14ac:dyDescent="0.3">
      <c r="A64" s="1" t="s">
        <v>8</v>
      </c>
      <c r="B64" s="1">
        <v>75000</v>
      </c>
    </row>
    <row r="65" spans="1:2" x14ac:dyDescent="0.3">
      <c r="A65" s="1" t="s">
        <v>12</v>
      </c>
      <c r="B65" s="1">
        <v>85000</v>
      </c>
    </row>
    <row r="66" spans="1:2" x14ac:dyDescent="0.3">
      <c r="A66" s="1" t="s">
        <v>10</v>
      </c>
      <c r="B66" s="1">
        <v>58000</v>
      </c>
    </row>
    <row r="67" spans="1:2" x14ac:dyDescent="0.3">
      <c r="A67" s="1" t="s">
        <v>8</v>
      </c>
      <c r="B67" s="1">
        <v>88000</v>
      </c>
    </row>
    <row r="68" spans="1:2" x14ac:dyDescent="0.3">
      <c r="A68" s="1" t="s">
        <v>8</v>
      </c>
      <c r="B68" s="1">
        <v>90000</v>
      </c>
    </row>
    <row r="69" spans="1:2" x14ac:dyDescent="0.3">
      <c r="A69" s="1" t="s">
        <v>10</v>
      </c>
      <c r="B69" s="1">
        <v>63000</v>
      </c>
    </row>
    <row r="70" spans="1:2" x14ac:dyDescent="0.3">
      <c r="A70" s="1" t="s">
        <v>10</v>
      </c>
      <c r="B70" s="1">
        <v>62500</v>
      </c>
    </row>
    <row r="71" spans="1:2" x14ac:dyDescent="0.3">
      <c r="A71" s="1" t="s">
        <v>11</v>
      </c>
      <c r="B71" s="1">
        <v>78000</v>
      </c>
    </row>
    <row r="72" spans="1:2" x14ac:dyDescent="0.3">
      <c r="A72" s="1" t="s">
        <v>8</v>
      </c>
      <c r="B72" s="1">
        <v>79400</v>
      </c>
    </row>
    <row r="73" spans="1:2" x14ac:dyDescent="0.3">
      <c r="A73" s="1" t="s">
        <v>8</v>
      </c>
      <c r="B73" s="1">
        <v>80000</v>
      </c>
    </row>
    <row r="74" spans="1:2" x14ac:dyDescent="0.3">
      <c r="A74" s="1" t="s">
        <v>8</v>
      </c>
      <c r="B74" s="1">
        <v>170000</v>
      </c>
    </row>
    <row r="75" spans="1:2" x14ac:dyDescent="0.3">
      <c r="A75" s="1" t="s">
        <v>12</v>
      </c>
      <c r="B75" s="1">
        <v>82500</v>
      </c>
    </row>
    <row r="76" spans="1:2" x14ac:dyDescent="0.3">
      <c r="A76" s="1" t="s">
        <v>10</v>
      </c>
      <c r="B76" s="1">
        <v>53500</v>
      </c>
    </row>
    <row r="77" spans="1:2" x14ac:dyDescent="0.3">
      <c r="A77" s="1" t="s">
        <v>12</v>
      </c>
      <c r="B77" s="1">
        <v>57000</v>
      </c>
    </row>
    <row r="78" spans="1:2" x14ac:dyDescent="0.3">
      <c r="A78" s="1" t="s">
        <v>10</v>
      </c>
      <c r="B78" s="1">
        <v>66500</v>
      </c>
    </row>
    <row r="79" spans="1:2" x14ac:dyDescent="0.3">
      <c r="A79" s="1" t="s">
        <v>11</v>
      </c>
      <c r="B79" s="1">
        <v>92000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workbookViewId="0">
      <selection activeCell="R17" sqref="R17"/>
    </sheetView>
  </sheetViews>
  <sheetFormatPr defaultRowHeight="14.4" x14ac:dyDescent="0.3"/>
  <cols>
    <col min="1" max="1" width="11.109375" customWidth="1"/>
    <col min="2" max="2" width="17.44140625" customWidth="1"/>
    <col min="8" max="8" width="15.44140625" customWidth="1"/>
    <col min="9" max="9" width="17.33203125" customWidth="1"/>
  </cols>
  <sheetData>
    <row r="1" spans="1:14" x14ac:dyDescent="0.3">
      <c r="A1" s="18" t="s">
        <v>25</v>
      </c>
      <c r="B1" s="18"/>
      <c r="H1" s="19" t="s">
        <v>10</v>
      </c>
      <c r="I1" s="20"/>
    </row>
    <row r="2" spans="1:14" x14ac:dyDescent="0.3">
      <c r="A2" s="18"/>
      <c r="B2" s="18"/>
      <c r="H2" s="20"/>
      <c r="I2" s="20"/>
    </row>
    <row r="3" spans="1:14" x14ac:dyDescent="0.3">
      <c r="A3" t="s">
        <v>22</v>
      </c>
      <c r="B3" s="17">
        <f>AVERAGE(B12:B33)</f>
        <v>58313.63636363636</v>
      </c>
      <c r="H3" t="s">
        <v>22</v>
      </c>
      <c r="I3" s="17">
        <f>AVERAGE(I12:I33)</f>
        <v>54450</v>
      </c>
    </row>
    <row r="4" spans="1:14" x14ac:dyDescent="0.3">
      <c r="A4" t="s">
        <v>23</v>
      </c>
      <c r="B4">
        <f>MEDIAN(B12:B33)</f>
        <v>48000</v>
      </c>
      <c r="H4" t="s">
        <v>23</v>
      </c>
      <c r="I4">
        <f>MEDIAN(I12:I33)</f>
        <v>58000</v>
      </c>
    </row>
    <row r="5" spans="1:14" x14ac:dyDescent="0.3">
      <c r="A5" t="s">
        <v>24</v>
      </c>
      <c r="B5">
        <f>MODE(B12:B33)</f>
        <v>48000</v>
      </c>
      <c r="H5" t="s">
        <v>24</v>
      </c>
      <c r="I5">
        <f>MODE(I12:I33)</f>
        <v>54000</v>
      </c>
    </row>
    <row r="7" spans="1:14" x14ac:dyDescent="0.3">
      <c r="A7" s="22" t="s">
        <v>27</v>
      </c>
      <c r="B7" s="22"/>
      <c r="C7" s="22"/>
      <c r="D7" s="22"/>
      <c r="E7" s="22"/>
      <c r="F7" s="22"/>
      <c r="G7" s="22"/>
      <c r="H7" s="21" t="s">
        <v>28</v>
      </c>
      <c r="I7" s="21"/>
      <c r="J7" s="21"/>
      <c r="K7" s="21"/>
      <c r="L7" s="21"/>
      <c r="M7" s="21"/>
      <c r="N7" s="21"/>
    </row>
    <row r="11" spans="1:14" x14ac:dyDescent="0.3">
      <c r="A11" s="1" t="s">
        <v>2</v>
      </c>
      <c r="B11" s="1" t="s">
        <v>3</v>
      </c>
      <c r="H11" s="1" t="s">
        <v>2</v>
      </c>
      <c r="I11" s="1" t="s">
        <v>3</v>
      </c>
    </row>
    <row r="12" spans="1:14" x14ac:dyDescent="0.3">
      <c r="A12" s="1" t="s">
        <v>8</v>
      </c>
      <c r="B12" s="1">
        <v>27000</v>
      </c>
      <c r="H12" s="1" t="s">
        <v>10</v>
      </c>
      <c r="I12" s="1">
        <v>75000</v>
      </c>
    </row>
    <row r="13" spans="1:14" x14ac:dyDescent="0.3">
      <c r="A13" s="1" t="s">
        <v>8</v>
      </c>
      <c r="B13" s="1">
        <v>48000</v>
      </c>
      <c r="H13" s="1" t="s">
        <v>10</v>
      </c>
      <c r="I13" s="1">
        <v>61000</v>
      </c>
    </row>
    <row r="14" spans="1:14" x14ac:dyDescent="0.3">
      <c r="A14" s="1" t="s">
        <v>8</v>
      </c>
      <c r="B14" s="1">
        <v>28000</v>
      </c>
      <c r="H14" s="1" t="s">
        <v>10</v>
      </c>
      <c r="I14" s="1">
        <v>65000</v>
      </c>
    </row>
    <row r="15" spans="1:14" x14ac:dyDescent="0.3">
      <c r="A15" s="1" t="s">
        <v>8</v>
      </c>
      <c r="B15" s="1">
        <v>48000</v>
      </c>
      <c r="H15" s="1" t="s">
        <v>10</v>
      </c>
      <c r="I15" s="3">
        <v>54000</v>
      </c>
    </row>
    <row r="16" spans="1:14" x14ac:dyDescent="0.3">
      <c r="A16" s="1" t="s">
        <v>8</v>
      </c>
      <c r="B16" s="1">
        <v>45000</v>
      </c>
      <c r="H16" s="1" t="s">
        <v>10</v>
      </c>
      <c r="I16" s="3">
        <v>54000</v>
      </c>
    </row>
    <row r="17" spans="1:9" x14ac:dyDescent="0.3">
      <c r="A17" s="1" t="s">
        <v>8</v>
      </c>
      <c r="B17" s="1">
        <v>29000</v>
      </c>
      <c r="H17" s="1" t="s">
        <v>10</v>
      </c>
      <c r="I17" s="3">
        <v>94000</v>
      </c>
    </row>
    <row r="18" spans="1:9" x14ac:dyDescent="0.3">
      <c r="A18" s="1" t="s">
        <v>8</v>
      </c>
      <c r="B18" s="1">
        <v>78000</v>
      </c>
      <c r="H18" s="1" t="s">
        <v>10</v>
      </c>
      <c r="I18" s="3">
        <v>42000</v>
      </c>
    </row>
    <row r="19" spans="1:9" x14ac:dyDescent="0.3">
      <c r="A19" s="1" t="s">
        <v>8</v>
      </c>
      <c r="B19" s="3">
        <v>42000</v>
      </c>
      <c r="H19" s="1" t="s">
        <v>10</v>
      </c>
      <c r="I19" s="1">
        <v>36000</v>
      </c>
    </row>
    <row r="20" spans="1:9" x14ac:dyDescent="0.3">
      <c r="A20" s="1" t="s">
        <v>8</v>
      </c>
      <c r="B20" s="3">
        <v>52000</v>
      </c>
      <c r="H20" s="1" t="s">
        <v>10</v>
      </c>
      <c r="I20" s="1">
        <v>32000</v>
      </c>
    </row>
    <row r="21" spans="1:9" x14ac:dyDescent="0.3">
      <c r="A21" s="1" t="s">
        <v>8</v>
      </c>
      <c r="B21" s="3">
        <v>36000</v>
      </c>
      <c r="H21" s="1" t="s">
        <v>10</v>
      </c>
      <c r="I21" s="3">
        <v>30000</v>
      </c>
    </row>
    <row r="22" spans="1:9" x14ac:dyDescent="0.3">
      <c r="A22" s="1" t="s">
        <v>8</v>
      </c>
      <c r="B22" s="3">
        <v>48000</v>
      </c>
      <c r="H22" s="1" t="s">
        <v>10</v>
      </c>
      <c r="I22" s="3">
        <v>28500</v>
      </c>
    </row>
    <row r="23" spans="1:9" x14ac:dyDescent="0.3">
      <c r="A23" s="1" t="s">
        <v>8</v>
      </c>
      <c r="B23" s="3">
        <v>48000</v>
      </c>
      <c r="H23" s="1" t="s">
        <v>10</v>
      </c>
      <c r="I23" s="3">
        <v>28000</v>
      </c>
    </row>
    <row r="24" spans="1:9" x14ac:dyDescent="0.3">
      <c r="A24" s="1" t="s">
        <v>8</v>
      </c>
      <c r="B24" s="3">
        <v>53000</v>
      </c>
      <c r="H24" s="4" t="s">
        <v>10</v>
      </c>
      <c r="I24" s="1">
        <v>68000</v>
      </c>
    </row>
    <row r="25" spans="1:9" x14ac:dyDescent="0.3">
      <c r="A25" s="5" t="s">
        <v>8</v>
      </c>
      <c r="B25" s="13">
        <v>27500</v>
      </c>
      <c r="H25" s="5" t="s">
        <v>10</v>
      </c>
      <c r="I25" s="1">
        <v>58000</v>
      </c>
    </row>
    <row r="26" spans="1:9" x14ac:dyDescent="0.3">
      <c r="A26" s="5" t="s">
        <v>8</v>
      </c>
      <c r="B26" s="1">
        <v>29000</v>
      </c>
      <c r="H26" s="4" t="s">
        <v>10</v>
      </c>
      <c r="I26" s="1">
        <v>60000</v>
      </c>
    </row>
    <row r="27" spans="1:9" x14ac:dyDescent="0.3">
      <c r="A27" s="5" t="s">
        <v>8</v>
      </c>
      <c r="B27" s="1">
        <v>62000</v>
      </c>
      <c r="H27" s="1" t="s">
        <v>10</v>
      </c>
      <c r="I27" s="1">
        <v>58000</v>
      </c>
    </row>
    <row r="28" spans="1:9" x14ac:dyDescent="0.3">
      <c r="A28" s="1" t="s">
        <v>8</v>
      </c>
      <c r="B28" s="1">
        <v>75000</v>
      </c>
      <c r="H28" s="1" t="s">
        <v>10</v>
      </c>
      <c r="I28" s="1">
        <v>63000</v>
      </c>
    </row>
    <row r="29" spans="1:9" x14ac:dyDescent="0.3">
      <c r="A29" s="1" t="s">
        <v>8</v>
      </c>
      <c r="B29" s="1">
        <v>88000</v>
      </c>
      <c r="H29" s="1" t="s">
        <v>10</v>
      </c>
      <c r="I29" s="1">
        <v>62500</v>
      </c>
    </row>
    <row r="30" spans="1:9" x14ac:dyDescent="0.3">
      <c r="A30" s="1" t="s">
        <v>8</v>
      </c>
      <c r="B30" s="1">
        <v>90000</v>
      </c>
      <c r="H30" s="1" t="s">
        <v>10</v>
      </c>
      <c r="I30" s="1">
        <v>53500</v>
      </c>
    </row>
    <row r="31" spans="1:9" x14ac:dyDescent="0.3">
      <c r="A31" s="1" t="s">
        <v>8</v>
      </c>
      <c r="B31" s="1">
        <v>79400</v>
      </c>
      <c r="H31" s="1" t="s">
        <v>10</v>
      </c>
      <c r="I31" s="1">
        <v>66500</v>
      </c>
    </row>
    <row r="32" spans="1:9" x14ac:dyDescent="0.3">
      <c r="A32" s="1" t="s">
        <v>8</v>
      </c>
      <c r="B32" s="1">
        <v>80000</v>
      </c>
    </row>
    <row r="33" spans="1:2" x14ac:dyDescent="0.3">
      <c r="A33" s="1" t="s">
        <v>8</v>
      </c>
      <c r="B33" s="1">
        <v>170000</v>
      </c>
    </row>
  </sheetData>
  <mergeCells count="2">
    <mergeCell ref="A1:B2"/>
    <mergeCell ref="H1: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E155-4C8A-4916-8686-286E580947FE}">
  <dimension ref="A1:F23"/>
  <sheetViews>
    <sheetView workbookViewId="0">
      <selection activeCell="D20" sqref="D20"/>
    </sheetView>
  </sheetViews>
  <sheetFormatPr defaultRowHeight="14.4" x14ac:dyDescent="0.3"/>
  <cols>
    <col min="1" max="1" width="15.88671875" customWidth="1"/>
    <col min="2" max="2" width="19.109375" customWidth="1"/>
    <col min="3" max="3" width="17.33203125" customWidth="1"/>
    <col min="4" max="4" width="20.5546875" customWidth="1"/>
  </cols>
  <sheetData>
    <row r="1" spans="1:6" x14ac:dyDescent="0.3">
      <c r="A1" s="1" t="s">
        <v>46</v>
      </c>
      <c r="B1" s="1" t="s">
        <v>47</v>
      </c>
      <c r="C1" s="1" t="s">
        <v>48</v>
      </c>
      <c r="D1" s="1" t="s">
        <v>49</v>
      </c>
    </row>
    <row r="2" spans="1:6" x14ac:dyDescent="0.3">
      <c r="A2" s="1">
        <v>27000</v>
      </c>
      <c r="B2" s="1">
        <v>75000</v>
      </c>
      <c r="C2" s="1">
        <v>42000</v>
      </c>
      <c r="D2" s="1">
        <v>45000</v>
      </c>
    </row>
    <row r="3" spans="1:6" x14ac:dyDescent="0.3">
      <c r="A3" s="1">
        <v>48000</v>
      </c>
      <c r="B3" s="1">
        <v>61000</v>
      </c>
      <c r="C3" s="1">
        <v>95000</v>
      </c>
      <c r="D3" s="1">
        <v>40000</v>
      </c>
      <c r="F3" t="s">
        <v>50</v>
      </c>
    </row>
    <row r="4" spans="1:6" x14ac:dyDescent="0.3">
      <c r="A4" s="1">
        <v>28000</v>
      </c>
      <c r="B4" s="1">
        <v>65000</v>
      </c>
      <c r="C4" s="1">
        <v>28000</v>
      </c>
      <c r="D4" s="1">
        <v>48000</v>
      </c>
    </row>
    <row r="5" spans="1:6" x14ac:dyDescent="0.3">
      <c r="A5" s="1">
        <v>48000</v>
      </c>
      <c r="B5" s="3">
        <v>54000</v>
      </c>
      <c r="C5" s="1">
        <v>36000</v>
      </c>
      <c r="D5" s="3">
        <v>30000</v>
      </c>
    </row>
    <row r="6" spans="1:6" x14ac:dyDescent="0.3">
      <c r="A6" s="1">
        <v>45000</v>
      </c>
      <c r="B6" s="3">
        <v>54000</v>
      </c>
      <c r="C6" s="3">
        <v>56000</v>
      </c>
      <c r="D6" s="3">
        <v>48000</v>
      </c>
    </row>
    <row r="7" spans="1:6" x14ac:dyDescent="0.3">
      <c r="A7" s="1">
        <v>29000</v>
      </c>
      <c r="B7" s="3">
        <v>94000</v>
      </c>
      <c r="C7" s="3">
        <v>140000</v>
      </c>
      <c r="D7" s="3">
        <v>68000</v>
      </c>
    </row>
    <row r="8" spans="1:6" x14ac:dyDescent="0.3">
      <c r="A8" s="1">
        <v>78000</v>
      </c>
      <c r="B8" s="3">
        <v>42000</v>
      </c>
      <c r="C8" s="3">
        <v>38000</v>
      </c>
      <c r="D8" s="3">
        <v>35000</v>
      </c>
    </row>
    <row r="9" spans="1:6" x14ac:dyDescent="0.3">
      <c r="A9" s="3">
        <v>42000</v>
      </c>
      <c r="B9" s="1">
        <v>36000</v>
      </c>
      <c r="C9" s="3">
        <v>51000</v>
      </c>
      <c r="D9" s="1">
        <v>65000</v>
      </c>
    </row>
    <row r="10" spans="1:6" x14ac:dyDescent="0.3">
      <c r="A10" s="3">
        <v>52000</v>
      </c>
      <c r="B10" s="1">
        <v>32000</v>
      </c>
      <c r="C10" s="1">
        <v>70000</v>
      </c>
      <c r="D10" s="3">
        <v>83000</v>
      </c>
    </row>
    <row r="11" spans="1:6" x14ac:dyDescent="0.3">
      <c r="A11" s="3">
        <v>36000</v>
      </c>
      <c r="B11" s="3">
        <v>30000</v>
      </c>
      <c r="C11" s="1">
        <v>61000</v>
      </c>
      <c r="D11" s="1">
        <v>80000</v>
      </c>
    </row>
    <row r="12" spans="1:6" x14ac:dyDescent="0.3">
      <c r="A12" s="3">
        <v>48000</v>
      </c>
      <c r="B12" s="3">
        <v>28500</v>
      </c>
      <c r="C12" s="1">
        <v>68500</v>
      </c>
      <c r="D12" s="1">
        <v>78000</v>
      </c>
    </row>
    <row r="13" spans="1:6" x14ac:dyDescent="0.3">
      <c r="A13" s="3">
        <v>48000</v>
      </c>
      <c r="B13" s="3">
        <v>28000</v>
      </c>
      <c r="C13" s="1">
        <v>77000</v>
      </c>
      <c r="D13" s="1">
        <v>78000</v>
      </c>
    </row>
    <row r="14" spans="1:6" x14ac:dyDescent="0.3">
      <c r="A14" s="3">
        <v>53000</v>
      </c>
      <c r="B14" s="1">
        <v>68000</v>
      </c>
      <c r="C14" s="1">
        <v>85000</v>
      </c>
      <c r="D14" s="1">
        <v>92000</v>
      </c>
    </row>
    <row r="15" spans="1:6" x14ac:dyDescent="0.3">
      <c r="A15" s="13">
        <v>27500</v>
      </c>
      <c r="B15" s="1">
        <v>58000</v>
      </c>
      <c r="C15" s="1">
        <v>82500</v>
      </c>
    </row>
    <row r="16" spans="1:6" x14ac:dyDescent="0.3">
      <c r="A16" s="1">
        <v>29000</v>
      </c>
      <c r="B16" s="1">
        <v>60000</v>
      </c>
      <c r="C16" s="1">
        <v>57000</v>
      </c>
    </row>
    <row r="17" spans="1:2" x14ac:dyDescent="0.3">
      <c r="A17" s="1">
        <v>62000</v>
      </c>
      <c r="B17" s="1">
        <v>58000</v>
      </c>
    </row>
    <row r="18" spans="1:2" x14ac:dyDescent="0.3">
      <c r="A18" s="1">
        <v>75000</v>
      </c>
      <c r="B18" s="1">
        <v>63000</v>
      </c>
    </row>
    <row r="19" spans="1:2" x14ac:dyDescent="0.3">
      <c r="A19" s="1">
        <v>88000</v>
      </c>
      <c r="B19" s="1">
        <v>62500</v>
      </c>
    </row>
    <row r="20" spans="1:2" x14ac:dyDescent="0.3">
      <c r="A20" s="1">
        <v>90000</v>
      </c>
      <c r="B20" s="1">
        <v>53500</v>
      </c>
    </row>
    <row r="21" spans="1:2" x14ac:dyDescent="0.3">
      <c r="A21" s="1">
        <v>79400</v>
      </c>
      <c r="B21" s="1">
        <v>66500</v>
      </c>
    </row>
    <row r="22" spans="1:2" x14ac:dyDescent="0.3">
      <c r="A22" s="1">
        <v>80000</v>
      </c>
    </row>
    <row r="23" spans="1:2" x14ac:dyDescent="0.3">
      <c r="A23" s="1">
        <v>170000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56E-92FB-4A27-ADD9-1EA4572AA4B8}">
  <dimension ref="A1:J71"/>
  <sheetViews>
    <sheetView workbookViewId="0">
      <selection activeCell="H27" sqref="H27"/>
    </sheetView>
  </sheetViews>
  <sheetFormatPr defaultRowHeight="14.4" x14ac:dyDescent="0.3"/>
  <cols>
    <col min="1" max="1" width="8.88671875" customWidth="1"/>
  </cols>
  <sheetData>
    <row r="1" spans="1:10" x14ac:dyDescent="0.3">
      <c r="A1" s="1" t="s">
        <v>5</v>
      </c>
    </row>
    <row r="2" spans="1:10" x14ac:dyDescent="0.3">
      <c r="A2" s="4">
        <v>22</v>
      </c>
      <c r="F2" t="s">
        <v>35</v>
      </c>
      <c r="G2" t="s">
        <v>36</v>
      </c>
    </row>
    <row r="3" spans="1:10" x14ac:dyDescent="0.3">
      <c r="A3" s="4">
        <v>27</v>
      </c>
      <c r="C3" t="s">
        <v>33</v>
      </c>
      <c r="D3">
        <f>MAX(A2:A71)</f>
        <v>50</v>
      </c>
      <c r="F3" t="s">
        <v>37</v>
      </c>
      <c r="G3">
        <v>25</v>
      </c>
      <c r="J3" t="s">
        <v>45</v>
      </c>
    </row>
    <row r="4" spans="1:10" x14ac:dyDescent="0.3">
      <c r="A4" s="4">
        <v>31</v>
      </c>
      <c r="C4" t="s">
        <v>34</v>
      </c>
      <c r="D4">
        <f>MIN(A2:A71)</f>
        <v>22</v>
      </c>
      <c r="F4" t="s">
        <v>38</v>
      </c>
      <c r="G4">
        <v>30</v>
      </c>
    </row>
    <row r="5" spans="1:10" x14ac:dyDescent="0.3">
      <c r="A5" s="4">
        <v>29</v>
      </c>
      <c r="F5" t="s">
        <v>39</v>
      </c>
      <c r="G5">
        <v>35</v>
      </c>
    </row>
    <row r="6" spans="1:10" x14ac:dyDescent="0.3">
      <c r="A6" s="4">
        <v>27</v>
      </c>
      <c r="F6" t="s">
        <v>40</v>
      </c>
      <c r="G6">
        <v>40</v>
      </c>
    </row>
    <row r="7" spans="1:10" x14ac:dyDescent="0.3">
      <c r="A7" s="4">
        <v>26</v>
      </c>
      <c r="F7" t="s">
        <v>41</v>
      </c>
      <c r="G7">
        <v>45</v>
      </c>
    </row>
    <row r="8" spans="1:10" x14ac:dyDescent="0.3">
      <c r="A8" s="4">
        <v>27</v>
      </c>
      <c r="F8" t="s">
        <v>42</v>
      </c>
      <c r="G8">
        <v>50</v>
      </c>
    </row>
    <row r="9" spans="1:10" x14ac:dyDescent="0.3">
      <c r="A9" s="4">
        <v>23</v>
      </c>
    </row>
    <row r="10" spans="1:10" x14ac:dyDescent="0.3">
      <c r="A10" s="4">
        <v>27</v>
      </c>
    </row>
    <row r="11" spans="1:10" x14ac:dyDescent="0.3">
      <c r="A11" s="4">
        <v>32</v>
      </c>
    </row>
    <row r="12" spans="1:10" x14ac:dyDescent="0.3">
      <c r="A12" s="12">
        <v>28</v>
      </c>
    </row>
    <row r="13" spans="1:10" x14ac:dyDescent="0.3">
      <c r="A13" s="4">
        <v>27</v>
      </c>
    </row>
    <row r="14" spans="1:10" ht="15" thickBot="1" x14ac:dyDescent="0.35">
      <c r="A14" s="4">
        <v>22</v>
      </c>
    </row>
    <row r="15" spans="1:10" x14ac:dyDescent="0.3">
      <c r="A15" s="4">
        <v>27</v>
      </c>
      <c r="G15" s="24" t="s">
        <v>36</v>
      </c>
      <c r="H15" s="24" t="s">
        <v>44</v>
      </c>
    </row>
    <row r="16" spans="1:10" x14ac:dyDescent="0.3">
      <c r="A16" s="4">
        <v>35</v>
      </c>
      <c r="G16" s="8">
        <v>25</v>
      </c>
      <c r="H16" s="6">
        <v>12</v>
      </c>
    </row>
    <row r="17" spans="1:8" x14ac:dyDescent="0.3">
      <c r="A17" s="4">
        <v>33</v>
      </c>
      <c r="G17" s="8">
        <v>30</v>
      </c>
      <c r="H17" s="6">
        <v>29</v>
      </c>
    </row>
    <row r="18" spans="1:8" x14ac:dyDescent="0.3">
      <c r="A18" s="12">
        <v>28</v>
      </c>
      <c r="G18" s="8">
        <v>35</v>
      </c>
      <c r="H18" s="6">
        <v>13</v>
      </c>
    </row>
    <row r="19" spans="1:8" x14ac:dyDescent="0.3">
      <c r="A19" s="4">
        <v>22</v>
      </c>
      <c r="G19" s="8">
        <v>40</v>
      </c>
      <c r="H19" s="6">
        <v>7</v>
      </c>
    </row>
    <row r="20" spans="1:8" x14ac:dyDescent="0.3">
      <c r="A20" s="4">
        <v>25</v>
      </c>
      <c r="G20" s="8">
        <v>45</v>
      </c>
      <c r="H20" s="6">
        <v>5</v>
      </c>
    </row>
    <row r="21" spans="1:8" x14ac:dyDescent="0.3">
      <c r="A21" s="12">
        <v>27</v>
      </c>
      <c r="G21" s="8">
        <v>50</v>
      </c>
      <c r="H21" s="6">
        <v>4</v>
      </c>
    </row>
    <row r="22" spans="1:8" ht="15" thickBot="1" x14ac:dyDescent="0.35">
      <c r="A22" s="12">
        <v>37</v>
      </c>
      <c r="G22" s="23" t="s">
        <v>43</v>
      </c>
      <c r="H22" s="23">
        <v>0</v>
      </c>
    </row>
    <row r="23" spans="1:8" x14ac:dyDescent="0.3">
      <c r="A23" s="12">
        <v>27</v>
      </c>
    </row>
    <row r="24" spans="1:8" x14ac:dyDescent="0.3">
      <c r="A24" s="12">
        <v>24</v>
      </c>
    </row>
    <row r="25" spans="1:8" x14ac:dyDescent="0.3">
      <c r="A25" s="12">
        <v>27</v>
      </c>
    </row>
    <row r="26" spans="1:8" x14ac:dyDescent="0.3">
      <c r="A26" s="12">
        <v>28</v>
      </c>
    </row>
    <row r="27" spans="1:8" x14ac:dyDescent="0.3">
      <c r="A27" s="12">
        <v>26</v>
      </c>
    </row>
    <row r="28" spans="1:8" x14ac:dyDescent="0.3">
      <c r="A28" s="12">
        <v>27</v>
      </c>
    </row>
    <row r="29" spans="1:8" x14ac:dyDescent="0.3">
      <c r="A29" s="12">
        <v>27</v>
      </c>
    </row>
    <row r="30" spans="1:8" x14ac:dyDescent="0.3">
      <c r="A30" s="12">
        <v>29</v>
      </c>
    </row>
    <row r="31" spans="1:8" x14ac:dyDescent="0.3">
      <c r="A31" s="12">
        <v>49</v>
      </c>
    </row>
    <row r="32" spans="1:8" x14ac:dyDescent="0.3">
      <c r="A32" s="12">
        <v>26</v>
      </c>
    </row>
    <row r="33" spans="1:1" x14ac:dyDescent="0.3">
      <c r="A33" s="12">
        <v>32</v>
      </c>
    </row>
    <row r="34" spans="1:1" x14ac:dyDescent="0.3">
      <c r="A34" s="4">
        <v>26</v>
      </c>
    </row>
    <row r="35" spans="1:1" x14ac:dyDescent="0.3">
      <c r="A35" s="4">
        <v>24</v>
      </c>
    </row>
    <row r="36" spans="1:1" x14ac:dyDescent="0.3">
      <c r="A36" s="12">
        <v>24</v>
      </c>
    </row>
    <row r="37" spans="1:1" x14ac:dyDescent="0.3">
      <c r="A37" s="12">
        <v>23</v>
      </c>
    </row>
    <row r="38" spans="1:1" x14ac:dyDescent="0.3">
      <c r="A38" s="12">
        <v>28</v>
      </c>
    </row>
    <row r="39" spans="1:1" x14ac:dyDescent="0.3">
      <c r="A39" s="12">
        <v>28</v>
      </c>
    </row>
    <row r="40" spans="1:1" x14ac:dyDescent="0.3">
      <c r="A40" s="12">
        <v>22</v>
      </c>
    </row>
    <row r="41" spans="1:1" x14ac:dyDescent="0.3">
      <c r="A41" s="12">
        <v>26</v>
      </c>
    </row>
    <row r="42" spans="1:1" x14ac:dyDescent="0.3">
      <c r="A42" s="1">
        <v>32</v>
      </c>
    </row>
    <row r="43" spans="1:1" x14ac:dyDescent="0.3">
      <c r="A43" s="1">
        <v>35</v>
      </c>
    </row>
    <row r="44" spans="1:1" x14ac:dyDescent="0.3">
      <c r="A44" s="1">
        <v>33</v>
      </c>
    </row>
    <row r="45" spans="1:1" x14ac:dyDescent="0.3">
      <c r="A45" s="1">
        <v>31</v>
      </c>
    </row>
    <row r="46" spans="1:1" x14ac:dyDescent="0.3">
      <c r="A46" s="1">
        <v>30</v>
      </c>
    </row>
    <row r="47" spans="1:1" x14ac:dyDescent="0.3">
      <c r="A47" s="1">
        <v>36</v>
      </c>
    </row>
    <row r="48" spans="1:1" x14ac:dyDescent="0.3">
      <c r="A48" s="1">
        <v>22</v>
      </c>
    </row>
    <row r="49" spans="1:1" x14ac:dyDescent="0.3">
      <c r="A49" s="1">
        <v>23</v>
      </c>
    </row>
    <row r="50" spans="1:1" x14ac:dyDescent="0.3">
      <c r="A50" s="1">
        <v>32</v>
      </c>
    </row>
    <row r="51" spans="1:1" x14ac:dyDescent="0.3">
      <c r="A51" s="1">
        <v>34</v>
      </c>
    </row>
    <row r="52" spans="1:1" x14ac:dyDescent="0.3">
      <c r="A52" s="1">
        <v>30</v>
      </c>
    </row>
    <row r="53" spans="1:1" x14ac:dyDescent="0.3">
      <c r="A53" s="1">
        <v>41</v>
      </c>
    </row>
    <row r="54" spans="1:1" x14ac:dyDescent="0.3">
      <c r="A54" s="1">
        <v>38</v>
      </c>
    </row>
    <row r="55" spans="1:1" x14ac:dyDescent="0.3">
      <c r="A55" s="1">
        <v>40</v>
      </c>
    </row>
    <row r="56" spans="1:1" x14ac:dyDescent="0.3">
      <c r="A56" s="1">
        <v>37</v>
      </c>
    </row>
    <row r="57" spans="1:1" x14ac:dyDescent="0.3">
      <c r="A57" s="1">
        <v>44</v>
      </c>
    </row>
    <row r="58" spans="1:1" x14ac:dyDescent="0.3">
      <c r="A58" s="1">
        <v>29</v>
      </c>
    </row>
    <row r="59" spans="1:1" x14ac:dyDescent="0.3">
      <c r="A59" s="1">
        <v>46</v>
      </c>
    </row>
    <row r="60" spans="1:1" x14ac:dyDescent="0.3">
      <c r="A60" s="1">
        <v>47</v>
      </c>
    </row>
    <row r="61" spans="1:1" x14ac:dyDescent="0.3">
      <c r="A61" s="1">
        <v>32</v>
      </c>
    </row>
    <row r="62" spans="1:1" x14ac:dyDescent="0.3">
      <c r="A62" s="1">
        <v>30</v>
      </c>
    </row>
    <row r="63" spans="1:1" x14ac:dyDescent="0.3">
      <c r="A63" s="1">
        <v>37</v>
      </c>
    </row>
    <row r="64" spans="1:1" x14ac:dyDescent="0.3">
      <c r="A64" s="1">
        <v>39</v>
      </c>
    </row>
    <row r="65" spans="1:1" x14ac:dyDescent="0.3">
      <c r="A65" s="1">
        <v>42</v>
      </c>
    </row>
    <row r="66" spans="1:1" x14ac:dyDescent="0.3">
      <c r="A66" s="1">
        <v>50</v>
      </c>
    </row>
    <row r="67" spans="1:1" x14ac:dyDescent="0.3">
      <c r="A67" s="1">
        <v>43</v>
      </c>
    </row>
    <row r="68" spans="1:1" x14ac:dyDescent="0.3">
      <c r="A68" s="1">
        <v>28</v>
      </c>
    </row>
    <row r="69" spans="1:1" x14ac:dyDescent="0.3">
      <c r="A69" s="1">
        <v>29</v>
      </c>
    </row>
    <row r="70" spans="1:1" x14ac:dyDescent="0.3">
      <c r="A70" s="1">
        <v>33</v>
      </c>
    </row>
    <row r="71" spans="1:1" x14ac:dyDescent="0.3">
      <c r="A71" s="1">
        <v>45</v>
      </c>
    </row>
  </sheetData>
  <sortState xmlns:xlrd2="http://schemas.microsoft.com/office/spreadsheetml/2017/richdata2" ref="G16:G21">
    <sortCondition ref="G1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340A-BEAB-4FEB-90AD-106D3946E586}">
  <dimension ref="A2:M77"/>
  <sheetViews>
    <sheetView tabSelected="1" workbookViewId="0">
      <selection activeCell="Q10" sqref="Q10"/>
    </sheetView>
  </sheetViews>
  <sheetFormatPr defaultRowHeight="14.4" x14ac:dyDescent="0.3"/>
  <cols>
    <col min="1" max="1" width="21.77734375" customWidth="1"/>
    <col min="2" max="2" width="7.6640625" customWidth="1"/>
    <col min="3" max="3" width="10.77734375" customWidth="1"/>
    <col min="4" max="4" width="19.6640625" customWidth="1"/>
    <col min="8" max="8" width="19.33203125" customWidth="1"/>
    <col min="12" max="12" width="17.21875" customWidth="1"/>
  </cols>
  <sheetData>
    <row r="2" spans="1:1" x14ac:dyDescent="0.3">
      <c r="A2" t="s">
        <v>63</v>
      </c>
    </row>
    <row r="29" spans="1:12" x14ac:dyDescent="0.3">
      <c r="A29" s="1" t="s">
        <v>46</v>
      </c>
      <c r="D29" s="1" t="s">
        <v>47</v>
      </c>
      <c r="H29" s="1" t="s">
        <v>48</v>
      </c>
      <c r="L29" s="1" t="s">
        <v>49</v>
      </c>
    </row>
    <row r="30" spans="1:12" x14ac:dyDescent="0.3">
      <c r="A30" s="1">
        <v>27000</v>
      </c>
      <c r="D30" s="1">
        <v>75000</v>
      </c>
      <c r="H30" s="1">
        <v>42000</v>
      </c>
      <c r="L30" s="1">
        <v>45000</v>
      </c>
    </row>
    <row r="31" spans="1:12" x14ac:dyDescent="0.3">
      <c r="A31" s="1">
        <v>48000</v>
      </c>
      <c r="D31" s="1">
        <v>61000</v>
      </c>
      <c r="H31" s="1">
        <v>95000</v>
      </c>
      <c r="L31" s="1">
        <v>40000</v>
      </c>
    </row>
    <row r="32" spans="1:12" x14ac:dyDescent="0.3">
      <c r="A32" s="1">
        <v>28000</v>
      </c>
      <c r="D32" s="1">
        <v>65000</v>
      </c>
      <c r="H32" s="1">
        <v>28000</v>
      </c>
      <c r="L32" s="1">
        <v>48000</v>
      </c>
    </row>
    <row r="33" spans="1:13" x14ac:dyDescent="0.3">
      <c r="A33" s="1">
        <v>48000</v>
      </c>
      <c r="D33" s="3">
        <v>54000</v>
      </c>
      <c r="H33" s="1">
        <v>36000</v>
      </c>
      <c r="L33" s="3">
        <v>30000</v>
      </c>
    </row>
    <row r="34" spans="1:13" x14ac:dyDescent="0.3">
      <c r="A34" s="1">
        <v>45000</v>
      </c>
      <c r="D34" s="3">
        <v>54000</v>
      </c>
      <c r="H34" s="3">
        <v>56000</v>
      </c>
      <c r="L34" s="3">
        <v>48000</v>
      </c>
    </row>
    <row r="35" spans="1:13" x14ac:dyDescent="0.3">
      <c r="A35" s="1">
        <v>29000</v>
      </c>
      <c r="D35" s="3">
        <v>94000</v>
      </c>
      <c r="H35" s="3">
        <v>140000</v>
      </c>
      <c r="L35" s="3">
        <v>68000</v>
      </c>
    </row>
    <row r="36" spans="1:13" x14ac:dyDescent="0.3">
      <c r="A36" s="1">
        <v>78000</v>
      </c>
      <c r="D36" s="3">
        <v>42000</v>
      </c>
      <c r="H36" s="3">
        <v>38000</v>
      </c>
      <c r="L36" s="3">
        <v>35000</v>
      </c>
    </row>
    <row r="37" spans="1:13" x14ac:dyDescent="0.3">
      <c r="A37" s="3">
        <v>42000</v>
      </c>
      <c r="D37" s="1">
        <v>36000</v>
      </c>
      <c r="H37" s="3">
        <v>51000</v>
      </c>
      <c r="L37" s="1">
        <v>65000</v>
      </c>
    </row>
    <row r="38" spans="1:13" x14ac:dyDescent="0.3">
      <c r="A38" s="3">
        <v>52000</v>
      </c>
      <c r="D38" s="1">
        <v>32000</v>
      </c>
      <c r="H38" s="1">
        <v>70000</v>
      </c>
      <c r="L38" s="3">
        <v>83000</v>
      </c>
    </row>
    <row r="39" spans="1:13" x14ac:dyDescent="0.3">
      <c r="A39" s="3">
        <v>36000</v>
      </c>
      <c r="D39" s="3">
        <v>30000</v>
      </c>
      <c r="H39" s="1">
        <v>61000</v>
      </c>
      <c r="L39" s="1">
        <v>80000</v>
      </c>
    </row>
    <row r="40" spans="1:13" x14ac:dyDescent="0.3">
      <c r="A40" s="3">
        <v>48000</v>
      </c>
      <c r="D40" s="3">
        <v>28500</v>
      </c>
      <c r="H40" s="1">
        <v>68500</v>
      </c>
      <c r="L40" s="1">
        <v>78000</v>
      </c>
    </row>
    <row r="41" spans="1:13" x14ac:dyDescent="0.3">
      <c r="A41" s="3">
        <v>48000</v>
      </c>
      <c r="D41" s="3">
        <v>28000</v>
      </c>
      <c r="H41" s="1">
        <v>77000</v>
      </c>
      <c r="L41" s="1">
        <v>78000</v>
      </c>
    </row>
    <row r="42" spans="1:13" x14ac:dyDescent="0.3">
      <c r="A42" s="3">
        <v>53000</v>
      </c>
      <c r="D42" s="1">
        <v>68000</v>
      </c>
      <c r="H42" s="1">
        <v>85000</v>
      </c>
      <c r="L42" s="1">
        <v>92000</v>
      </c>
    </row>
    <row r="43" spans="1:13" x14ac:dyDescent="0.3">
      <c r="A43" s="13">
        <v>27500</v>
      </c>
      <c r="D43" s="1">
        <v>58000</v>
      </c>
      <c r="H43" s="1">
        <v>82500</v>
      </c>
    </row>
    <row r="44" spans="1:13" x14ac:dyDescent="0.3">
      <c r="A44" s="1">
        <v>29000</v>
      </c>
      <c r="D44" s="1">
        <v>60000</v>
      </c>
      <c r="H44" s="1">
        <v>57000</v>
      </c>
    </row>
    <row r="45" spans="1:13" x14ac:dyDescent="0.3">
      <c r="A45" s="1">
        <v>62000</v>
      </c>
      <c r="D45" s="1">
        <v>58000</v>
      </c>
      <c r="L45" t="s">
        <v>34</v>
      </c>
      <c r="M45">
        <f>MIN(L30:L42)</f>
        <v>30000</v>
      </c>
    </row>
    <row r="46" spans="1:13" x14ac:dyDescent="0.3">
      <c r="A46" s="1">
        <v>75000</v>
      </c>
      <c r="D46" s="1">
        <v>63000</v>
      </c>
      <c r="H46" t="s">
        <v>34</v>
      </c>
      <c r="I46">
        <f>MIN(H30:H44)</f>
        <v>28000</v>
      </c>
      <c r="L46" t="s">
        <v>52</v>
      </c>
      <c r="M46">
        <f>MAX(L30:L42)</f>
        <v>92000</v>
      </c>
    </row>
    <row r="47" spans="1:13" x14ac:dyDescent="0.3">
      <c r="A47" s="1">
        <v>88000</v>
      </c>
      <c r="D47" s="1">
        <v>62500</v>
      </c>
      <c r="H47" t="s">
        <v>52</v>
      </c>
      <c r="I47">
        <f>MAX(H30:H44)</f>
        <v>140000</v>
      </c>
    </row>
    <row r="48" spans="1:13" x14ac:dyDescent="0.3">
      <c r="A48" s="1">
        <v>90000</v>
      </c>
      <c r="D48" s="1">
        <v>53500</v>
      </c>
    </row>
    <row r="49" spans="1:13" x14ac:dyDescent="0.3">
      <c r="A49" s="1">
        <v>79400</v>
      </c>
      <c r="D49" s="1">
        <v>66500</v>
      </c>
    </row>
    <row r="50" spans="1:13" x14ac:dyDescent="0.3">
      <c r="A50" s="1">
        <v>80000</v>
      </c>
    </row>
    <row r="51" spans="1:13" x14ac:dyDescent="0.3">
      <c r="A51" s="1">
        <v>170000</v>
      </c>
      <c r="D51" t="s">
        <v>34</v>
      </c>
      <c r="E51">
        <f>MIN(D30:D49)</f>
        <v>28000</v>
      </c>
    </row>
    <row r="52" spans="1:13" x14ac:dyDescent="0.3">
      <c r="D52" t="s">
        <v>52</v>
      </c>
      <c r="E52">
        <f>MAX(D30:D49)</f>
        <v>94000</v>
      </c>
    </row>
    <row r="53" spans="1:13" x14ac:dyDescent="0.3">
      <c r="A53" t="s">
        <v>51</v>
      </c>
      <c r="B53">
        <f>MIN(A30:A51)</f>
        <v>27000</v>
      </c>
    </row>
    <row r="54" spans="1:13" x14ac:dyDescent="0.3">
      <c r="A54" t="s">
        <v>52</v>
      </c>
      <c r="B54">
        <f>MAX(A30:A51)</f>
        <v>170000</v>
      </c>
    </row>
    <row r="55" spans="1:13" ht="15" thickBot="1" x14ac:dyDescent="0.35"/>
    <row r="56" spans="1:13" x14ac:dyDescent="0.3">
      <c r="A56" s="24" t="s">
        <v>62</v>
      </c>
      <c r="B56" s="24" t="s">
        <v>44</v>
      </c>
      <c r="D56" s="24" t="s">
        <v>62</v>
      </c>
      <c r="E56" s="24" t="s">
        <v>44</v>
      </c>
      <c r="H56" s="24" t="s">
        <v>62</v>
      </c>
      <c r="I56" s="24" t="s">
        <v>44</v>
      </c>
      <c r="L56" s="24" t="s">
        <v>62</v>
      </c>
      <c r="M56" s="24" t="s">
        <v>44</v>
      </c>
    </row>
    <row r="57" spans="1:13" x14ac:dyDescent="0.3">
      <c r="A57" s="8">
        <v>65000</v>
      </c>
      <c r="B57" s="6">
        <v>15</v>
      </c>
      <c r="D57" s="8">
        <v>65000</v>
      </c>
      <c r="E57" s="6">
        <v>16</v>
      </c>
      <c r="H57" s="8">
        <v>65000</v>
      </c>
      <c r="I57" s="6">
        <v>8</v>
      </c>
      <c r="L57" s="8">
        <v>65000</v>
      </c>
      <c r="M57" s="6">
        <v>7</v>
      </c>
    </row>
    <row r="58" spans="1:13" x14ac:dyDescent="0.3">
      <c r="A58" s="8">
        <v>85000</v>
      </c>
      <c r="B58" s="6">
        <v>4</v>
      </c>
      <c r="D58" s="8">
        <v>85000</v>
      </c>
      <c r="E58" s="6">
        <v>3</v>
      </c>
      <c r="H58" s="8">
        <v>85000</v>
      </c>
      <c r="I58" s="6">
        <v>5</v>
      </c>
      <c r="L58" s="8">
        <v>85000</v>
      </c>
      <c r="M58" s="6">
        <v>5</v>
      </c>
    </row>
    <row r="59" spans="1:13" x14ac:dyDescent="0.3">
      <c r="A59" s="8">
        <v>105000</v>
      </c>
      <c r="B59" s="6">
        <v>2</v>
      </c>
      <c r="D59" s="8">
        <v>105000</v>
      </c>
      <c r="E59" s="6">
        <v>1</v>
      </c>
      <c r="H59" s="8">
        <v>105000</v>
      </c>
      <c r="I59" s="6">
        <v>1</v>
      </c>
      <c r="L59" s="8">
        <v>105000</v>
      </c>
      <c r="M59" s="6">
        <v>1</v>
      </c>
    </row>
    <row r="60" spans="1:13" x14ac:dyDescent="0.3">
      <c r="A60" s="8">
        <v>125000</v>
      </c>
      <c r="B60" s="6">
        <v>0</v>
      </c>
      <c r="D60" s="8">
        <v>125000</v>
      </c>
      <c r="E60" s="6">
        <v>0</v>
      </c>
      <c r="H60" s="8">
        <v>125000</v>
      </c>
      <c r="I60" s="6">
        <v>0</v>
      </c>
      <c r="L60" s="8">
        <v>125000</v>
      </c>
      <c r="M60" s="6">
        <v>0</v>
      </c>
    </row>
    <row r="61" spans="1:13" x14ac:dyDescent="0.3">
      <c r="A61" s="8">
        <v>145000</v>
      </c>
      <c r="B61" s="6">
        <v>0</v>
      </c>
      <c r="D61" s="8">
        <v>145000</v>
      </c>
      <c r="E61" s="6">
        <v>0</v>
      </c>
      <c r="H61" s="8">
        <v>145000</v>
      </c>
      <c r="I61" s="6">
        <v>1</v>
      </c>
      <c r="L61" s="8">
        <v>145000</v>
      </c>
      <c r="M61" s="6">
        <v>0</v>
      </c>
    </row>
    <row r="62" spans="1:13" x14ac:dyDescent="0.3">
      <c r="A62" s="8">
        <v>165000</v>
      </c>
      <c r="B62" s="6">
        <v>0</v>
      </c>
      <c r="D62" s="8">
        <v>165000</v>
      </c>
      <c r="E62" s="6">
        <v>0</v>
      </c>
      <c r="H62" s="8">
        <v>165000</v>
      </c>
      <c r="I62" s="6">
        <v>0</v>
      </c>
      <c r="L62" s="8">
        <v>165000</v>
      </c>
      <c r="M62" s="6">
        <v>0</v>
      </c>
    </row>
    <row r="63" spans="1:13" x14ac:dyDescent="0.3">
      <c r="A63" s="8">
        <v>185000</v>
      </c>
      <c r="B63" s="6">
        <v>1</v>
      </c>
      <c r="D63" s="8">
        <v>185000</v>
      </c>
      <c r="E63" s="6">
        <v>0</v>
      </c>
      <c r="H63" s="8">
        <v>185000</v>
      </c>
      <c r="I63" s="6">
        <v>0</v>
      </c>
      <c r="L63" s="8">
        <v>185000</v>
      </c>
      <c r="M63" s="6">
        <v>0</v>
      </c>
    </row>
    <row r="64" spans="1:13" ht="15" thickBot="1" x14ac:dyDescent="0.35">
      <c r="A64" s="23" t="s">
        <v>43</v>
      </c>
      <c r="B64" s="23">
        <v>0</v>
      </c>
      <c r="D64" s="23" t="s">
        <v>43</v>
      </c>
      <c r="E64" s="23">
        <v>0</v>
      </c>
      <c r="H64" s="23" t="s">
        <v>43</v>
      </c>
      <c r="I64" s="23">
        <v>0</v>
      </c>
      <c r="L64" s="23" t="s">
        <v>43</v>
      </c>
      <c r="M64" s="23">
        <v>0</v>
      </c>
    </row>
    <row r="69" spans="1:3" x14ac:dyDescent="0.3">
      <c r="A69" t="s">
        <v>53</v>
      </c>
      <c r="C69" t="s">
        <v>36</v>
      </c>
    </row>
    <row r="70" spans="1:3" x14ac:dyDescent="0.3">
      <c r="A70" t="s">
        <v>54</v>
      </c>
      <c r="C70">
        <v>45000</v>
      </c>
    </row>
    <row r="71" spans="1:3" x14ac:dyDescent="0.3">
      <c r="A71" t="s">
        <v>55</v>
      </c>
      <c r="C71">
        <v>65000</v>
      </c>
    </row>
    <row r="72" spans="1:3" x14ac:dyDescent="0.3">
      <c r="A72" t="s">
        <v>56</v>
      </c>
      <c r="C72">
        <v>85000</v>
      </c>
    </row>
    <row r="73" spans="1:3" x14ac:dyDescent="0.3">
      <c r="A73" t="s">
        <v>57</v>
      </c>
      <c r="C73">
        <v>105000</v>
      </c>
    </row>
    <row r="74" spans="1:3" x14ac:dyDescent="0.3">
      <c r="A74" t="s">
        <v>58</v>
      </c>
      <c r="C74">
        <v>125000</v>
      </c>
    </row>
    <row r="75" spans="1:3" x14ac:dyDescent="0.3">
      <c r="A75" t="s">
        <v>59</v>
      </c>
      <c r="C75">
        <v>145000</v>
      </c>
    </row>
    <row r="76" spans="1:3" x14ac:dyDescent="0.3">
      <c r="A76" t="s">
        <v>60</v>
      </c>
      <c r="C76">
        <v>165000</v>
      </c>
    </row>
    <row r="77" spans="1:3" x14ac:dyDescent="0.3">
      <c r="A77" t="s">
        <v>61</v>
      </c>
      <c r="C77">
        <v>185000</v>
      </c>
    </row>
  </sheetData>
  <sortState xmlns:xlrd2="http://schemas.microsoft.com/office/spreadsheetml/2017/richdata2" ref="L57:L63">
    <sortCondition ref="L5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EB53E3-A6BC-4AD1-9FC7-1BE1209E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Task 1</vt:lpstr>
      <vt:lpstr>Task -2</vt:lpstr>
      <vt:lpstr>Sheet1</vt:lpstr>
      <vt:lpstr>Task 7</vt:lpstr>
      <vt:lpstr>Task 4</vt:lpstr>
      <vt:lpstr>Task 3</vt:lpstr>
      <vt:lpstr>Task 8</vt:lpstr>
      <vt:lpstr>Task 5</vt:lpstr>
      <vt:lpstr>task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kuldeep rathod</cp:lastModifiedBy>
  <cp:revision/>
  <dcterms:created xsi:type="dcterms:W3CDTF">2021-05-22T09:50:20Z</dcterms:created>
  <dcterms:modified xsi:type="dcterms:W3CDTF">2022-06-08T12:12:18Z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</Properties>
</file>