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PCB form" sheetId="1" r:id="rId1"/>
    <sheet name="Drill files" sheetId="2" r:id="rId2"/>
    <sheet name="Stack up" sheetId="4" r:id="rId3"/>
    <sheet name="Gerber layers" sheetId="3" r:id="rId4"/>
    <sheet name="Stencil" sheetId="5" r:id="rId5"/>
  </sheets>
  <calcPr calcId="144525"/>
</workbook>
</file>

<file path=xl/sharedStrings.xml><?xml version="1.0" encoding="utf-8"?>
<sst xmlns="http://schemas.openxmlformats.org/spreadsheetml/2006/main" count="108" uniqueCount="97">
  <si>
    <t>Бланк для заказа печатной платы</t>
  </si>
  <si>
    <t>№</t>
  </si>
  <si>
    <t>Описание / Description</t>
  </si>
  <si>
    <t>Значение</t>
  </si>
  <si>
    <t>Internal PCB code / Внутренний код печатной платы</t>
  </si>
  <si>
    <t>7P00491A</t>
  </si>
  <si>
    <t>PCB name / Название печатной платы</t>
  </si>
  <si>
    <t>4F00221L LED PD LKW WH 3000030</t>
  </si>
  <si>
    <t>Base material / Основной материал</t>
  </si>
  <si>
    <t>FR4</t>
  </si>
  <si>
    <t>Size on the coordinate X (mm) / Размер по оси Х (мм)</t>
  </si>
  <si>
    <t>Size on the coordinate Y (mm) / Размер по оси У (мм)</t>
  </si>
  <si>
    <t>UL-mark including date of production / UL- маркировка включая дату производства</t>
  </si>
  <si>
    <t>yes</t>
  </si>
  <si>
    <t>Inside cutting (yes/no, layer) / Наличие областей выреза внутри платы (Да/Нет, указать слой)</t>
  </si>
  <si>
    <t>YES, led_pd_lkw_wh_3000030_(4f00221l_7p00491a).gm3</t>
  </si>
  <si>
    <t>Drilling files include the diameter of drill/hole / Файлы сверловки включая диаметр отверстий</t>
  </si>
  <si>
    <t xml:space="preserve">nonplated.drl </t>
  </si>
  <si>
    <t>Silkscreen process, color (color, Top, Bottom) / Стороны, на которые наносится шелкография, цвет (Верхний, Нижний)</t>
  </si>
  <si>
    <t>no</t>
  </si>
  <si>
    <t>Solder mask color, layer (Top, Bottom) / Цвет маски, слой (Нижний, Верхний)</t>
  </si>
  <si>
    <t>black, top</t>
  </si>
  <si>
    <t>Solder mask thickness, min...max, μm/ Толщина маски, мин...макс, мкм</t>
  </si>
  <si>
    <t>15...30</t>
  </si>
  <si>
    <t>The quantity of copper (signal) layers (1, 2, 4, 6, 8) / Количество медных (сигнальных) слоёв (1, 2, 4, 6, 8), шт</t>
  </si>
  <si>
    <t>Thickness of base foil for outer layers, μm (18/35/70/105)  / Толщина базовой фольги внешних слоёв, мкм (18/35/70/105)</t>
  </si>
  <si>
    <t xml:space="preserve">Maximal copper thickness for outer layers (foil plus plating), μm  / Максимальная общая толщина металлизации внешних слоёв, мкм </t>
  </si>
  <si>
    <t>Thickness of base foil for internal layers, μm (18/35/70/105)  / Толщина базовой фольги внутренних слоёв, мкм (18/35/70/105)</t>
  </si>
  <si>
    <t>-</t>
  </si>
  <si>
    <t>Thickness of material (0.8/1/1.2/1.6/2/2.4/3.2/mm) / Толщина материала (0.8/1/1.2/1.6/2/2.4/3.2/мм)</t>
  </si>
  <si>
    <t>1,6±10%</t>
  </si>
  <si>
    <t>Finish surface / Финишное покрытие</t>
  </si>
  <si>
    <t>HASL</t>
  </si>
  <si>
    <t xml:space="preserve">Layer stackup specification/ Структура расположения слоёв </t>
  </si>
  <si>
    <t>attached</t>
  </si>
  <si>
    <t>Quantity / Количество, шт</t>
  </si>
  <si>
    <t>CLASS according to IPC/ Класс по IPC</t>
  </si>
  <si>
    <t>IPC6012, Class 2</t>
  </si>
  <si>
    <t>Additional requirements / Дополнительные требования</t>
  </si>
  <si>
    <t>Packing / Упаковка</t>
  </si>
  <si>
    <t>according to IPC 1601</t>
  </si>
  <si>
    <t>Cleanliness / Чистота</t>
  </si>
  <si>
    <t>Full Plug VIAs / Отверстия с заполнением</t>
  </si>
  <si>
    <t>Circuit Repairs / Ремонт проводников</t>
  </si>
  <si>
    <t>not allowed</t>
  </si>
  <si>
    <t>Инженер-конструктор</t>
  </si>
  <si>
    <t>Астапенко Д.В.</t>
  </si>
  <si>
    <t>(ФИО)</t>
  </si>
  <si>
    <t>Number of PCBs in the PCB panel / Количество плат в заготовке, шт</t>
  </si>
  <si>
    <t>Size of the multiple PCB on the coordinate X (mm) / Размер заготовки по оси Х (мм)</t>
  </si>
  <si>
    <t>Size of the multiple PCB on the coordinate Y (mm) / Размер заготовки по оси У (мм)</t>
  </si>
  <si>
    <t>The manufacture of PCB profile / Способ обработки  контура печатной платы</t>
  </si>
  <si>
    <t>milling</t>
  </si>
  <si>
    <t>The manufacture of the multiple PCB profile / Способ обработки  контура заготовки</t>
  </si>
  <si>
    <t>The schedule of Gerber layers / Структура слоёв в герберах</t>
  </si>
  <si>
    <t>Инженер-технолог</t>
  </si>
  <si>
    <t>Board Stack Report</t>
  </si>
  <si>
    <t>Stack Up</t>
  </si>
  <si>
    <t>Layer Stack</t>
  </si>
  <si>
    <t>Layer</t>
  </si>
  <si>
    <t>Board Layer Stack</t>
  </si>
  <si>
    <t>Name</t>
  </si>
  <si>
    <t>Material</t>
  </si>
  <si>
    <t>Thickness</t>
  </si>
  <si>
    <t>Constant</t>
  </si>
  <si>
    <t>Top Paste</t>
  </si>
  <si>
    <t>Top Overlay</t>
  </si>
  <si>
    <t>Top Solder</t>
  </si>
  <si>
    <t>Solder Resist</t>
  </si>
  <si>
    <t>0,010mm</t>
  </si>
  <si>
    <t>3,5</t>
  </si>
  <si>
    <t>Component Side</t>
  </si>
  <si>
    <t>Copper</t>
  </si>
  <si>
    <t>0,036mm</t>
  </si>
  <si>
    <t>Dielectric 1</t>
  </si>
  <si>
    <t>FR-4</t>
  </si>
  <si>
    <t>1,500mm</t>
  </si>
  <si>
    <t>4,2</t>
  </si>
  <si>
    <t>Height : 1,546mm</t>
  </si>
  <si>
    <t>RS-274-X: 4.4, metric / RS-274-X: 4.4, метрическая</t>
  </si>
  <si>
    <t>UL MARK</t>
  </si>
  <si>
    <t>led_pd_lkw_wh_3000030_(4f00221l_7p00491a).gm11</t>
  </si>
  <si>
    <t>TOP MASK</t>
  </si>
  <si>
    <t>led_pd_lkw_wh_3000030_(4f00221l_7p00491a).gts</t>
  </si>
  <si>
    <t>TOP</t>
  </si>
  <si>
    <t>led_pd_lkw_wh_3000030_(4f00221l_7p00491a).gtl</t>
  </si>
  <si>
    <t>BOARD</t>
  </si>
  <si>
    <t>led_pd_lkw_wh_3000030_(4f00221l_7p00491a).gm3</t>
  </si>
  <si>
    <t>NON PLATED DRILLS</t>
  </si>
  <si>
    <t>nonplated.drl</t>
  </si>
  <si>
    <t>TOPPASTE   (yes/no) , thickness (0,1 mm/0,15 mm) / Верх под пасту (Да/Нет), толщина (0,1 мм/ 0,15 мм)</t>
  </si>
  <si>
    <t>yes, 0.15</t>
  </si>
  <si>
    <t>BOTPASTE   (yes/no) , thickness (0,1 mm/0,15 mm) / Низ под пасту (Да/Нет), толщина (0,1 мм/ 0,15 мм)</t>
  </si>
  <si>
    <t>Material / Материал</t>
  </si>
  <si>
    <t xml:space="preserve"> Steel</t>
  </si>
  <si>
    <t>Manufacturing method / Метод изготовления</t>
  </si>
  <si>
    <t>laser, electropolishing</t>
  </si>
</sst>
</file>

<file path=xl/styles.xml><?xml version="1.0" encoding="utf-8"?>
<styleSheet xmlns="http://schemas.openxmlformats.org/spreadsheetml/2006/main">
  <numFmts count="4">
    <numFmt numFmtId="176" formatCode="_-* #\ ##0_-;\-* #\ ##0_-;_-* &quot;-&quot;_-;_-@_-"/>
    <numFmt numFmtId="177" formatCode="_-* #\ ##0.00_-;\-* #\ ##0.00_-;_-* &quot;-&quot;??_-;_-@_-"/>
    <numFmt numFmtId="178" formatCode="_-* #\ ##0.00\ &quot;₽&quot;_-;\-* #\ ##0.00\ &quot;₽&quot;_-;_-* \-??\ &quot;₽&quot;_-;_-@_-"/>
    <numFmt numFmtId="179" formatCode="_-* #\ ##0\ &quot;₽&quot;_-;\-* #\ ##0\ &quot;₽&quot;_-;_-* \-\ &quot;₽&quot;_-;_-@_-"/>
  </numFmts>
  <fonts count="38">
    <font>
      <sz val="11"/>
      <color theme="1"/>
      <name val="Calibri"/>
      <charset val="134"/>
      <scheme val="minor"/>
    </font>
    <font>
      <b/>
      <sz val="10"/>
      <name val="Times New Roman"/>
      <charset val="204"/>
    </font>
    <font>
      <sz val="10"/>
      <name val="Times New Roman"/>
      <charset val="204"/>
    </font>
    <font>
      <sz val="11"/>
      <color theme="1"/>
      <name val="Times New Roman"/>
      <charset val="134"/>
    </font>
    <font>
      <b/>
      <i/>
      <sz val="11"/>
      <color theme="1"/>
      <name val="Times New Roman"/>
      <charset val="134"/>
    </font>
    <font>
      <sz val="11"/>
      <name val="Times New Roman"/>
      <charset val="204"/>
    </font>
    <font>
      <sz val="20"/>
      <color theme="1"/>
      <name val="Calibri"/>
      <charset val="134"/>
      <scheme val="minor"/>
    </font>
    <font>
      <b/>
      <sz val="20"/>
      <color theme="1"/>
      <name val="Calibri"/>
      <charset val="204"/>
      <scheme val="minor"/>
    </font>
    <font>
      <sz val="15"/>
      <color theme="1"/>
      <name val="Calibri"/>
      <charset val="134"/>
      <scheme val="minor"/>
    </font>
    <font>
      <b/>
      <sz val="12"/>
      <name val="Times New Roman"/>
      <charset val="204"/>
    </font>
    <font>
      <b/>
      <sz val="11"/>
      <name val="Times New Roman"/>
      <charset val="204"/>
    </font>
    <font>
      <b/>
      <sz val="11"/>
      <name val="Times New Roman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204"/>
      <scheme val="minor"/>
    </font>
    <font>
      <b/>
      <i/>
      <sz val="11"/>
      <name val="Times New Roman"/>
      <charset val="204"/>
    </font>
    <font>
      <b/>
      <sz val="9"/>
      <name val="Times New Roman"/>
      <charset val="204"/>
    </font>
    <font>
      <u/>
      <sz val="11"/>
      <color rgb="FF800080"/>
      <name val="Calibri"/>
      <charset val="134"/>
      <scheme val="minor"/>
    </font>
    <font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b/>
      <i/>
      <sz val="10"/>
      <name val="Times New Roman"/>
      <charset val="20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8A02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14" borderId="35" applyNumberFormat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0" fillId="17" borderId="37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27" borderId="34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5" fillId="7" borderId="40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7" borderId="34" applyNumberFormat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7" fillId="0" borderId="41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/>
    <xf numFmtId="0" fontId="3" fillId="0" borderId="4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/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4" fillId="0" borderId="0" xfId="0" applyFont="1" applyAlignment="1">
      <alignment horizontal="right" vertical="center"/>
    </xf>
    <xf numFmtId="0" fontId="5" fillId="0" borderId="1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/>
    <xf numFmtId="0" fontId="3" fillId="0" borderId="12" xfId="0" applyFont="1" applyBorder="1">
      <alignment vertical="center"/>
    </xf>
    <xf numFmtId="0" fontId="5" fillId="0" borderId="7" xfId="0" applyFont="1" applyFill="1" applyBorder="1" applyAlignment="1"/>
    <xf numFmtId="0" fontId="3" fillId="0" borderId="13" xfId="0" applyFont="1" applyBorder="1">
      <alignment vertical="center"/>
    </xf>
    <xf numFmtId="0" fontId="5" fillId="0" borderId="14" xfId="0" applyFont="1" applyFill="1" applyBorder="1" applyAlignment="1"/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Border="1" applyAlignment="1"/>
    <xf numFmtId="0" fontId="0" fillId="0" borderId="0" xfId="0" applyFill="1">
      <alignment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2" fillId="0" borderId="14" xfId="0" applyFont="1" applyFill="1" applyBorder="1" applyAlignment="1"/>
    <xf numFmtId="0" fontId="9" fillId="0" borderId="26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2" fontId="10" fillId="0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2" fontId="11" fillId="0" borderId="6" xfId="7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/>
    <xf numFmtId="0" fontId="12" fillId="0" borderId="27" xfId="7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1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vertical="top"/>
    </xf>
    <xf numFmtId="0" fontId="13" fillId="0" borderId="29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wrapText="1"/>
    </xf>
    <xf numFmtId="2" fontId="12" fillId="0" borderId="6" xfId="7" applyNumberForma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vertical="center"/>
    </xf>
    <xf numFmtId="2" fontId="10" fillId="0" borderId="3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right" vertical="center"/>
    </xf>
    <xf numFmtId="2" fontId="10" fillId="4" borderId="23" xfId="0" applyNumberFormat="1" applyFont="1" applyFill="1" applyBorder="1" applyAlignment="1">
      <alignment vertical="center"/>
    </xf>
    <xf numFmtId="0" fontId="2" fillId="4" borderId="27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right" vertical="center"/>
    </xf>
    <xf numFmtId="2" fontId="10" fillId="4" borderId="33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right" vertical="center"/>
    </xf>
    <xf numFmtId="2" fontId="15" fillId="4" borderId="29" xfId="0" applyNumberFormat="1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32" xfId="0" applyFont="1" applyFill="1" applyBorder="1" applyAlignment="1"/>
    <xf numFmtId="2" fontId="16" fillId="0" borderId="32" xfId="7" applyNumberFormat="1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8" fillId="4" borderId="22" xfId="0" applyFont="1" applyFill="1" applyBorder="1" applyAlignment="1">
      <alignment horizontal="right" vertical="center"/>
    </xf>
    <xf numFmtId="0" fontId="18" fillId="4" borderId="23" xfId="0" applyFont="1" applyFill="1" applyBorder="1" applyAlignment="1">
      <alignment vertical="center"/>
    </xf>
    <xf numFmtId="0" fontId="17" fillId="4" borderId="2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right" vertical="center"/>
    </xf>
    <xf numFmtId="0" fontId="18" fillId="4" borderId="33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right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57785</xdr:colOff>
      <xdr:row>3</xdr:row>
      <xdr:rowOff>19050</xdr:rowOff>
    </xdr:from>
    <xdr:to>
      <xdr:col>1</xdr:col>
      <xdr:colOff>1572260</xdr:colOff>
      <xdr:row>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710" y="933450"/>
          <a:ext cx="1514475" cy="971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43"/>
  <sheetViews>
    <sheetView tabSelected="1" topLeftCell="A6" workbookViewId="0">
      <selection activeCell="C24" sqref="C24"/>
    </sheetView>
  </sheetViews>
  <sheetFormatPr defaultColWidth="9.14285714285714" defaultRowHeight="15" outlineLevelCol="2"/>
  <cols>
    <col min="1" max="1" width="8.85714285714286" customWidth="1"/>
    <col min="2" max="2" width="104" customWidth="1"/>
    <col min="3" max="3" width="56" customWidth="1"/>
  </cols>
  <sheetData>
    <row r="1" spans="1:3">
      <c r="A1" s="38" t="s">
        <v>0</v>
      </c>
      <c r="B1" s="39"/>
      <c r="C1" s="40"/>
    </row>
    <row r="2" ht="15.75" spans="1:3">
      <c r="A2" s="41"/>
      <c r="B2" s="42"/>
      <c r="C2" s="43"/>
    </row>
    <row r="3" ht="15.75" spans="1:3">
      <c r="A3" s="1" t="s">
        <v>1</v>
      </c>
      <c r="B3" s="2" t="s">
        <v>2</v>
      </c>
      <c r="C3" s="3" t="s">
        <v>3</v>
      </c>
    </row>
    <row r="4" s="37" customFormat="1" ht="16.5" spans="1:3">
      <c r="A4" s="4">
        <v>1</v>
      </c>
      <c r="B4" s="5" t="s">
        <v>4</v>
      </c>
      <c r="C4" s="44" t="s">
        <v>5</v>
      </c>
    </row>
    <row r="5" s="37" customFormat="1" ht="16.5" spans="1:3">
      <c r="A5" s="4">
        <v>2</v>
      </c>
      <c r="B5" s="45" t="s">
        <v>6</v>
      </c>
      <c r="C5" s="46" t="s">
        <v>7</v>
      </c>
    </row>
    <row r="6" s="37" customFormat="1" ht="15.75" spans="1:3">
      <c r="A6" s="4">
        <v>3</v>
      </c>
      <c r="B6" s="8" t="s">
        <v>8</v>
      </c>
      <c r="C6" s="47" t="s">
        <v>9</v>
      </c>
    </row>
    <row r="7" s="37" customFormat="1" ht="15.75" spans="1:3">
      <c r="A7" s="4">
        <v>4</v>
      </c>
      <c r="B7" s="8" t="s">
        <v>10</v>
      </c>
      <c r="C7" s="48">
        <v>395</v>
      </c>
    </row>
    <row r="8" s="37" customFormat="1" ht="15.75" spans="1:3">
      <c r="A8" s="4">
        <v>5</v>
      </c>
      <c r="B8" s="8" t="s">
        <v>11</v>
      </c>
      <c r="C8" s="48">
        <v>190</v>
      </c>
    </row>
    <row r="9" s="37" customFormat="1" ht="15.75" spans="1:3">
      <c r="A9" s="4">
        <v>6</v>
      </c>
      <c r="B9" s="8" t="s">
        <v>12</v>
      </c>
      <c r="C9" s="48" t="s">
        <v>13</v>
      </c>
    </row>
    <row r="10" s="37" customFormat="1" ht="15.75" spans="1:3">
      <c r="A10" s="4">
        <v>7</v>
      </c>
      <c r="B10" s="8" t="s">
        <v>14</v>
      </c>
      <c r="C10" s="48" t="s">
        <v>15</v>
      </c>
    </row>
    <row r="11" s="37" customFormat="1" ht="15.75" spans="1:3">
      <c r="A11" s="4">
        <v>8</v>
      </c>
      <c r="B11" s="49" t="s">
        <v>16</v>
      </c>
      <c r="C11" s="50" t="s">
        <v>17</v>
      </c>
    </row>
    <row r="12" s="37" customFormat="1" ht="15.75" spans="1:3">
      <c r="A12" s="4">
        <v>9</v>
      </c>
      <c r="B12" s="8" t="s">
        <v>18</v>
      </c>
      <c r="C12" s="48" t="s">
        <v>19</v>
      </c>
    </row>
    <row r="13" s="37" customFormat="1" ht="15.75" spans="1:3">
      <c r="A13" s="4">
        <v>10</v>
      </c>
      <c r="B13" s="8" t="s">
        <v>20</v>
      </c>
      <c r="C13" s="51" t="s">
        <v>21</v>
      </c>
    </row>
    <row r="14" s="37" customFormat="1" ht="15.75" spans="1:3">
      <c r="A14" s="4">
        <v>11</v>
      </c>
      <c r="B14" s="8" t="s">
        <v>22</v>
      </c>
      <c r="C14" s="51" t="s">
        <v>23</v>
      </c>
    </row>
    <row r="15" s="37" customFormat="1" ht="15.75" spans="1:3">
      <c r="A15" s="4">
        <v>12</v>
      </c>
      <c r="B15" s="8" t="s">
        <v>24</v>
      </c>
      <c r="C15" s="51">
        <v>1</v>
      </c>
    </row>
    <row r="16" s="37" customFormat="1" ht="15.75" spans="1:3">
      <c r="A16" s="4">
        <v>13</v>
      </c>
      <c r="B16" s="8" t="s">
        <v>25</v>
      </c>
      <c r="C16" s="51">
        <v>35</v>
      </c>
    </row>
    <row r="17" s="37" customFormat="1" ht="15.75" spans="1:3">
      <c r="A17" s="4">
        <v>14</v>
      </c>
      <c r="B17" s="52" t="s">
        <v>26</v>
      </c>
      <c r="C17" s="51">
        <v>35</v>
      </c>
    </row>
    <row r="18" s="37" customFormat="1" ht="15.75" spans="1:3">
      <c r="A18" s="4">
        <v>15</v>
      </c>
      <c r="B18" s="8" t="s">
        <v>27</v>
      </c>
      <c r="C18" s="51" t="s">
        <v>28</v>
      </c>
    </row>
    <row r="19" s="37" customFormat="1" ht="15.75" spans="1:3">
      <c r="A19" s="4">
        <v>16</v>
      </c>
      <c r="B19" s="8" t="s">
        <v>29</v>
      </c>
      <c r="C19" s="51" t="s">
        <v>30</v>
      </c>
    </row>
    <row r="20" s="37" customFormat="1" ht="15.75" spans="1:3">
      <c r="A20" s="4">
        <v>17</v>
      </c>
      <c r="B20" s="8" t="s">
        <v>31</v>
      </c>
      <c r="C20" s="51" t="s">
        <v>32</v>
      </c>
    </row>
    <row r="21" s="37" customFormat="1" ht="15.75" spans="1:3">
      <c r="A21" s="4">
        <v>18</v>
      </c>
      <c r="B21" s="8" t="s">
        <v>33</v>
      </c>
      <c r="C21" s="53" t="s">
        <v>34</v>
      </c>
    </row>
    <row r="22" s="37" customFormat="1" ht="15.75" spans="1:3">
      <c r="A22" s="4">
        <v>19</v>
      </c>
      <c r="B22" s="54" t="s">
        <v>35</v>
      </c>
      <c r="C22" s="51"/>
    </row>
    <row r="23" s="37" customFormat="1" ht="15.75" spans="1:3">
      <c r="A23" s="4">
        <v>20</v>
      </c>
      <c r="B23" s="54" t="s">
        <v>36</v>
      </c>
      <c r="C23" s="55" t="s">
        <v>37</v>
      </c>
    </row>
    <row r="24" s="37" customFormat="1" ht="15.75" spans="1:3">
      <c r="A24" s="4">
        <v>21</v>
      </c>
      <c r="B24" s="56" t="s">
        <v>38</v>
      </c>
      <c r="C24" s="57"/>
    </row>
    <row r="25" s="37" customFormat="1" ht="15.75" spans="1:3">
      <c r="A25" s="4">
        <v>22</v>
      </c>
      <c r="B25" s="58" t="s">
        <v>39</v>
      </c>
      <c r="C25" s="59" t="s">
        <v>40</v>
      </c>
    </row>
    <row r="26" s="37" customFormat="1" ht="15.75" spans="1:3">
      <c r="A26" s="4">
        <v>23</v>
      </c>
      <c r="B26" s="60" t="s">
        <v>41</v>
      </c>
      <c r="C26" s="61"/>
    </row>
    <row r="27" s="37" customFormat="1" ht="15.75" spans="1:3">
      <c r="A27" s="4">
        <v>24</v>
      </c>
      <c r="B27" s="60" t="s">
        <v>42</v>
      </c>
      <c r="C27" s="62"/>
    </row>
    <row r="28" s="37" customFormat="1" ht="15.75" spans="1:3">
      <c r="A28" s="63">
        <v>25</v>
      </c>
      <c r="B28" s="64" t="s">
        <v>43</v>
      </c>
      <c r="C28" s="65" t="s">
        <v>44</v>
      </c>
    </row>
    <row r="29" s="37" customFormat="1" spans="1:3">
      <c r="A29" s="66">
        <v>26</v>
      </c>
      <c r="B29" s="67" t="s">
        <v>45</v>
      </c>
      <c r="C29" s="68"/>
    </row>
    <row r="30" s="37" customFormat="1" spans="1:3">
      <c r="A30" s="69"/>
      <c r="B30" s="70"/>
      <c r="C30" s="71" t="s">
        <v>46</v>
      </c>
    </row>
    <row r="31" s="37" customFormat="1" ht="15.75" spans="1:3">
      <c r="A31" s="72"/>
      <c r="B31" s="73"/>
      <c r="C31" s="74" t="s">
        <v>47</v>
      </c>
    </row>
    <row r="32" s="37" customFormat="1" ht="15.75" spans="1:3">
      <c r="A32" s="4">
        <v>27</v>
      </c>
      <c r="B32" s="5" t="s">
        <v>48</v>
      </c>
      <c r="C32" s="75" t="s">
        <v>28</v>
      </c>
    </row>
    <row r="33" s="37" customFormat="1" ht="15.75" spans="1:3">
      <c r="A33" s="4">
        <v>28</v>
      </c>
      <c r="B33" s="8" t="s">
        <v>49</v>
      </c>
      <c r="C33" s="76" t="s">
        <v>28</v>
      </c>
    </row>
    <row r="34" s="37" customFormat="1" ht="15.75" spans="1:3">
      <c r="A34" s="4">
        <v>29</v>
      </c>
      <c r="B34" s="8" t="s">
        <v>50</v>
      </c>
      <c r="C34" s="76" t="s">
        <v>28</v>
      </c>
    </row>
    <row r="35" s="37" customFormat="1" ht="15.75" spans="1:3">
      <c r="A35" s="4">
        <v>30</v>
      </c>
      <c r="B35" s="8" t="s">
        <v>51</v>
      </c>
      <c r="C35" s="51" t="s">
        <v>52</v>
      </c>
    </row>
    <row r="36" s="37" customFormat="1" ht="15.75" spans="1:3">
      <c r="A36" s="4">
        <v>31</v>
      </c>
      <c r="B36" s="8" t="s">
        <v>53</v>
      </c>
      <c r="C36" s="51" t="s">
        <v>28</v>
      </c>
    </row>
    <row r="37" s="37" customFormat="1" ht="15.75" spans="1:3">
      <c r="A37" s="4">
        <v>32</v>
      </c>
      <c r="B37" s="77" t="s">
        <v>54</v>
      </c>
      <c r="C37" s="78" t="s">
        <v>34</v>
      </c>
    </row>
    <row r="38" spans="1:3">
      <c r="A38" s="79">
        <v>33</v>
      </c>
      <c r="B38" s="80" t="s">
        <v>55</v>
      </c>
      <c r="C38" s="81"/>
    </row>
    <row r="39" spans="1:3">
      <c r="A39" s="82"/>
      <c r="B39" s="83"/>
      <c r="C39" s="84"/>
    </row>
    <row r="40" s="37" customFormat="1" ht="15.75" spans="1:3">
      <c r="A40" s="85"/>
      <c r="B40" s="86"/>
      <c r="C40" s="74" t="s">
        <v>47</v>
      </c>
    </row>
    <row r="41" spans="2:3">
      <c r="B41" s="87"/>
      <c r="C41" s="88"/>
    </row>
    <row r="42" spans="1:3">
      <c r="A42" s="37"/>
      <c r="B42" s="89"/>
      <c r="C42" s="88"/>
    </row>
    <row r="43" spans="2:3">
      <c r="B43" s="37"/>
      <c r="C43" s="37"/>
    </row>
  </sheetData>
  <mergeCells count="5">
    <mergeCell ref="A29:A31"/>
    <mergeCell ref="A38:A40"/>
    <mergeCell ref="B29:B31"/>
    <mergeCell ref="B38:B40"/>
    <mergeCell ref="A1:C2"/>
  </mergeCells>
  <hyperlinks>
    <hyperlink ref="C37" location="'Gerber layers'!A1" display="attached"/>
    <hyperlink ref="C21" location="'Stack up'!A1" display="attached"/>
  </hyperlinks>
  <pageMargins left="0.196527777777778" right="0.0777777777777778" top="1" bottom="1" header="0.511805555555556" footer="0.511805555555556"/>
  <pageSetup paperSize="9" scale="6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40" sqref="E40"/>
    </sheetView>
  </sheetViews>
  <sheetFormatPr defaultColWidth="9.14285714285714" defaultRowHeight="15"/>
  <sheetData/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12" sqref="D12"/>
    </sheetView>
  </sheetViews>
  <sheetFormatPr defaultColWidth="9.14285714285714" defaultRowHeight="15" outlineLevelCol="5"/>
  <cols>
    <col min="1" max="1" width="8.14285714285714" customWidth="1"/>
    <col min="2" max="2" width="24.4285714285714" customWidth="1"/>
    <col min="3" max="3" width="16.1428571428571" customWidth="1"/>
    <col min="4" max="4" width="13.4285714285714" customWidth="1"/>
    <col min="5" max="5" width="13.7142857142857" customWidth="1"/>
    <col min="6" max="6" width="13" customWidth="1"/>
  </cols>
  <sheetData>
    <row r="1" ht="26.25" spans="1:6">
      <c r="A1" s="27" t="s">
        <v>56</v>
      </c>
      <c r="B1" s="27"/>
      <c r="C1" s="27"/>
      <c r="D1" s="27"/>
      <c r="E1" s="27"/>
      <c r="F1" s="27"/>
    </row>
    <row r="2" ht="26.25" spans="1:6">
      <c r="A2" s="28" t="s">
        <v>57</v>
      </c>
      <c r="B2" s="29"/>
      <c r="C2" s="28" t="s">
        <v>58</v>
      </c>
      <c r="D2" s="30"/>
      <c r="E2" s="30"/>
      <c r="F2" s="30"/>
    </row>
    <row r="3" ht="19.5" spans="1:6">
      <c r="A3" s="31" t="s">
        <v>59</v>
      </c>
      <c r="B3" s="31" t="s">
        <v>60</v>
      </c>
      <c r="C3" s="31" t="s">
        <v>61</v>
      </c>
      <c r="D3" s="31" t="s">
        <v>62</v>
      </c>
      <c r="E3" s="31" t="s">
        <v>63</v>
      </c>
      <c r="F3" s="31" t="s">
        <v>64</v>
      </c>
    </row>
    <row r="4" spans="1:6">
      <c r="A4" s="32">
        <v>1</v>
      </c>
      <c r="B4" s="33"/>
      <c r="C4" s="34" t="s">
        <v>65</v>
      </c>
      <c r="D4" s="34"/>
      <c r="E4" s="35"/>
      <c r="F4" s="34"/>
    </row>
    <row r="5" spans="1:6">
      <c r="A5" s="32">
        <v>2</v>
      </c>
      <c r="B5" s="36"/>
      <c r="C5" s="34" t="s">
        <v>66</v>
      </c>
      <c r="D5" s="34"/>
      <c r="E5" s="35"/>
      <c r="F5" s="34"/>
    </row>
    <row r="6" spans="1:6">
      <c r="A6" s="32">
        <v>3</v>
      </c>
      <c r="B6" s="36"/>
      <c r="C6" s="34" t="s">
        <v>67</v>
      </c>
      <c r="D6" s="34" t="s">
        <v>68</v>
      </c>
      <c r="E6" s="35" t="s">
        <v>69</v>
      </c>
      <c r="F6" s="34" t="s">
        <v>70</v>
      </c>
    </row>
    <row r="7" spans="1:6">
      <c r="A7" s="32">
        <v>4</v>
      </c>
      <c r="B7" s="36"/>
      <c r="C7" s="34" t="s">
        <v>71</v>
      </c>
      <c r="D7" s="34" t="s">
        <v>72</v>
      </c>
      <c r="E7" s="35" t="s">
        <v>73</v>
      </c>
      <c r="F7" s="34"/>
    </row>
    <row r="8" spans="1:6">
      <c r="A8" s="32">
        <v>5</v>
      </c>
      <c r="B8" s="36"/>
      <c r="C8" s="34" t="s">
        <v>74</v>
      </c>
      <c r="D8" s="34" t="s">
        <v>75</v>
      </c>
      <c r="E8" s="35" t="s">
        <v>76</v>
      </c>
      <c r="F8" s="34" t="s">
        <v>77</v>
      </c>
    </row>
    <row r="9" spans="1:6">
      <c r="A9" s="32"/>
      <c r="B9" s="35" t="s">
        <v>78</v>
      </c>
      <c r="C9" s="34"/>
      <c r="D9" s="34"/>
      <c r="E9" s="35"/>
      <c r="F9" s="34"/>
    </row>
    <row r="10" spans="1:6">
      <c r="A10" s="32"/>
      <c r="B10" s="36"/>
      <c r="C10" s="34"/>
      <c r="D10" s="34"/>
      <c r="E10" s="35"/>
      <c r="F10" s="34"/>
    </row>
    <row r="11" spans="1:6">
      <c r="A11" s="32"/>
      <c r="B11" s="36"/>
      <c r="C11" s="34"/>
      <c r="D11" s="34"/>
      <c r="E11" s="35"/>
      <c r="F11" s="34"/>
    </row>
    <row r="12" spans="1:6">
      <c r="A12" s="32"/>
      <c r="B12" s="36"/>
      <c r="C12" s="34"/>
      <c r="D12" s="34"/>
      <c r="E12" s="35"/>
      <c r="F12" s="34"/>
    </row>
    <row r="13" spans="1:6">
      <c r="A13" s="34"/>
      <c r="C13" s="34"/>
      <c r="D13" s="34"/>
      <c r="E13" s="34"/>
      <c r="F13" s="34"/>
    </row>
  </sheetData>
  <mergeCells count="3">
    <mergeCell ref="A1:F1"/>
    <mergeCell ref="A2:B2"/>
    <mergeCell ref="C2:F2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8" sqref="C8"/>
    </sheetView>
  </sheetViews>
  <sheetFormatPr defaultColWidth="9.14285714285714" defaultRowHeight="15" outlineLevelRow="6" outlineLevelCol="2"/>
  <cols>
    <col min="2" max="2" width="46.5714285714286" customWidth="1"/>
    <col min="3" max="3" width="50.7142857142857" customWidth="1"/>
  </cols>
  <sheetData>
    <row r="1" ht="15.75" spans="1:3">
      <c r="A1" s="14" t="s">
        <v>79</v>
      </c>
      <c r="B1" s="15"/>
      <c r="C1" s="16"/>
    </row>
    <row r="2" spans="1:3">
      <c r="A2" s="17">
        <v>1</v>
      </c>
      <c r="B2" s="18" t="s">
        <v>80</v>
      </c>
      <c r="C2" s="19" t="s">
        <v>81</v>
      </c>
    </row>
    <row r="3" ht="15.75" spans="1:3">
      <c r="A3" s="17">
        <v>2</v>
      </c>
      <c r="B3" s="20" t="s">
        <v>82</v>
      </c>
      <c r="C3" s="21" t="s">
        <v>83</v>
      </c>
    </row>
    <row r="4" spans="1:3">
      <c r="A4" s="17">
        <v>3</v>
      </c>
      <c r="B4" s="22" t="s">
        <v>84</v>
      </c>
      <c r="C4" s="21" t="s">
        <v>85</v>
      </c>
    </row>
    <row r="5" spans="1:3">
      <c r="A5" s="17">
        <v>4</v>
      </c>
      <c r="B5" s="20" t="s">
        <v>86</v>
      </c>
      <c r="C5" s="23" t="s">
        <v>87</v>
      </c>
    </row>
    <row r="6" ht="15.75" spans="1:3">
      <c r="A6" s="17">
        <v>5</v>
      </c>
      <c r="B6" s="24" t="s">
        <v>88</v>
      </c>
      <c r="C6" s="25" t="s">
        <v>89</v>
      </c>
    </row>
    <row r="7" spans="3:3">
      <c r="C7" s="26"/>
    </row>
  </sheetData>
  <mergeCells count="1">
    <mergeCell ref="A1:C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14" sqref="B14"/>
    </sheetView>
  </sheetViews>
  <sheetFormatPr defaultColWidth="9.14285714285714" defaultRowHeight="15" outlineLevelRow="6" outlineLevelCol="2"/>
  <cols>
    <col min="2" max="2" width="91" customWidth="1"/>
    <col min="3" max="3" width="22" customWidth="1"/>
  </cols>
  <sheetData>
    <row r="1" ht="15.75" spans="1:3">
      <c r="A1" s="1" t="s">
        <v>1</v>
      </c>
      <c r="B1" s="2" t="s">
        <v>2</v>
      </c>
      <c r="C1" s="3" t="s">
        <v>3</v>
      </c>
    </row>
    <row r="2" spans="1:3">
      <c r="A2" s="4">
        <v>1</v>
      </c>
      <c r="B2" s="5" t="s">
        <v>90</v>
      </c>
      <c r="C2" s="6" t="s">
        <v>91</v>
      </c>
    </row>
    <row r="3" spans="1:3">
      <c r="A3" s="7">
        <v>2</v>
      </c>
      <c r="B3" s="8" t="s">
        <v>92</v>
      </c>
      <c r="C3" s="9" t="s">
        <v>28</v>
      </c>
    </row>
    <row r="4" spans="1:3">
      <c r="A4" s="7">
        <v>3</v>
      </c>
      <c r="B4" s="8" t="s">
        <v>93</v>
      </c>
      <c r="C4" s="10" t="s">
        <v>94</v>
      </c>
    </row>
    <row r="5" ht="15.75" spans="1:3">
      <c r="A5" s="11">
        <v>4</v>
      </c>
      <c r="B5" s="12" t="s">
        <v>95</v>
      </c>
      <c r="C5" s="11" t="s">
        <v>96</v>
      </c>
    </row>
    <row r="7" spans="2:3">
      <c r="B7" s="13" t="s">
        <v>55</v>
      </c>
      <c r="C7">
        <f>'PCB form'!C38</f>
        <v>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PCB form</vt:lpstr>
      <vt:lpstr>Drill files</vt:lpstr>
      <vt:lpstr>Stack up</vt:lpstr>
      <vt:lpstr>Gerber layers</vt:lpstr>
      <vt:lpstr>Stencil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pt-kam</dc:creator>
  <cp:lastModifiedBy>ke-kna</cp:lastModifiedBy>
  <dcterms:created xsi:type="dcterms:W3CDTF">2018-12-10T04:20:00Z</dcterms:created>
  <dcterms:modified xsi:type="dcterms:W3CDTF">2022-05-24T12:10:52Z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C3C57AB3A8024F9A83F1485743C5D276</vt:lpwstr>
  </property>
</Properties>
</file>