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<sst xmlns="http://schemas.openxmlformats.org/spreadsheetml/2006/main" count="473" uniqueCount="120">
  <si>
    <t xml:space="preserve">28F256</t>
  </si>
  <si>
    <t xml:space="preserve">29F040</t>
  </si>
  <si>
    <t xml:space="preserve">C011</t>
  </si>
  <si>
    <t xml:space="preserve">28F010</t>
  </si>
  <si>
    <t xml:space="preserve">28F101</t>
  </si>
  <si>
    <t xml:space="preserve">C040</t>
  </si>
  <si>
    <t xml:space="preserve">C020</t>
  </si>
  <si>
    <t xml:space="preserve">C010</t>
  </si>
  <si>
    <t xml:space="preserve">C512</t>
  </si>
  <si>
    <t xml:space="preserve">C256</t>
  </si>
  <si>
    <t xml:space="preserve">C64</t>
  </si>
  <si>
    <t xml:space="preserve">VPP</t>
  </si>
  <si>
    <t xml:space="preserve">A18</t>
  </si>
  <si>
    <t xml:space="preserve">---</t>
  </si>
  <si>
    <t xml:space="preserve">VCC</t>
  </si>
  <si>
    <t xml:space="preserve">--</t>
  </si>
  <si>
    <t xml:space="preserve">A16</t>
  </si>
  <si>
    <t xml:space="preserve">/WE</t>
  </si>
  <si>
    <t xml:space="preserve">A15</t>
  </si>
  <si>
    <t xml:space="preserve">RDY</t>
  </si>
  <si>
    <t xml:space="preserve">A17</t>
  </si>
  <si>
    <t xml:space="preserve">A12</t>
  </si>
  <si>
    <t xml:space="preserve">A14</t>
  </si>
  <si>
    <t xml:space="preserve">A7</t>
  </si>
  <si>
    <t xml:space="preserve">A13</t>
  </si>
  <si>
    <t xml:space="preserve">A6</t>
  </si>
  <si>
    <t xml:space="preserve">A8</t>
  </si>
  <si>
    <t xml:space="preserve">A5</t>
  </si>
  <si>
    <t xml:space="preserve">A9</t>
  </si>
  <si>
    <t xml:space="preserve">A4</t>
  </si>
  <si>
    <t xml:space="preserve">A11</t>
  </si>
  <si>
    <t xml:space="preserve">A3</t>
  </si>
  <si>
    <t xml:space="preserve">/OE</t>
  </si>
  <si>
    <t xml:space="preserve">/OE/VPP</t>
  </si>
  <si>
    <t xml:space="preserve">A2</t>
  </si>
  <si>
    <t xml:space="preserve">A10</t>
  </si>
  <si>
    <t xml:space="preserve">A1</t>
  </si>
  <si>
    <t xml:space="preserve">/CE</t>
  </si>
  <si>
    <t xml:space="preserve">/CE*</t>
  </si>
  <si>
    <t xml:space="preserve">A0</t>
  </si>
  <si>
    <t xml:space="preserve">D7</t>
  </si>
  <si>
    <t xml:space="preserve">D0</t>
  </si>
  <si>
    <t xml:space="preserve">D6</t>
  </si>
  <si>
    <t xml:space="preserve">D1</t>
  </si>
  <si>
    <t xml:space="preserve">D5</t>
  </si>
  <si>
    <t xml:space="preserve">D2</t>
  </si>
  <si>
    <t xml:space="preserve">D4</t>
  </si>
  <si>
    <t xml:space="preserve">GND</t>
  </si>
  <si>
    <t xml:space="preserve">D3</t>
  </si>
  <si>
    <t xml:space="preserve">Vpp : </t>
  </si>
  <si>
    <t xml:space="preserve">12.75±0.25</t>
  </si>
  <si>
    <t xml:space="preserve">12±0.6</t>
  </si>
  <si>
    <t xml:space="preserve">13±0.25</t>
  </si>
  <si>
    <t xml:space="preserve">EP_010: </t>
  </si>
  <si>
    <t xml:space="preserve">VppL: </t>
  </si>
  <si>
    <t xml:space="preserve">&lt;6.5</t>
  </si>
  <si>
    <t xml:space="preserve">EP_256: </t>
  </si>
  <si>
    <t xml:space="preserve">Vcc(pgm): </t>
  </si>
  <si>
    <t xml:space="preserve">6.5±0.25</t>
  </si>
  <si>
    <t xml:space="preserve">SK_020: </t>
  </si>
  <si>
    <t xml:space="preserve">Vcc(vfy): </t>
  </si>
  <si>
    <t xml:space="preserve">EP_512: </t>
  </si>
  <si>
    <t xml:space="preserve">Vcc(vfy#2): </t>
  </si>
  <si>
    <t xml:space="preserve">ID9: </t>
  </si>
  <si>
    <t xml:space="preserve">A9: </t>
  </si>
  <si>
    <t xml:space="preserve">12V</t>
  </si>
  <si>
    <t xml:space="preserve">EP_040: </t>
  </si>
  <si>
    <t xml:space="preserve">MFR, ID 0: </t>
  </si>
  <si>
    <t xml:space="preserve">0x01</t>
  </si>
  <si>
    <t xml:space="preserve">0x20</t>
  </si>
  <si>
    <t xml:space="preserve">0x89</t>
  </si>
  <si>
    <t xml:space="preserve">0x8F</t>
  </si>
  <si>
    <t xml:space="preserve">0x29</t>
  </si>
  <si>
    <t xml:space="preserve">Note2</t>
  </si>
  <si>
    <t xml:space="preserve">ah3 reg: </t>
  </si>
  <si>
    <t xml:space="preserve">DEV, ID 1: </t>
  </si>
  <si>
    <t xml:space="preserve">0xA1</t>
  </si>
  <si>
    <t xml:space="preserve">0xE2</t>
  </si>
  <si>
    <t xml:space="preserve">0x31</t>
  </si>
  <si>
    <t xml:space="preserve">0xB4</t>
  </si>
  <si>
    <t xml:space="preserve">0x07</t>
  </si>
  <si>
    <t xml:space="preserve">0x08</t>
  </si>
  <si>
    <t xml:space="preserve">0x97</t>
  </si>
  <si>
    <t xml:space="preserve">0x86</t>
  </si>
  <si>
    <t xml:space="preserve">0x3D</t>
  </si>
  <si>
    <t xml:space="preserve">0x8C</t>
  </si>
  <si>
    <t xml:space="preserve">SK_EE: </t>
  </si>
  <si>
    <t xml:space="preserve">/WE pw, µs tpw: </t>
  </si>
  <si>
    <t xml:space="preserve">SK_28: </t>
  </si>
  <si>
    <t xml:space="preserve">tas: </t>
  </si>
  <si>
    <t xml:space="preserve">thold: </t>
  </si>
  <si>
    <t xml:space="preserve">toe: </t>
  </si>
  <si>
    <t xml:space="preserve">For ID mode, set SKTF_020 = 1, ID9 = 1, read Addr 0 and 1</t>
  </si>
  <si>
    <t xml:space="preserve">twc</t>
  </si>
  <si>
    <t xml:space="preserve">1ms</t>
  </si>
  <si>
    <t xml:space="preserve">FLASH codes: </t>
  </si>
  <si>
    <t xml:space="preserve">READ ID: </t>
  </si>
  <si>
    <t xml:space="preserve">0x90</t>
  </si>
  <si>
    <t xml:space="preserve">ERA VFY: </t>
  </si>
  <si>
    <t xml:space="preserve">0xA0</t>
  </si>
  <si>
    <t xml:space="preserve">ERASE: </t>
  </si>
  <si>
    <t xml:space="preserve">PGM: </t>
  </si>
  <si>
    <t xml:space="preserve">0x40</t>
  </si>
  <si>
    <t xml:space="preserve">PGMVFY: </t>
  </si>
  <si>
    <t xml:space="preserve">0xC0</t>
  </si>
  <si>
    <t xml:space="preserve">RESET: </t>
  </si>
  <si>
    <t xml:space="preserve">0xFF</t>
  </si>
  <si>
    <t xml:space="preserve">ERA S/U dly: </t>
  </si>
  <si>
    <t xml:space="preserve">10ms</t>
  </si>
  <si>
    <t xml:space="preserve">ERA VFY dly: </t>
  </si>
  <si>
    <t xml:space="preserve">6us</t>
  </si>
  <si>
    <t xml:space="preserve">PGM S/U dly: </t>
  </si>
  <si>
    <t xml:space="preserve">10us</t>
  </si>
  <si>
    <t xml:space="preserve">PGM VFY dly: </t>
  </si>
  <si>
    <t xml:space="preserve">MFR: AD</t>
  </si>
  <si>
    <t xml:space="preserve">DEV: B5</t>
  </si>
  <si>
    <t xml:space="preserve">0x8D</t>
  </si>
  <si>
    <t xml:space="preserve">Notes:</t>
  </si>
  <si>
    <t xml:space="preserve">1) /CE* is /CE &amp; /WE combined</t>
  </si>
  <si>
    <t xml:space="preserve">2) 32 additional bytes of EEPROM @0x1FE0 are made available when A9 = 12V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</si>
</sst>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FF4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6" activeCellId="0" sqref="L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5.14"/>
    <col collapsed="false" customWidth="true" hidden="false" outlineLevel="0" max="4" min="3" style="2" width="9.87"/>
    <col collapsed="false" customWidth="true" hidden="false" outlineLevel="0" max="5" min="5" style="1" width="9.87"/>
    <col collapsed="false" customWidth="true" hidden="false" outlineLevel="0" max="12" min="6" style="2" width="9.87"/>
    <col collapsed="false" customWidth="true" hidden="false" outlineLevel="0" max="13" min="13" style="2" width="6.25"/>
    <col collapsed="false" customWidth="true" hidden="false" outlineLevel="0" max="15" min="14" style="2" width="4.72"/>
    <col collapsed="false" customWidth="true" hidden="false" outlineLevel="0" max="23" min="16" style="2" width="8.34"/>
    <col collapsed="false" customWidth="true" hidden="false" outlineLevel="0" max="24" min="24" style="1" width="8.34"/>
    <col collapsed="false" customWidth="true" hidden="false" outlineLevel="0" max="25" min="25" style="3" width="9.73"/>
    <col collapsed="false" customWidth="true" hidden="false" outlineLevel="0" max="26" min="26" style="3" width="9.32"/>
  </cols>
  <sheetData>
    <row r="2" s="4" customFormat="true" ht="12.8" hidden="false" customHeight="false" outlineLevel="0" collapsed="false"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/>
      <c r="O2" s="5"/>
      <c r="P2" s="5" t="str">
        <f aca="false">M2</f>
        <v>C64</v>
      </c>
      <c r="Q2" s="5" t="str">
        <f aca="false">L2</f>
        <v>C256</v>
      </c>
      <c r="R2" s="5" t="str">
        <f aca="false">K2</f>
        <v>C512</v>
      </c>
      <c r="S2" s="5" t="str">
        <f aca="false">J2</f>
        <v>C010</v>
      </c>
      <c r="T2" s="5" t="str">
        <f aca="false">I2</f>
        <v>C020</v>
      </c>
      <c r="U2" s="5" t="str">
        <f aca="false">H2</f>
        <v>C040</v>
      </c>
      <c r="V2" s="5" t="str">
        <f aca="false">G2</f>
        <v>28F101</v>
      </c>
      <c r="W2" s="5" t="str">
        <f aca="false">F2</f>
        <v>28F010</v>
      </c>
      <c r="X2" s="5" t="str">
        <f aca="false">E2</f>
        <v>C011</v>
      </c>
      <c r="Y2" s="5" t="str">
        <f aca="false">D2</f>
        <v>29F040</v>
      </c>
      <c r="Z2" s="5" t="str">
        <f aca="false">C2</f>
        <v>28F256</v>
      </c>
    </row>
    <row r="3" customFormat="false" ht="12.8" hidden="false" customHeight="false" outlineLevel="0" collapsed="false">
      <c r="C3" s="2" t="s">
        <v>11</v>
      </c>
      <c r="D3" s="2" t="s">
        <v>12</v>
      </c>
      <c r="E3" s="2" t="s">
        <v>13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13</v>
      </c>
      <c r="L3" s="2" t="s">
        <v>13</v>
      </c>
      <c r="M3" s="2" t="s">
        <v>13</v>
      </c>
      <c r="N3" s="6" t="n">
        <v>1</v>
      </c>
      <c r="O3" s="7" t="n">
        <f aca="false">O4+1</f>
        <v>32</v>
      </c>
      <c r="P3" s="2" t="s">
        <v>13</v>
      </c>
      <c r="Q3" s="2" t="s">
        <v>13</v>
      </c>
      <c r="R3" s="2" t="s">
        <v>13</v>
      </c>
      <c r="S3" s="2" t="s">
        <v>14</v>
      </c>
      <c r="T3" s="2" t="s">
        <v>14</v>
      </c>
      <c r="U3" s="2" t="s">
        <v>14</v>
      </c>
      <c r="V3" s="2" t="s">
        <v>14</v>
      </c>
      <c r="W3" s="2" t="s">
        <v>14</v>
      </c>
      <c r="X3" s="2" t="s">
        <v>13</v>
      </c>
      <c r="Y3" s="2" t="s">
        <v>14</v>
      </c>
      <c r="Z3" s="2" t="s">
        <v>14</v>
      </c>
    </row>
    <row r="4" customFormat="false" ht="12.8" hidden="false" customHeight="false" outlineLevel="0" collapsed="false">
      <c r="C4" s="2" t="s">
        <v>15</v>
      </c>
      <c r="D4" s="2" t="s">
        <v>16</v>
      </c>
      <c r="E4" s="2" t="s">
        <v>13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13</v>
      </c>
      <c r="L4" s="2" t="s">
        <v>13</v>
      </c>
      <c r="M4" s="2" t="s">
        <v>13</v>
      </c>
      <c r="N4" s="8" t="n">
        <f aca="false">N3+1</f>
        <v>2</v>
      </c>
      <c r="O4" s="9" t="n">
        <f aca="false">O5+1</f>
        <v>31</v>
      </c>
      <c r="P4" s="10" t="s">
        <v>13</v>
      </c>
      <c r="Q4" s="10" t="s">
        <v>13</v>
      </c>
      <c r="R4" s="10" t="s">
        <v>13</v>
      </c>
      <c r="S4" s="10" t="s">
        <v>17</v>
      </c>
      <c r="T4" s="10" t="s">
        <v>17</v>
      </c>
      <c r="U4" s="10" t="s">
        <v>12</v>
      </c>
      <c r="V4" s="10" t="s">
        <v>17</v>
      </c>
      <c r="W4" s="10" t="s">
        <v>17</v>
      </c>
      <c r="X4" s="10" t="s">
        <v>13</v>
      </c>
      <c r="Y4" s="10" t="s">
        <v>17</v>
      </c>
      <c r="Z4" s="10" t="s">
        <v>17</v>
      </c>
    </row>
    <row r="5" customFormat="false" ht="12.8" hidden="false" customHeight="false" outlineLevel="0" collapsed="false">
      <c r="C5" s="10" t="s">
        <v>15</v>
      </c>
      <c r="D5" s="10" t="s">
        <v>18</v>
      </c>
      <c r="E5" s="10" t="s">
        <v>11</v>
      </c>
      <c r="F5" s="10" t="s">
        <v>18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11</v>
      </c>
      <c r="M5" s="10" t="s">
        <v>19</v>
      </c>
      <c r="N5" s="8" t="n">
        <f aca="false">N4+1</f>
        <v>3</v>
      </c>
      <c r="O5" s="9" t="n">
        <f aca="false">O6+1</f>
        <v>30</v>
      </c>
      <c r="P5" s="10" t="s">
        <v>14</v>
      </c>
      <c r="Q5" s="10" t="s">
        <v>14</v>
      </c>
      <c r="R5" s="10" t="s">
        <v>14</v>
      </c>
      <c r="S5" s="10" t="s">
        <v>13</v>
      </c>
      <c r="T5" s="10" t="s">
        <v>20</v>
      </c>
      <c r="U5" s="10" t="s">
        <v>20</v>
      </c>
      <c r="V5" s="10" t="s">
        <v>13</v>
      </c>
      <c r="W5" s="10" t="s">
        <v>13</v>
      </c>
      <c r="X5" s="10" t="s">
        <v>14</v>
      </c>
      <c r="Y5" s="10" t="s">
        <v>20</v>
      </c>
      <c r="Z5" s="10" t="s">
        <v>13</v>
      </c>
    </row>
    <row r="6" customFormat="false" ht="12.8" hidden="false" customHeight="false" outlineLevel="0" collapsed="false"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2" t="s">
        <v>21</v>
      </c>
      <c r="N6" s="8" t="n">
        <f aca="false">N5+1</f>
        <v>4</v>
      </c>
      <c r="O6" s="9" t="n">
        <f aca="false">O7+1</f>
        <v>29</v>
      </c>
      <c r="P6" s="10" t="s">
        <v>17</v>
      </c>
      <c r="Q6" s="10" t="s">
        <v>22</v>
      </c>
      <c r="R6" s="10" t="s">
        <v>22</v>
      </c>
      <c r="S6" s="10" t="s">
        <v>22</v>
      </c>
      <c r="T6" s="10" t="s">
        <v>22</v>
      </c>
      <c r="U6" s="10" t="s">
        <v>22</v>
      </c>
      <c r="V6" s="10" t="s">
        <v>22</v>
      </c>
      <c r="W6" s="10" t="s">
        <v>22</v>
      </c>
      <c r="X6" s="10" t="s">
        <v>17</v>
      </c>
      <c r="Y6" s="10" t="s">
        <v>22</v>
      </c>
      <c r="Z6" s="10" t="s">
        <v>22</v>
      </c>
    </row>
    <row r="7" customFormat="false" ht="12.8" hidden="false" customHeight="false" outlineLevel="0" collapsed="false">
      <c r="C7" s="2" t="s">
        <v>23</v>
      </c>
      <c r="D7" s="2" t="s">
        <v>23</v>
      </c>
      <c r="E7" s="2" t="s">
        <v>23</v>
      </c>
      <c r="F7" s="2" t="s">
        <v>23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8" t="n">
        <f aca="false">N6+1</f>
        <v>5</v>
      </c>
      <c r="O7" s="9" t="n">
        <f aca="false">O8+1</f>
        <v>28</v>
      </c>
      <c r="P7" s="2" t="s">
        <v>13</v>
      </c>
      <c r="Q7" s="2" t="s">
        <v>24</v>
      </c>
      <c r="R7" s="2" t="s">
        <v>24</v>
      </c>
      <c r="S7" s="2" t="s">
        <v>24</v>
      </c>
      <c r="T7" s="2" t="s">
        <v>24</v>
      </c>
      <c r="U7" s="2" t="s">
        <v>24</v>
      </c>
      <c r="V7" s="2" t="s">
        <v>24</v>
      </c>
      <c r="W7" s="2" t="s">
        <v>24</v>
      </c>
      <c r="X7" s="2" t="s">
        <v>24</v>
      </c>
      <c r="Y7" s="2" t="s">
        <v>24</v>
      </c>
      <c r="Z7" s="2" t="s">
        <v>24</v>
      </c>
    </row>
    <row r="8" customFormat="false" ht="12.8" hidden="false" customHeight="false" outlineLevel="0" collapsed="false">
      <c r="C8" s="2" t="s">
        <v>25</v>
      </c>
      <c r="D8" s="2" t="s">
        <v>25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25</v>
      </c>
      <c r="L8" s="2" t="s">
        <v>25</v>
      </c>
      <c r="M8" s="2" t="s">
        <v>25</v>
      </c>
      <c r="N8" s="8" t="n">
        <f aca="false">N7+1</f>
        <v>6</v>
      </c>
      <c r="O8" s="9" t="n">
        <f aca="false">O9+1</f>
        <v>27</v>
      </c>
      <c r="P8" s="2" t="s">
        <v>26</v>
      </c>
      <c r="Q8" s="2" t="s">
        <v>26</v>
      </c>
      <c r="R8" s="2" t="s">
        <v>26</v>
      </c>
      <c r="S8" s="2" t="s">
        <v>26</v>
      </c>
      <c r="T8" s="2" t="s">
        <v>26</v>
      </c>
      <c r="U8" s="2" t="s">
        <v>26</v>
      </c>
      <c r="V8" s="2" t="s">
        <v>26</v>
      </c>
      <c r="W8" s="2" t="s">
        <v>26</v>
      </c>
      <c r="X8" s="2" t="s">
        <v>26</v>
      </c>
      <c r="Y8" s="2" t="s">
        <v>26</v>
      </c>
      <c r="Z8" s="2" t="s">
        <v>26</v>
      </c>
    </row>
    <row r="9" customFormat="false" ht="12.8" hidden="false" customHeight="false" outlineLevel="0" collapsed="false">
      <c r="C9" s="2" t="s">
        <v>27</v>
      </c>
      <c r="D9" s="2" t="s">
        <v>27</v>
      </c>
      <c r="E9" s="2" t="s">
        <v>27</v>
      </c>
      <c r="F9" s="2" t="s">
        <v>27</v>
      </c>
      <c r="G9" s="2" t="s">
        <v>27</v>
      </c>
      <c r="H9" s="2" t="s">
        <v>27</v>
      </c>
      <c r="I9" s="2" t="s">
        <v>27</v>
      </c>
      <c r="J9" s="2" t="s">
        <v>27</v>
      </c>
      <c r="K9" s="2" t="s">
        <v>27</v>
      </c>
      <c r="L9" s="2" t="s">
        <v>27</v>
      </c>
      <c r="M9" s="2" t="s">
        <v>27</v>
      </c>
      <c r="N9" s="8" t="n">
        <f aca="false">N8+1</f>
        <v>7</v>
      </c>
      <c r="O9" s="9" t="n">
        <f aca="false">O10+1</f>
        <v>26</v>
      </c>
      <c r="P9" s="2" t="s">
        <v>28</v>
      </c>
      <c r="Q9" s="2" t="s">
        <v>28</v>
      </c>
      <c r="R9" s="2" t="s">
        <v>28</v>
      </c>
      <c r="S9" s="2" t="s">
        <v>28</v>
      </c>
      <c r="T9" s="2" t="s">
        <v>28</v>
      </c>
      <c r="U9" s="2" t="s">
        <v>28</v>
      </c>
      <c r="V9" s="2" t="s">
        <v>28</v>
      </c>
      <c r="W9" s="2" t="s">
        <v>28</v>
      </c>
      <c r="X9" s="2" t="s">
        <v>28</v>
      </c>
      <c r="Y9" s="2" t="s">
        <v>28</v>
      </c>
      <c r="Z9" s="2" t="s">
        <v>28</v>
      </c>
    </row>
    <row r="10" customFormat="false" ht="12.8" hidden="false" customHeight="false" outlineLevel="0" collapsed="false">
      <c r="C10" s="2" t="s">
        <v>29</v>
      </c>
      <c r="D10" s="2" t="s">
        <v>29</v>
      </c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2" t="s">
        <v>29</v>
      </c>
      <c r="N10" s="8" t="n">
        <f aca="false">N9+1</f>
        <v>8</v>
      </c>
      <c r="O10" s="9" t="n">
        <f aca="false">O11+1</f>
        <v>25</v>
      </c>
      <c r="P10" s="2" t="s">
        <v>30</v>
      </c>
      <c r="Q10" s="2" t="s">
        <v>30</v>
      </c>
      <c r="R10" s="2" t="s">
        <v>30</v>
      </c>
      <c r="S10" s="2" t="s">
        <v>30</v>
      </c>
      <c r="T10" s="2" t="s">
        <v>30</v>
      </c>
      <c r="U10" s="2" t="s">
        <v>30</v>
      </c>
      <c r="V10" s="2" t="s">
        <v>30</v>
      </c>
      <c r="W10" s="2" t="s">
        <v>30</v>
      </c>
      <c r="X10" s="2" t="s">
        <v>30</v>
      </c>
      <c r="Y10" s="2" t="s">
        <v>30</v>
      </c>
      <c r="Z10" s="2" t="s">
        <v>30</v>
      </c>
    </row>
    <row r="11" customFormat="false" ht="12.8" hidden="false" customHeight="false" outlineLevel="0" collapsed="false">
      <c r="C11" s="2" t="s">
        <v>31</v>
      </c>
      <c r="D11" s="2" t="s">
        <v>31</v>
      </c>
      <c r="E11" s="2" t="s">
        <v>31</v>
      </c>
      <c r="F11" s="2" t="s">
        <v>31</v>
      </c>
      <c r="G11" s="2" t="s">
        <v>31</v>
      </c>
      <c r="H11" s="2" t="s">
        <v>31</v>
      </c>
      <c r="I11" s="2" t="s">
        <v>31</v>
      </c>
      <c r="J11" s="2" t="s">
        <v>31</v>
      </c>
      <c r="K11" s="2" t="s">
        <v>31</v>
      </c>
      <c r="L11" s="2" t="s">
        <v>31</v>
      </c>
      <c r="M11" s="2" t="s">
        <v>31</v>
      </c>
      <c r="N11" s="8" t="n">
        <f aca="false">N10+1</f>
        <v>9</v>
      </c>
      <c r="O11" s="9" t="n">
        <f aca="false">O12+1</f>
        <v>24</v>
      </c>
      <c r="P11" s="10" t="s">
        <v>32</v>
      </c>
      <c r="Q11" s="10" t="s">
        <v>32</v>
      </c>
      <c r="R11" s="10" t="s">
        <v>33</v>
      </c>
      <c r="S11" s="10" t="s">
        <v>32</v>
      </c>
      <c r="T11" s="10" t="s">
        <v>32</v>
      </c>
      <c r="U11" s="10" t="s">
        <v>32</v>
      </c>
      <c r="V11" s="10" t="s">
        <v>32</v>
      </c>
      <c r="W11" s="10" t="s">
        <v>32</v>
      </c>
      <c r="X11" s="10" t="s">
        <v>32</v>
      </c>
      <c r="Y11" s="10" t="s">
        <v>32</v>
      </c>
      <c r="Z11" s="10" t="s">
        <v>32</v>
      </c>
    </row>
    <row r="12" customFormat="false" ht="12.8" hidden="false" customHeight="false" outlineLevel="0" collapsed="false">
      <c r="C12" s="2" t="s">
        <v>34</v>
      </c>
      <c r="D12" s="2" t="s">
        <v>34</v>
      </c>
      <c r="E12" s="2" t="s">
        <v>34</v>
      </c>
      <c r="F12" s="2" t="s">
        <v>34</v>
      </c>
      <c r="G12" s="2" t="s">
        <v>34</v>
      </c>
      <c r="H12" s="2" t="s">
        <v>34</v>
      </c>
      <c r="I12" s="2" t="s">
        <v>34</v>
      </c>
      <c r="J12" s="2" t="s">
        <v>34</v>
      </c>
      <c r="K12" s="2" t="s">
        <v>34</v>
      </c>
      <c r="L12" s="2" t="s">
        <v>34</v>
      </c>
      <c r="M12" s="2" t="s">
        <v>34</v>
      </c>
      <c r="N12" s="8" t="n">
        <f aca="false">N11+1</f>
        <v>10</v>
      </c>
      <c r="O12" s="9" t="n">
        <f aca="false">O13+1</f>
        <v>23</v>
      </c>
      <c r="P12" s="2" t="s">
        <v>35</v>
      </c>
      <c r="Q12" s="2" t="s">
        <v>35</v>
      </c>
      <c r="R12" s="2" t="s">
        <v>35</v>
      </c>
      <c r="S12" s="2" t="s">
        <v>35</v>
      </c>
      <c r="T12" s="2" t="s">
        <v>35</v>
      </c>
      <c r="U12" s="2" t="s">
        <v>35</v>
      </c>
      <c r="V12" s="2" t="s">
        <v>35</v>
      </c>
      <c r="W12" s="2" t="s">
        <v>35</v>
      </c>
      <c r="X12" s="2" t="s">
        <v>35</v>
      </c>
      <c r="Y12" s="2" t="s">
        <v>35</v>
      </c>
      <c r="Z12" s="2" t="s">
        <v>35</v>
      </c>
    </row>
    <row r="13" customFormat="false" ht="12.8" hidden="false" customHeight="false" outlineLevel="0" collapsed="false"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8" t="n">
        <f aca="false">N12+1</f>
        <v>11</v>
      </c>
      <c r="O13" s="9" t="n">
        <f aca="false">O14+1</f>
        <v>22</v>
      </c>
      <c r="P13" s="2" t="s">
        <v>37</v>
      </c>
      <c r="Q13" s="2" t="s">
        <v>38</v>
      </c>
      <c r="R13" s="2" t="s">
        <v>38</v>
      </c>
      <c r="S13" s="2" t="s">
        <v>37</v>
      </c>
      <c r="T13" s="2" t="s">
        <v>37</v>
      </c>
      <c r="U13" s="2" t="s">
        <v>38</v>
      </c>
      <c r="V13" s="2" t="s">
        <v>37</v>
      </c>
      <c r="W13" s="2" t="s">
        <v>37</v>
      </c>
      <c r="X13" s="2" t="s">
        <v>38</v>
      </c>
      <c r="Y13" s="2" t="s">
        <v>37</v>
      </c>
      <c r="Z13" s="2" t="s">
        <v>37</v>
      </c>
    </row>
    <row r="14" customFormat="false" ht="12.8" hidden="false" customHeight="false" outlineLevel="0" collapsed="false">
      <c r="C14" s="2" t="s">
        <v>39</v>
      </c>
      <c r="D14" s="2" t="s">
        <v>39</v>
      </c>
      <c r="E14" s="2" t="s">
        <v>39</v>
      </c>
      <c r="F14" s="2" t="s">
        <v>39</v>
      </c>
      <c r="G14" s="2" t="s">
        <v>39</v>
      </c>
      <c r="H14" s="2" t="s">
        <v>39</v>
      </c>
      <c r="I14" s="2" t="s">
        <v>39</v>
      </c>
      <c r="J14" s="2" t="s">
        <v>39</v>
      </c>
      <c r="K14" s="2" t="s">
        <v>39</v>
      </c>
      <c r="L14" s="2" t="s">
        <v>39</v>
      </c>
      <c r="M14" s="2" t="s">
        <v>39</v>
      </c>
      <c r="N14" s="8" t="n">
        <f aca="false">N13+1</f>
        <v>12</v>
      </c>
      <c r="O14" s="9" t="n">
        <f aca="false">O15+1</f>
        <v>21</v>
      </c>
      <c r="P14" s="2" t="s">
        <v>40</v>
      </c>
      <c r="Q14" s="2" t="s">
        <v>40</v>
      </c>
      <c r="R14" s="2" t="s">
        <v>40</v>
      </c>
      <c r="S14" s="2" t="s">
        <v>40</v>
      </c>
      <c r="T14" s="2" t="s">
        <v>40</v>
      </c>
      <c r="U14" s="2" t="s">
        <v>40</v>
      </c>
      <c r="V14" s="2" t="s">
        <v>40</v>
      </c>
      <c r="W14" s="2" t="s">
        <v>40</v>
      </c>
      <c r="X14" s="2" t="s">
        <v>40</v>
      </c>
      <c r="Y14" s="2" t="s">
        <v>40</v>
      </c>
      <c r="Z14" s="2" t="s">
        <v>40</v>
      </c>
    </row>
    <row r="15" customFormat="false" ht="12.8" hidden="false" customHeight="false" outlineLevel="0" collapsed="false"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2" t="s">
        <v>41</v>
      </c>
      <c r="L15" s="2" t="s">
        <v>41</v>
      </c>
      <c r="M15" s="2" t="s">
        <v>41</v>
      </c>
      <c r="N15" s="8" t="n">
        <f aca="false">N14+1</f>
        <v>13</v>
      </c>
      <c r="O15" s="9" t="n">
        <f aca="false">O16+1</f>
        <v>20</v>
      </c>
      <c r="P15" s="2" t="s">
        <v>42</v>
      </c>
      <c r="Q15" s="2" t="s">
        <v>42</v>
      </c>
      <c r="R15" s="2" t="s">
        <v>42</v>
      </c>
      <c r="S15" s="2" t="s">
        <v>42</v>
      </c>
      <c r="T15" s="2" t="s">
        <v>42</v>
      </c>
      <c r="U15" s="2" t="s">
        <v>42</v>
      </c>
      <c r="V15" s="2" t="s">
        <v>42</v>
      </c>
      <c r="W15" s="2" t="s">
        <v>42</v>
      </c>
      <c r="X15" s="2" t="s">
        <v>42</v>
      </c>
      <c r="Y15" s="2" t="s">
        <v>42</v>
      </c>
      <c r="Z15" s="2" t="s">
        <v>42</v>
      </c>
    </row>
    <row r="16" customFormat="false" ht="12.8" hidden="false" customHeight="false" outlineLevel="0" collapsed="false">
      <c r="C16" s="2" t="s">
        <v>43</v>
      </c>
      <c r="D16" s="2" t="s">
        <v>43</v>
      </c>
      <c r="E16" s="2" t="s">
        <v>43</v>
      </c>
      <c r="F16" s="2" t="s">
        <v>43</v>
      </c>
      <c r="G16" s="2" t="s">
        <v>43</v>
      </c>
      <c r="H16" s="2" t="s">
        <v>43</v>
      </c>
      <c r="I16" s="2" t="s">
        <v>43</v>
      </c>
      <c r="J16" s="2" t="s">
        <v>43</v>
      </c>
      <c r="K16" s="2" t="s">
        <v>43</v>
      </c>
      <c r="L16" s="2" t="s">
        <v>43</v>
      </c>
      <c r="M16" s="2" t="s">
        <v>43</v>
      </c>
      <c r="N16" s="8" t="n">
        <f aca="false">N15+1</f>
        <v>14</v>
      </c>
      <c r="O16" s="9" t="n">
        <f aca="false">O17+1</f>
        <v>19</v>
      </c>
      <c r="P16" s="2" t="s">
        <v>44</v>
      </c>
      <c r="Q16" s="2" t="s">
        <v>44</v>
      </c>
      <c r="R16" s="2" t="s">
        <v>44</v>
      </c>
      <c r="S16" s="2" t="s">
        <v>44</v>
      </c>
      <c r="T16" s="2" t="s">
        <v>44</v>
      </c>
      <c r="U16" s="2" t="s">
        <v>44</v>
      </c>
      <c r="V16" s="2" t="s">
        <v>44</v>
      </c>
      <c r="W16" s="2" t="s">
        <v>44</v>
      </c>
      <c r="X16" s="2" t="s">
        <v>44</v>
      </c>
      <c r="Y16" s="2" t="s">
        <v>44</v>
      </c>
      <c r="Z16" s="2" t="s">
        <v>44</v>
      </c>
    </row>
    <row r="17" customFormat="false" ht="12.8" hidden="false" customHeight="false" outlineLevel="0" collapsed="false">
      <c r="C17" s="2" t="s">
        <v>45</v>
      </c>
      <c r="D17" s="2" t="s">
        <v>45</v>
      </c>
      <c r="E17" s="2" t="s">
        <v>45</v>
      </c>
      <c r="F17" s="2" t="s">
        <v>45</v>
      </c>
      <c r="G17" s="2" t="s">
        <v>45</v>
      </c>
      <c r="H17" s="2" t="s">
        <v>45</v>
      </c>
      <c r="I17" s="2" t="s">
        <v>45</v>
      </c>
      <c r="J17" s="2" t="s">
        <v>45</v>
      </c>
      <c r="K17" s="2" t="s">
        <v>45</v>
      </c>
      <c r="L17" s="2" t="s">
        <v>45</v>
      </c>
      <c r="M17" s="2" t="s">
        <v>45</v>
      </c>
      <c r="N17" s="8" t="n">
        <f aca="false">N16+1</f>
        <v>15</v>
      </c>
      <c r="O17" s="9" t="n">
        <f aca="false">O18+1</f>
        <v>18</v>
      </c>
      <c r="P17" s="2" t="s">
        <v>46</v>
      </c>
      <c r="Q17" s="2" t="s">
        <v>46</v>
      </c>
      <c r="R17" s="2" t="s">
        <v>46</v>
      </c>
      <c r="S17" s="2" t="s">
        <v>46</v>
      </c>
      <c r="T17" s="2" t="s">
        <v>46</v>
      </c>
      <c r="U17" s="2" t="s">
        <v>46</v>
      </c>
      <c r="V17" s="2" t="s">
        <v>46</v>
      </c>
      <c r="W17" s="2" t="s">
        <v>46</v>
      </c>
      <c r="X17" s="2" t="s">
        <v>46</v>
      </c>
      <c r="Y17" s="2" t="s">
        <v>46</v>
      </c>
      <c r="Z17" s="2" t="s">
        <v>46</v>
      </c>
    </row>
    <row r="18" customFormat="false" ht="12.8" hidden="false" customHeight="false" outlineLevel="0" collapsed="false">
      <c r="C18" s="2" t="s">
        <v>47</v>
      </c>
      <c r="D18" s="2" t="s">
        <v>47</v>
      </c>
      <c r="E18" s="2" t="s">
        <v>47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11" t="n">
        <f aca="false">N17+1</f>
        <v>16</v>
      </c>
      <c r="O18" s="12" t="n">
        <f aca="false">N18+1</f>
        <v>17</v>
      </c>
      <c r="P18" s="2" t="s">
        <v>48</v>
      </c>
      <c r="Q18" s="2" t="s">
        <v>48</v>
      </c>
      <c r="R18" s="2" t="s">
        <v>48</v>
      </c>
      <c r="S18" s="2" t="s">
        <v>48</v>
      </c>
      <c r="T18" s="2" t="s">
        <v>48</v>
      </c>
      <c r="U18" s="2" t="s">
        <v>48</v>
      </c>
      <c r="V18" s="2" t="s">
        <v>48</v>
      </c>
      <c r="W18" s="2" t="s">
        <v>48</v>
      </c>
      <c r="X18" s="2" t="s">
        <v>48</v>
      </c>
      <c r="Y18" s="2" t="s">
        <v>48</v>
      </c>
      <c r="Z18" s="2" t="s">
        <v>48</v>
      </c>
    </row>
    <row r="19" customFormat="false" ht="12.8" hidden="false" customHeight="false" outlineLevel="0" collapsed="false">
      <c r="E19" s="2"/>
    </row>
    <row r="20" customFormat="false" ht="12.8" hidden="false" customHeight="false" outlineLevel="0" collapsed="false">
      <c r="A20" s="13" t="s">
        <v>49</v>
      </c>
      <c r="D20" s="2" t="s">
        <v>13</v>
      </c>
      <c r="E20" s="2" t="s">
        <v>50</v>
      </c>
      <c r="F20" s="2" t="s">
        <v>51</v>
      </c>
      <c r="G20" s="2" t="s">
        <v>51</v>
      </c>
      <c r="I20" s="2" t="s">
        <v>50</v>
      </c>
      <c r="J20" s="2" t="s">
        <v>50</v>
      </c>
      <c r="K20" s="2" t="n">
        <v>12.75</v>
      </c>
      <c r="L20" s="2" t="s">
        <v>52</v>
      </c>
      <c r="M20" s="2" t="s">
        <v>13</v>
      </c>
      <c r="N20" s="14"/>
      <c r="O20" s="15" t="s">
        <v>53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1</v>
      </c>
      <c r="U20" s="2" t="n">
        <v>1</v>
      </c>
      <c r="V20" s="2" t="n">
        <v>1</v>
      </c>
      <c r="W20" s="2" t="n">
        <v>1</v>
      </c>
      <c r="X20" s="2" t="n">
        <v>0</v>
      </c>
      <c r="Y20" s="3" t="n">
        <v>0</v>
      </c>
      <c r="Z20" s="2" t="n">
        <v>1</v>
      </c>
    </row>
    <row r="21" customFormat="false" ht="12.8" hidden="false" customHeight="false" outlineLevel="0" collapsed="false">
      <c r="A21" s="13" t="s">
        <v>54</v>
      </c>
      <c r="D21" s="2" t="s">
        <v>13</v>
      </c>
      <c r="E21" s="2" t="s">
        <v>14</v>
      </c>
      <c r="F21" s="2" t="s">
        <v>55</v>
      </c>
      <c r="G21" s="2" t="s">
        <v>55</v>
      </c>
      <c r="I21" s="2" t="s">
        <v>14</v>
      </c>
      <c r="J21" s="2" t="s">
        <v>14</v>
      </c>
      <c r="K21" s="2" t="s">
        <v>14</v>
      </c>
      <c r="L21" s="2" t="s">
        <v>14</v>
      </c>
      <c r="M21" s="2" t="s">
        <v>13</v>
      </c>
      <c r="N21" s="14"/>
      <c r="O21" s="15" t="s">
        <v>56</v>
      </c>
      <c r="P21" s="2" t="n">
        <v>0</v>
      </c>
      <c r="Q21" s="2" t="n">
        <v>1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1</v>
      </c>
      <c r="Y21" s="3" t="n">
        <v>0</v>
      </c>
      <c r="Z21" s="2" t="n">
        <v>0</v>
      </c>
    </row>
    <row r="22" customFormat="false" ht="12.8" hidden="false" customHeight="false" outlineLevel="0" collapsed="false">
      <c r="A22" s="13" t="s">
        <v>57</v>
      </c>
      <c r="D22" s="2" t="n">
        <v>5</v>
      </c>
      <c r="E22" s="2" t="n">
        <v>6.25</v>
      </c>
      <c r="F22" s="2" t="n">
        <v>5</v>
      </c>
      <c r="G22" s="2" t="n">
        <v>5</v>
      </c>
      <c r="I22" s="2" t="n">
        <v>6.25</v>
      </c>
      <c r="J22" s="2" t="s">
        <v>58</v>
      </c>
      <c r="K22" s="2" t="n">
        <v>6.25</v>
      </c>
      <c r="L22" s="2" t="s">
        <v>58</v>
      </c>
      <c r="M22" s="2" t="n">
        <v>5</v>
      </c>
      <c r="N22" s="14"/>
      <c r="O22" s="15" t="s">
        <v>59</v>
      </c>
      <c r="P22" s="2" t="n">
        <v>1</v>
      </c>
      <c r="Q22" s="2" t="n">
        <v>1</v>
      </c>
      <c r="R22" s="2" t="n">
        <v>1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1</v>
      </c>
      <c r="Y22" s="2" t="n">
        <v>0</v>
      </c>
      <c r="Z22" s="2" t="n">
        <v>0</v>
      </c>
    </row>
    <row r="23" customFormat="false" ht="12.8" hidden="false" customHeight="false" outlineLevel="0" collapsed="false">
      <c r="A23" s="13" t="s">
        <v>60</v>
      </c>
      <c r="D23" s="2" t="s">
        <v>13</v>
      </c>
      <c r="E23" s="2" t="n">
        <v>6</v>
      </c>
      <c r="F23" s="2" t="n">
        <v>5</v>
      </c>
      <c r="G23" s="2" t="n">
        <v>5</v>
      </c>
      <c r="I23" s="2" t="n">
        <v>5.25</v>
      </c>
      <c r="J23" s="2" t="n">
        <v>6</v>
      </c>
      <c r="K23" s="2" t="n">
        <v>6</v>
      </c>
      <c r="L23" s="2" t="n">
        <v>5.5</v>
      </c>
      <c r="M23" s="2" t="n">
        <v>5</v>
      </c>
      <c r="N23" s="14"/>
      <c r="O23" s="15" t="s">
        <v>61</v>
      </c>
      <c r="P23" s="2" t="n">
        <v>0</v>
      </c>
      <c r="Q23" s="2" t="n">
        <v>0</v>
      </c>
      <c r="R23" s="2" t="n">
        <v>1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</row>
    <row r="24" customFormat="false" ht="12.8" hidden="false" customHeight="false" outlineLevel="0" collapsed="false">
      <c r="A24" s="13" t="s">
        <v>62</v>
      </c>
      <c r="D24" s="2" t="s">
        <v>13</v>
      </c>
      <c r="E24" s="2" t="n">
        <v>5</v>
      </c>
      <c r="F24" s="2" t="s">
        <v>13</v>
      </c>
      <c r="G24" s="2" t="s">
        <v>13</v>
      </c>
      <c r="I24" s="2" t="s">
        <v>13</v>
      </c>
      <c r="J24" s="2" t="n">
        <v>4.3</v>
      </c>
      <c r="K24" s="2" t="n">
        <v>4.2</v>
      </c>
      <c r="L24" s="2" t="n">
        <v>4.5</v>
      </c>
      <c r="M24" s="2" t="s">
        <v>13</v>
      </c>
      <c r="N24" s="14"/>
      <c r="O24" s="15" t="s">
        <v>63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</row>
    <row r="25" customFormat="false" ht="12.8" hidden="false" customHeight="false" outlineLevel="0" collapsed="false">
      <c r="A25" s="13" t="s">
        <v>64</v>
      </c>
      <c r="D25" s="2" t="n">
        <v>12</v>
      </c>
      <c r="E25" s="2" t="s">
        <v>65</v>
      </c>
      <c r="F25" s="2" t="n">
        <v>12</v>
      </c>
      <c r="G25" s="2" t="n">
        <v>12</v>
      </c>
      <c r="I25" s="2" t="n">
        <v>12</v>
      </c>
      <c r="J25" s="2" t="n">
        <v>12</v>
      </c>
      <c r="K25" s="2" t="n">
        <v>12</v>
      </c>
      <c r="L25" s="2" t="n">
        <v>12</v>
      </c>
      <c r="M25" s="2" t="n">
        <v>12</v>
      </c>
      <c r="N25" s="14"/>
      <c r="O25" s="15" t="s">
        <v>66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1</v>
      </c>
      <c r="U25" s="2" t="n">
        <v>0</v>
      </c>
      <c r="V25" s="2" t="n">
        <v>1</v>
      </c>
      <c r="W25" s="2" t="n">
        <v>1</v>
      </c>
      <c r="X25" s="2" t="n">
        <v>0</v>
      </c>
      <c r="Y25" s="3" t="n">
        <v>1</v>
      </c>
      <c r="Z25" s="2" t="n">
        <v>1</v>
      </c>
    </row>
    <row r="26" customFormat="false" ht="12.8" hidden="false" customHeight="false" outlineLevel="0" collapsed="false">
      <c r="A26" s="13" t="s">
        <v>67</v>
      </c>
      <c r="C26" s="2" t="s">
        <v>68</v>
      </c>
      <c r="D26" s="2" t="s">
        <v>69</v>
      </c>
      <c r="E26" s="2" t="s">
        <v>70</v>
      </c>
      <c r="F26" s="2" t="s">
        <v>70</v>
      </c>
      <c r="G26" s="2" t="s">
        <v>69</v>
      </c>
      <c r="H26" s="2" t="s">
        <v>71</v>
      </c>
      <c r="I26" s="2" t="s">
        <v>68</v>
      </c>
      <c r="J26" s="2" t="s">
        <v>71</v>
      </c>
      <c r="K26" s="2" t="s">
        <v>69</v>
      </c>
      <c r="L26" s="2" t="s">
        <v>72</v>
      </c>
      <c r="M26" s="2" t="s">
        <v>73</v>
      </c>
      <c r="O26" s="16" t="s">
        <v>74</v>
      </c>
      <c r="P26" s="17" t="str">
        <f aca="false">_xlfn.CONCAT("0x",RIGHT(_xlfn.CONCAT("00",BIN2HEX(_xlfn.CONCAT(P25,P24,P23,P22,P21,P20))),2))</f>
        <v>0x04</v>
      </c>
      <c r="Q26" s="17" t="str">
        <f aca="false">_xlfn.CONCAT("0x",RIGHT(_xlfn.CONCAT("00",BIN2HEX(_xlfn.CONCAT(Q25,Q24,Q23,Q22,Q21,Q20))),2))</f>
        <v>0x06</v>
      </c>
      <c r="R26" s="17" t="str">
        <f aca="false">_xlfn.CONCAT("0x",RIGHT(_xlfn.CONCAT("00",BIN2HEX(_xlfn.CONCAT(R25,R24,R23,R22,R21,R20))),2))</f>
        <v>0x0C</v>
      </c>
      <c r="S26" s="17" t="str">
        <f aca="false">_xlfn.CONCAT("0x",RIGHT(_xlfn.CONCAT("00",BIN2HEX(_xlfn.CONCAT(S25,S24,S23,S22,S21,S20))),2))</f>
        <v>0x21</v>
      </c>
      <c r="T26" s="17" t="str">
        <f aca="false">_xlfn.CONCAT("0x",RIGHT(_xlfn.CONCAT("00",BIN2HEX(_xlfn.CONCAT(T25,T24,T23,T22,T21,T20))),2))</f>
        <v>0x21</v>
      </c>
      <c r="U26" s="17" t="str">
        <f aca="false">_xlfn.CONCAT("0x",RIGHT(_xlfn.CONCAT("00",BIN2HEX(_xlfn.CONCAT(U25,U24,U23,U22,U21,U20))),2))</f>
        <v>0x01</v>
      </c>
      <c r="V26" s="17" t="str">
        <f aca="false">_xlfn.CONCAT("0x",RIGHT(_xlfn.CONCAT("00",BIN2HEX(_xlfn.CONCAT(V25,V24,V23,V22,V21,V20))),2))</f>
        <v>0x21</v>
      </c>
      <c r="W26" s="17" t="str">
        <f aca="false">_xlfn.CONCAT("0x",RIGHT(_xlfn.CONCAT("00",BIN2HEX(_xlfn.CONCAT(W25,W24,W23,W22,W21,W20))),2))</f>
        <v>0x21</v>
      </c>
      <c r="X26" s="17" t="str">
        <f aca="false">_xlfn.CONCAT("0x",RIGHT(_xlfn.CONCAT("00",BIN2HEX(_xlfn.CONCAT(X25,X24,X23,X22,X21,X20))),2))</f>
        <v>0x06</v>
      </c>
      <c r="Y26" s="17" t="str">
        <f aca="false">_xlfn.CONCAT("0x",RIGHT(_xlfn.CONCAT("00",BIN2HEX(_xlfn.CONCAT(Y25,Y24,Y23,Y22,Y21,Y20))),2))</f>
        <v>0x20</v>
      </c>
      <c r="Z26" s="17" t="str">
        <f aca="false">_xlfn.CONCAT("0x",RIGHT(_xlfn.CONCAT("00",BIN2HEX(_xlfn.CONCAT(Z25,Z24,Z23,Z22,Z21,Z20))),2))</f>
        <v>0x21</v>
      </c>
    </row>
    <row r="27" customFormat="false" ht="12.8" hidden="false" customHeight="false" outlineLevel="0" collapsed="false">
      <c r="A27" s="13" t="s">
        <v>75</v>
      </c>
      <c r="C27" s="2" t="s">
        <v>76</v>
      </c>
      <c r="D27" s="2" t="s">
        <v>77</v>
      </c>
      <c r="E27" s="2" t="s">
        <v>78</v>
      </c>
      <c r="F27" s="2" t="s">
        <v>79</v>
      </c>
      <c r="G27" s="2" t="s">
        <v>80</v>
      </c>
      <c r="H27" s="2" t="s">
        <v>81</v>
      </c>
      <c r="I27" s="2" t="s">
        <v>82</v>
      </c>
      <c r="J27" s="2" t="s">
        <v>83</v>
      </c>
      <c r="K27" s="2" t="s">
        <v>84</v>
      </c>
      <c r="L27" s="2" t="s">
        <v>85</v>
      </c>
      <c r="M27" s="2" t="s">
        <v>73</v>
      </c>
      <c r="O27" s="15" t="s">
        <v>86</v>
      </c>
      <c r="P27" s="2" t="n">
        <v>1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</row>
    <row r="28" customFormat="false" ht="12.8" hidden="false" customHeight="false" outlineLevel="0" collapsed="false">
      <c r="A28" s="13" t="s">
        <v>87</v>
      </c>
      <c r="E28" s="2"/>
      <c r="F28" s="2" t="n">
        <v>10</v>
      </c>
      <c r="I28" s="2" t="n">
        <v>100</v>
      </c>
      <c r="J28" s="2" t="n">
        <v>50</v>
      </c>
      <c r="K28" s="2" t="n">
        <v>100</v>
      </c>
      <c r="L28" s="2" t="n">
        <v>100</v>
      </c>
      <c r="M28" s="2" t="n">
        <v>1</v>
      </c>
      <c r="O28" s="15" t="s">
        <v>88</v>
      </c>
      <c r="P28" s="2" t="n">
        <v>1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</row>
    <row r="29" customFormat="false" ht="12.8" hidden="false" customHeight="false" outlineLevel="0" collapsed="false">
      <c r="A29" s="13" t="s">
        <v>89</v>
      </c>
      <c r="E29" s="2"/>
      <c r="F29" s="2" t="n">
        <v>1</v>
      </c>
      <c r="I29" s="2" t="n">
        <v>2</v>
      </c>
      <c r="J29" s="2" t="n">
        <v>1</v>
      </c>
      <c r="K29" s="2" t="n">
        <v>2</v>
      </c>
      <c r="L29" s="2" t="n">
        <v>2</v>
      </c>
      <c r="M29" s="2" t="n">
        <v>1</v>
      </c>
    </row>
    <row r="30" customFormat="false" ht="12.8" hidden="false" customHeight="false" outlineLevel="0" collapsed="false">
      <c r="A30" s="13" t="s">
        <v>90</v>
      </c>
      <c r="E30" s="2"/>
      <c r="F30" s="2" t="n">
        <v>1</v>
      </c>
      <c r="I30" s="2" t="n">
        <v>2</v>
      </c>
      <c r="J30" s="2" t="n">
        <v>1</v>
      </c>
      <c r="K30" s="2" t="n">
        <v>2</v>
      </c>
      <c r="L30" s="2" t="n">
        <v>2</v>
      </c>
      <c r="M30" s="2" t="n">
        <v>1</v>
      </c>
    </row>
    <row r="31" customFormat="false" ht="12.8" hidden="false" customHeight="false" outlineLevel="0" collapsed="false">
      <c r="A31" s="13" t="s">
        <v>91</v>
      </c>
      <c r="E31" s="2"/>
      <c r="F31" s="2" t="n">
        <v>1</v>
      </c>
      <c r="I31" s="2" t="n">
        <v>2</v>
      </c>
      <c r="J31" s="2" t="n">
        <v>1</v>
      </c>
      <c r="K31" s="2" t="n">
        <v>2</v>
      </c>
      <c r="L31" s="2" t="n">
        <v>1</v>
      </c>
      <c r="M31" s="2" t="n">
        <v>1</v>
      </c>
      <c r="O31" s="18" t="s">
        <v>92</v>
      </c>
    </row>
    <row r="32" customFormat="false" ht="12.8" hidden="false" customHeight="false" outlineLevel="0" collapsed="false">
      <c r="A32" s="13" t="s">
        <v>93</v>
      </c>
      <c r="E32" s="2"/>
      <c r="M32" s="2" t="s">
        <v>94</v>
      </c>
    </row>
    <row r="33" customFormat="false" ht="12.8" hidden="false" customHeight="false" outlineLevel="0" collapsed="false">
      <c r="A33" s="15" t="s">
        <v>95</v>
      </c>
      <c r="E33" s="2"/>
    </row>
    <row r="34" customFormat="false" ht="12.8" hidden="false" customHeight="false" outlineLevel="0" collapsed="false">
      <c r="A34" s="13" t="s">
        <v>96</v>
      </c>
      <c r="E34" s="2"/>
      <c r="F34" s="2" t="s">
        <v>97</v>
      </c>
      <c r="G34" s="2" t="s">
        <v>97</v>
      </c>
    </row>
    <row r="35" customFormat="false" ht="12.8" hidden="false" customHeight="false" outlineLevel="0" collapsed="false">
      <c r="A35" s="13" t="s">
        <v>98</v>
      </c>
      <c r="E35" s="2"/>
      <c r="F35" s="2" t="s">
        <v>99</v>
      </c>
      <c r="G35" s="2" t="s">
        <v>99</v>
      </c>
    </row>
    <row r="36" customFormat="false" ht="12.8" hidden="false" customHeight="false" outlineLevel="0" collapsed="false">
      <c r="A36" s="13" t="s">
        <v>100</v>
      </c>
      <c r="E36" s="2"/>
      <c r="F36" s="2" t="s">
        <v>69</v>
      </c>
      <c r="G36" s="2" t="s">
        <v>69</v>
      </c>
    </row>
    <row r="37" customFormat="false" ht="12.8" hidden="false" customHeight="false" outlineLevel="0" collapsed="false">
      <c r="A37" s="13" t="s">
        <v>101</v>
      </c>
      <c r="E37" s="2"/>
      <c r="F37" s="2" t="s">
        <v>102</v>
      </c>
      <c r="G37" s="2" t="s">
        <v>102</v>
      </c>
    </row>
    <row r="38" customFormat="false" ht="12.8" hidden="false" customHeight="false" outlineLevel="0" collapsed="false">
      <c r="A38" s="13" t="s">
        <v>103</v>
      </c>
      <c r="E38" s="2"/>
      <c r="F38" s="2" t="s">
        <v>104</v>
      </c>
      <c r="G38" s="2" t="s">
        <v>104</v>
      </c>
    </row>
    <row r="39" customFormat="false" ht="12.8" hidden="false" customHeight="false" outlineLevel="0" collapsed="false">
      <c r="A39" s="13" t="s">
        <v>105</v>
      </c>
      <c r="E39" s="2"/>
      <c r="F39" s="2" t="s">
        <v>106</v>
      </c>
      <c r="G39" s="2" t="s">
        <v>106</v>
      </c>
    </row>
    <row r="40" customFormat="false" ht="12.8" hidden="false" customHeight="false" outlineLevel="0" collapsed="false">
      <c r="A40" s="13" t="s">
        <v>107</v>
      </c>
      <c r="E40" s="2"/>
      <c r="F40" s="2" t="s">
        <v>108</v>
      </c>
      <c r="G40" s="2" t="s">
        <v>108</v>
      </c>
    </row>
    <row r="41" customFormat="false" ht="12.8" hidden="false" customHeight="false" outlineLevel="0" collapsed="false">
      <c r="A41" s="13" t="s">
        <v>109</v>
      </c>
      <c r="E41" s="2"/>
      <c r="F41" s="2" t="s">
        <v>110</v>
      </c>
      <c r="G41" s="2" t="s">
        <v>110</v>
      </c>
    </row>
    <row r="42" customFormat="false" ht="12.8" hidden="false" customHeight="false" outlineLevel="0" collapsed="false">
      <c r="A42" s="13" t="s">
        <v>111</v>
      </c>
      <c r="E42" s="2"/>
      <c r="F42" s="2" t="s">
        <v>112</v>
      </c>
      <c r="G42" s="2" t="s">
        <v>112</v>
      </c>
    </row>
    <row r="43" customFormat="false" ht="12.8" hidden="false" customHeight="false" outlineLevel="0" collapsed="false">
      <c r="A43" s="13" t="s">
        <v>113</v>
      </c>
      <c r="E43" s="2"/>
      <c r="F43" s="2" t="s">
        <v>110</v>
      </c>
      <c r="G43" s="2" t="s">
        <v>110</v>
      </c>
    </row>
    <row r="44" customFormat="false" ht="12.8" hidden="false" customHeight="false" outlineLevel="0" collapsed="false">
      <c r="A44" s="13"/>
      <c r="C44" s="2" t="s">
        <v>114</v>
      </c>
      <c r="E44" s="2"/>
      <c r="L44" s="2" t="s">
        <v>69</v>
      </c>
    </row>
    <row r="45" customFormat="false" ht="12.8" hidden="false" customHeight="false" outlineLevel="0" collapsed="false">
      <c r="C45" s="2" t="s">
        <v>115</v>
      </c>
      <c r="L45" s="2" t="s">
        <v>116</v>
      </c>
    </row>
    <row r="46" customFormat="false" ht="12.8" hidden="false" customHeight="false" outlineLevel="0" collapsed="false">
      <c r="A46" s="19" t="s">
        <v>117</v>
      </c>
    </row>
    <row r="47" customFormat="false" ht="12.8" hidden="false" customHeight="false" outlineLevel="0" collapsed="false">
      <c r="A47" s="18" t="s">
        <v>118</v>
      </c>
    </row>
    <row r="48" customFormat="false" ht="12.8" hidden="false" customHeight="false" outlineLevel="0" collapsed="false">
      <c r="A48" s="18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1487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2024-06-22T20:28:09Z</dcterms:created>
  <dc:creator/>
  <dc:description/>
  <dc:language>en-US</dc:language>
  <cp:lastModifiedBy/>
  <dcterms:modified xsi:type="dcterms:W3CDTF">2024-06-23T21:49:37Z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