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3.png" ContentType="image/png"/>
  <Override PartName="/xl/media/image4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<sst xmlns="http://schemas.openxmlformats.org/spreadsheetml/2006/main" count="45" uniqueCount="25">
  <si>
    <t xml:space="preserve">Enter DPL code in blue box below.  Hex transmission sequence appears in red box.  Shift starting at bit 22 down to bit 0, then repeat.</t>
  </si>
  <si>
    <t xml:space="preserve">!! Don’t change any other cells except the DPL code cell !!</t>
  </si>
  <si>
    <t xml:space="preserve">Reference data appears below.</t>
  </si>
  <si>
    <t xml:space="preserve">DPL Code =&gt;</t>
  </si>
  <si>
    <t xml:space="preserve">023</t>
  </si>
  <si>
    <t xml:space="preserve">C9</t>
  </si>
  <si>
    <t xml:space="preserve">Binary Code</t>
  </si>
  <si>
    <t xml:space="preserve">BIN ==&gt;</t>
  </si>
  <si>
    <t xml:space="preserve">C8</t>
  </si>
  <si>
    <t xml:space="preserve">pattern</t>
  </si>
  <si>
    <t xml:space="preserve">Hex ==&gt;</t>
  </si>
  <si>
    <t xml:space="preserve">C7</t>
  </si>
  <si>
    <t xml:space="preserve">P</t>
  </si>
  <si>
    <t xml:space="preserve">C6</t>
  </si>
  <si>
    <t xml:space="preserve">C5</t>
  </si>
  <si>
    <t xml:space="preserve">C4</t>
  </si>
  <si>
    <t xml:space="preserve">C3</t>
  </si>
  <si>
    <t xml:space="preserve">C2</t>
  </si>
  <si>
    <t xml:space="preserve">C1</t>
  </si>
  <si>
    <t xml:space="preserve">P:</t>
  </si>
  <si>
    <t xml:space="preserve">NOT</t>
  </si>
  <si>
    <t xml:space="preserve">F</t>
  </si>
  <si>
    <t xml:space="preserve">C</t>
  </si>
  <si>
    <t xml:space="preserve">bin code:</t>
  </si>
  <si>
    <t xml:space="preserve">Reference: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</si>
</sst>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EF413D"/>
      <name val="Arial"/>
      <family val="2"/>
    </font>
    <font>
      <sz val="10"/>
      <color rgb="FF000000"/>
      <name val="Arial"/>
      <family val="2"/>
    </font>
    <font>
      <b val="true"/>
      <sz val="10"/>
      <color rgb="FF1B75BC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ck">
        <color rgb="FF1B75BC"/>
      </left>
      <right/>
      <top style="thick">
        <color rgb="FF1B75BC"/>
      </top>
      <bottom style="thick">
        <color rgb="FF1B75BC"/>
      </bottom>
      <diagonal/>
    </border>
    <border diagonalUp="false" diagonalDown="false">
      <left/>
      <right style="thick">
        <color rgb="FF1B75BC"/>
      </right>
      <top style="thick">
        <color rgb="FF1B75BC"/>
      </top>
      <bottom style="thick">
        <color rgb="FF1B75BC"/>
      </bottom>
      <diagonal/>
    </border>
    <border diagonalUp="false" diagonalDown="false">
      <left style="thick">
        <color rgb="FFED1C24"/>
      </left>
      <right style="thick">
        <color rgb="FFED1C24"/>
      </right>
      <top style="thick">
        <color rgb="FFED1C24"/>
      </top>
      <bottom style="thick">
        <color rgb="FFED1C2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34</xdr:row>
      <xdr:rowOff>0</xdr:rowOff>
    </xdr:from>
    <xdr:to>
      <xdr:col>12</xdr:col>
      <xdr:colOff>442800</xdr:colOff>
      <xdr:row>75</xdr:row>
      <xdr:rowOff>19080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5526720"/>
          <a:ext cx="5923440" cy="6684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797760</xdr:colOff>
      <xdr:row>34</xdr:row>
      <xdr:rowOff>4680</xdr:rowOff>
    </xdr:from>
    <xdr:to>
      <xdr:col>20</xdr:col>
      <xdr:colOff>225360</xdr:colOff>
      <xdr:row>80</xdr:row>
      <xdr:rowOff>101880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278400" y="5531400"/>
          <a:ext cx="5929920" cy="7575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5" min="2" style="0" width="3.93"/>
    <col collapsed="false" customWidth="false" hidden="false" outlineLevel="0" max="6" min="6" style="0" width="11.52"/>
    <col collapsed="false" customWidth="true" hidden="false" outlineLevel="0" max="9" min="7" style="0" width="2.48"/>
    <col collapsed="false" customWidth="true" hidden="false" outlineLevel="0" max="10" min="10" style="0" width="8.41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1"/>
    </row>
    <row r="3" customFormat="false" ht="12.8" hidden="false" customHeight="false" outlineLevel="0" collapsed="false">
      <c r="A3" s="1" t="s">
        <v>2</v>
      </c>
      <c r="B3" s="1"/>
    </row>
    <row r="4" customFormat="false" ht="12.8" hidden="false" customHeight="false" outlineLevel="0" collapsed="false">
      <c r="A4" s="1"/>
      <c r="B4" s="1"/>
    </row>
    <row r="5" customFormat="false" ht="12.8" hidden="false" customHeight="false" outlineLevel="0" collapsed="false">
      <c r="A5" s="3" t="s">
        <v>3</v>
      </c>
      <c r="B5" s="4" t="s">
        <v>4</v>
      </c>
      <c r="C5" s="0" t="str">
        <f aca="false">RIGHT(_xlfn.CONCAT("000",DEC2BIN(_xlfn.NUMBERVALUE(LEFT(B5,1),3))),3)</f>
        <v>000</v>
      </c>
      <c r="D5" s="0" t="str">
        <f aca="false">RIGHT(_xlfn.CONCAT("000",DEC2BIN(_xlfn.NUMBERVALUE(MID(B5,2,1),3))),3)</f>
        <v>010</v>
      </c>
      <c r="E5" s="0" t="str">
        <f aca="false">RIGHT(_xlfn.CONCAT("000",DEC2BIN(_xlfn.NUMBERVALUE(RIGHT(B5,1),3))),3)</f>
        <v>011</v>
      </c>
    </row>
    <row r="7" customFormat="false" ht="12.8" hidden="false" customHeight="false" outlineLevel="0" collapsed="false">
      <c r="B7" s="0" t="s">
        <v>5</v>
      </c>
      <c r="C7" s="5" t="str">
        <f aca="false">LEFT(C5,1)</f>
        <v>0</v>
      </c>
      <c r="D7" s="5" t="str">
        <f aca="false">LEFT(D5,1)</f>
        <v>0</v>
      </c>
      <c r="E7" s="5" t="str">
        <f aca="false">LEFT(E5,1)</f>
        <v>0</v>
      </c>
      <c r="J7" s="6" t="s">
        <v>6</v>
      </c>
      <c r="L7" s="0" t="s">
        <v>7</v>
      </c>
      <c r="M7" s="0" t="str">
        <f aca="false">RIGHT(J33,23)</f>
        <v>11101100011100000010011</v>
      </c>
    </row>
    <row r="8" customFormat="false" ht="12.8" hidden="false" customHeight="false" outlineLevel="0" collapsed="false">
      <c r="B8" s="0" t="s">
        <v>8</v>
      </c>
      <c r="C8" s="5" t="str">
        <f aca="false">MID(C5,2,1)</f>
        <v>0</v>
      </c>
      <c r="D8" s="5" t="str">
        <f aca="false">MID(D5,2,1)</f>
        <v>1</v>
      </c>
      <c r="E8" s="5" t="str">
        <f aca="false">MID(E5,2,1)</f>
        <v>1</v>
      </c>
      <c r="J8" s="6" t="s">
        <v>9</v>
      </c>
      <c r="L8" s="0" t="s">
        <v>10</v>
      </c>
      <c r="M8" s="7" t="str">
        <f aca="false">_xlfn.CONCAT("0x",BIN2HEX(MID(J33,16,8)),BIN2HEX(MID(J33,8,8)),BIN2HEX(RIGHT(J33,8)))</f>
        <v>0x387613</v>
      </c>
    </row>
    <row r="9" customFormat="false" ht="12.8" hidden="false" customHeight="false" outlineLevel="0" collapsed="false">
      <c r="B9" s="0" t="s">
        <v>11</v>
      </c>
      <c r="C9" s="5" t="str">
        <f aca="false">RIGHT(C5,1)</f>
        <v>0</v>
      </c>
      <c r="D9" s="5" t="str">
        <f aca="false">RIGHT(D5,1)</f>
        <v>0</v>
      </c>
      <c r="E9" s="5" t="str">
        <f aca="false">RIGHT(E5,1)</f>
        <v>1</v>
      </c>
      <c r="G9" s="1" t="n">
        <f aca="false">G10+1</f>
        <v>22</v>
      </c>
      <c r="H9" s="0" t="s">
        <v>12</v>
      </c>
      <c r="I9" s="0" t="n">
        <v>11</v>
      </c>
      <c r="J9" s="6" t="n">
        <f aca="false">E27</f>
        <v>1</v>
      </c>
    </row>
    <row r="10" customFormat="false" ht="12.8" hidden="false" customHeight="false" outlineLevel="0" collapsed="false">
      <c r="B10" s="0" t="s">
        <v>13</v>
      </c>
      <c r="C10" s="5" t="str">
        <f aca="false">D7</f>
        <v>0</v>
      </c>
      <c r="D10" s="5"/>
      <c r="E10" s="5"/>
      <c r="G10" s="1" t="n">
        <f aca="false">G11+1</f>
        <v>21</v>
      </c>
      <c r="H10" s="1" t="s">
        <v>12</v>
      </c>
      <c r="I10" s="0" t="n">
        <f aca="false">I9-1</f>
        <v>10</v>
      </c>
      <c r="J10" s="6" t="n">
        <f aca="false">E26</f>
        <v>1</v>
      </c>
    </row>
    <row r="11" customFormat="false" ht="12.8" hidden="false" customHeight="false" outlineLevel="0" collapsed="false">
      <c r="B11" s="0" t="s">
        <v>14</v>
      </c>
      <c r="C11" s="5" t="str">
        <f aca="false">D8</f>
        <v>1</v>
      </c>
      <c r="D11" s="5"/>
      <c r="E11" s="5"/>
      <c r="G11" s="1" t="n">
        <f aca="false">G12+1</f>
        <v>20</v>
      </c>
      <c r="H11" s="1" t="s">
        <v>12</v>
      </c>
      <c r="I11" s="1" t="n">
        <f aca="false">I10-1</f>
        <v>9</v>
      </c>
      <c r="J11" s="6" t="n">
        <f aca="false">E25</f>
        <v>1</v>
      </c>
    </row>
    <row r="12" customFormat="false" ht="12.8" hidden="false" customHeight="false" outlineLevel="0" collapsed="false">
      <c r="B12" s="0" t="s">
        <v>15</v>
      </c>
      <c r="C12" s="5" t="str">
        <f aca="false">D9</f>
        <v>0</v>
      </c>
      <c r="D12" s="5"/>
      <c r="E12" s="5"/>
      <c r="G12" s="1" t="n">
        <f aca="false">G13+1</f>
        <v>19</v>
      </c>
      <c r="H12" s="1" t="s">
        <v>12</v>
      </c>
      <c r="I12" s="1" t="n">
        <f aca="false">I11-1</f>
        <v>8</v>
      </c>
      <c r="J12" s="6" t="n">
        <f aca="false">E24</f>
        <v>0</v>
      </c>
    </row>
    <row r="13" customFormat="false" ht="12.8" hidden="false" customHeight="false" outlineLevel="0" collapsed="false">
      <c r="B13" s="0" t="s">
        <v>16</v>
      </c>
      <c r="C13" s="5" t="str">
        <f aca="false">E7</f>
        <v>0</v>
      </c>
      <c r="D13" s="5"/>
      <c r="E13" s="5"/>
      <c r="G13" s="1" t="n">
        <f aca="false">G14+1</f>
        <v>18</v>
      </c>
      <c r="H13" s="1" t="s">
        <v>12</v>
      </c>
      <c r="I13" s="1" t="n">
        <f aca="false">I12-1</f>
        <v>7</v>
      </c>
      <c r="J13" s="6" t="n">
        <f aca="false">E23</f>
        <v>1</v>
      </c>
    </row>
    <row r="14" customFormat="false" ht="12.8" hidden="false" customHeight="false" outlineLevel="0" collapsed="false">
      <c r="B14" s="0" t="s">
        <v>17</v>
      </c>
      <c r="C14" s="5" t="str">
        <f aca="false">E8</f>
        <v>1</v>
      </c>
      <c r="D14" s="5"/>
      <c r="E14" s="5"/>
      <c r="G14" s="1" t="n">
        <f aca="false">G15+1</f>
        <v>17</v>
      </c>
      <c r="H14" s="1" t="s">
        <v>12</v>
      </c>
      <c r="I14" s="1" t="n">
        <f aca="false">I13-1</f>
        <v>6</v>
      </c>
      <c r="J14" s="6" t="n">
        <f aca="false">E22</f>
        <v>1</v>
      </c>
    </row>
    <row r="15" customFormat="false" ht="12.8" hidden="false" customHeight="false" outlineLevel="0" collapsed="false">
      <c r="B15" s="0" t="s">
        <v>18</v>
      </c>
      <c r="C15" s="5" t="str">
        <f aca="false">E9</f>
        <v>1</v>
      </c>
      <c r="D15" s="5"/>
      <c r="E15" s="5"/>
      <c r="G15" s="1" t="n">
        <f aca="false">G16+1</f>
        <v>16</v>
      </c>
      <c r="H15" s="1" t="s">
        <v>12</v>
      </c>
      <c r="I15" s="1" t="n">
        <f aca="false">I14-1</f>
        <v>5</v>
      </c>
      <c r="J15" s="6" t="n">
        <f aca="false">E21</f>
        <v>0</v>
      </c>
    </row>
    <row r="16" customFormat="false" ht="12.8" hidden="false" customHeight="false" outlineLevel="0" collapsed="false">
      <c r="B16" s="0" t="s">
        <v>19</v>
      </c>
      <c r="D16" s="6" t="s">
        <v>20</v>
      </c>
      <c r="G16" s="1" t="n">
        <f aca="false">G17+1</f>
        <v>15</v>
      </c>
      <c r="H16" s="1" t="s">
        <v>12</v>
      </c>
      <c r="I16" s="1" t="n">
        <f aca="false">I15-1</f>
        <v>4</v>
      </c>
      <c r="J16" s="6" t="n">
        <f aca="false">E20</f>
        <v>0</v>
      </c>
    </row>
    <row r="17" customFormat="false" ht="12.8" hidden="false" customHeight="false" outlineLevel="0" collapsed="false">
      <c r="B17" s="8" t="n">
        <v>1</v>
      </c>
      <c r="C17" s="0" t="n">
        <f aca="false">C15+C14+C13+C12+C11+C8</f>
        <v>3</v>
      </c>
      <c r="D17" s="0" t="n">
        <v>0</v>
      </c>
      <c r="E17" s="0" t="n">
        <f aca="false">IF(D17=0,IF(ISODD(C17),1,0),IF(ISODD(C17),0,1))</f>
        <v>1</v>
      </c>
      <c r="G17" s="1" t="n">
        <f aca="false">G18+1</f>
        <v>14</v>
      </c>
      <c r="H17" s="1" t="s">
        <v>12</v>
      </c>
      <c r="I17" s="1" t="n">
        <f aca="false">I16-1</f>
        <v>3</v>
      </c>
      <c r="J17" s="6" t="n">
        <f aca="false">E19</f>
        <v>0</v>
      </c>
    </row>
    <row r="18" customFormat="false" ht="12.8" hidden="false" customHeight="false" outlineLevel="0" collapsed="false">
      <c r="B18" s="8" t="n">
        <f aca="false">B17+1</f>
        <v>2</v>
      </c>
      <c r="C18" s="0" t="n">
        <f aca="false">C14+C13+C12+C11+C10+C7</f>
        <v>2</v>
      </c>
      <c r="D18" s="0" t="n">
        <v>1</v>
      </c>
      <c r="E18" s="1" t="n">
        <f aca="false">IF(D18=0,IF(ISODD(C18),1,0),IF(ISODD(C18),0,1))</f>
        <v>1</v>
      </c>
      <c r="G18" s="1" t="n">
        <f aca="false">G19+1</f>
        <v>13</v>
      </c>
      <c r="H18" s="1" t="s">
        <v>12</v>
      </c>
      <c r="I18" s="1" t="n">
        <f aca="false">I17-1</f>
        <v>2</v>
      </c>
      <c r="J18" s="6" t="n">
        <f aca="false">E18</f>
        <v>1</v>
      </c>
    </row>
    <row r="19" customFormat="false" ht="12.8" hidden="false" customHeight="false" outlineLevel="0" collapsed="false">
      <c r="B19" s="8" t="n">
        <f aca="false">B18+1</f>
        <v>3</v>
      </c>
      <c r="C19" s="0" t="n">
        <f aca="false">C15+C14+C10+C9+C8</f>
        <v>2</v>
      </c>
      <c r="D19" s="0" t="n">
        <v>0</v>
      </c>
      <c r="E19" s="1" t="n">
        <f aca="false">IF(D19=0,IF(ISODD(C19),1,0),IF(ISODD(C19),0,1))</f>
        <v>0</v>
      </c>
      <c r="G19" s="1" t="n">
        <f aca="false">G20+1</f>
        <v>12</v>
      </c>
      <c r="H19" s="1" t="s">
        <v>12</v>
      </c>
      <c r="I19" s="1" t="n">
        <f aca="false">I18-1</f>
        <v>1</v>
      </c>
      <c r="J19" s="6" t="n">
        <f aca="false">E17</f>
        <v>1</v>
      </c>
    </row>
    <row r="20" customFormat="false" ht="12.8" hidden="false" customHeight="false" outlineLevel="0" collapsed="false">
      <c r="B20" s="8" t="n">
        <f aca="false">B19+1</f>
        <v>4</v>
      </c>
      <c r="C20" s="0" t="n">
        <f aca="false">C14+C13+C9+C8+C7</f>
        <v>1</v>
      </c>
      <c r="D20" s="0" t="n">
        <v>1</v>
      </c>
      <c r="E20" s="1" t="n">
        <f aca="false">IF(D20=0,IF(ISODD(C20),1,0),IF(ISODD(C20),0,1))</f>
        <v>0</v>
      </c>
      <c r="G20" s="1" t="n">
        <f aca="false">G21+1</f>
        <v>11</v>
      </c>
      <c r="H20" s="0" t="s">
        <v>21</v>
      </c>
      <c r="I20" s="1" t="n">
        <v>3</v>
      </c>
      <c r="J20" s="6" t="n">
        <v>1</v>
      </c>
    </row>
    <row r="21" customFormat="false" ht="12.8" hidden="false" customHeight="false" outlineLevel="0" collapsed="false">
      <c r="B21" s="8" t="n">
        <f aca="false">B20+1</f>
        <v>5</v>
      </c>
      <c r="C21" s="0" t="n">
        <f aca="false">C15+C14+C11+C7</f>
        <v>3</v>
      </c>
      <c r="D21" s="0" t="n">
        <v>1</v>
      </c>
      <c r="E21" s="1" t="n">
        <f aca="false">IF(D21=0,IF(ISODD(C21),1,0),IF(ISODD(C21),0,1))</f>
        <v>0</v>
      </c>
      <c r="G21" s="1" t="n">
        <f aca="false">G22+1</f>
        <v>10</v>
      </c>
      <c r="H21" s="0" t="s">
        <v>21</v>
      </c>
      <c r="I21" s="0" t="n">
        <v>2</v>
      </c>
      <c r="J21" s="6" t="n">
        <v>0</v>
      </c>
    </row>
    <row r="22" customFormat="false" ht="12.8" hidden="false" customHeight="false" outlineLevel="0" collapsed="false">
      <c r="B22" s="8" t="n">
        <f aca="false">B21+1</f>
        <v>6</v>
      </c>
      <c r="C22" s="0" t="n">
        <f aca="false">C15+C12+C11+C10+C8</f>
        <v>2</v>
      </c>
      <c r="D22" s="0" t="n">
        <v>1</v>
      </c>
      <c r="E22" s="1" t="n">
        <f aca="false">IF(D22=0,IF(ISODD(C22),1,0),IF(ISODD(C22),0,1))</f>
        <v>1</v>
      </c>
      <c r="G22" s="1" t="n">
        <f aca="false">G23+1</f>
        <v>9</v>
      </c>
      <c r="H22" s="0" t="s">
        <v>21</v>
      </c>
      <c r="I22" s="0" t="n">
        <v>1</v>
      </c>
      <c r="J22" s="6" t="n">
        <v>0</v>
      </c>
    </row>
    <row r="23" customFormat="false" ht="12.8" hidden="false" customHeight="false" outlineLevel="0" collapsed="false">
      <c r="B23" s="8" t="n">
        <f aca="false">B22+1</f>
        <v>7</v>
      </c>
      <c r="C23" s="0" t="n">
        <f aca="false">C15+C13+C12+C10+C9+C8+C7</f>
        <v>1</v>
      </c>
      <c r="D23" s="0" t="n">
        <v>0</v>
      </c>
      <c r="E23" s="1" t="n">
        <f aca="false">IF(D23=0,IF(ISODD(C23),1,0),IF(ISODD(C23),0,1))</f>
        <v>1</v>
      </c>
      <c r="G23" s="1" t="n">
        <f aca="false">G24+1</f>
        <v>8</v>
      </c>
      <c r="H23" s="0" t="s">
        <v>22</v>
      </c>
      <c r="I23" s="0" t="n">
        <v>9</v>
      </c>
      <c r="J23" s="6" t="n">
        <f aca="false">_xlfn.NUMBERVALUE(C7)</f>
        <v>0</v>
      </c>
    </row>
    <row r="24" customFormat="false" ht="12.8" hidden="false" customHeight="false" outlineLevel="0" collapsed="false">
      <c r="B24" s="8" t="n">
        <f aca="false">B23+1</f>
        <v>8</v>
      </c>
      <c r="C24" s="0" t="n">
        <f aca="false">C14+C12+C11+C9+C8+C7</f>
        <v>2</v>
      </c>
      <c r="D24" s="0" t="n">
        <v>0</v>
      </c>
      <c r="E24" s="1" t="n">
        <f aca="false">IF(D24=0,IF(ISODD(C24),1,0),IF(ISODD(C24),0,1))</f>
        <v>0</v>
      </c>
      <c r="G24" s="1" t="n">
        <f aca="false">G25+1</f>
        <v>7</v>
      </c>
      <c r="H24" s="1" t="s">
        <v>22</v>
      </c>
      <c r="I24" s="1" t="n">
        <f aca="false">I23-1</f>
        <v>8</v>
      </c>
      <c r="J24" s="6" t="n">
        <f aca="false">_xlfn.NUMBERVALUE(C8)</f>
        <v>0</v>
      </c>
    </row>
    <row r="25" customFormat="false" ht="12.8" hidden="false" customHeight="false" outlineLevel="0" collapsed="false">
      <c r="B25" s="8" t="n">
        <f aca="false">B24+1</f>
        <v>9</v>
      </c>
      <c r="C25" s="0" t="n">
        <f aca="false">C13+C11+C10+C8+C7</f>
        <v>1</v>
      </c>
      <c r="D25" s="0" t="n">
        <v>0</v>
      </c>
      <c r="E25" s="1" t="n">
        <f aca="false">IF(D25=0,IF(ISODD(C25),1,0),IF(ISODD(C25),0,1))</f>
        <v>1</v>
      </c>
      <c r="G25" s="1" t="n">
        <f aca="false">G26+1</f>
        <v>6</v>
      </c>
      <c r="H25" s="1" t="s">
        <v>22</v>
      </c>
      <c r="I25" s="1" t="n">
        <f aca="false">I24-1</f>
        <v>7</v>
      </c>
      <c r="J25" s="6" t="n">
        <f aca="false">_xlfn.NUMBERVALUE(C9)</f>
        <v>0</v>
      </c>
    </row>
    <row r="26" customFormat="false" ht="12.8" hidden="false" customHeight="false" outlineLevel="0" collapsed="false">
      <c r="B26" s="8" t="n">
        <f aca="false">B25+1</f>
        <v>10</v>
      </c>
      <c r="C26" s="0" t="n">
        <f aca="false">C12+C10+C9+C7</f>
        <v>0</v>
      </c>
      <c r="D26" s="0" t="n">
        <v>1</v>
      </c>
      <c r="E26" s="1" t="n">
        <f aca="false">IF(D26=0,IF(ISODD(C26),1,0),IF(ISODD(C26),0,1))</f>
        <v>1</v>
      </c>
      <c r="G26" s="1" t="n">
        <f aca="false">G27+1</f>
        <v>5</v>
      </c>
      <c r="H26" s="1" t="s">
        <v>22</v>
      </c>
      <c r="I26" s="1" t="n">
        <f aca="false">I25-1</f>
        <v>6</v>
      </c>
      <c r="J26" s="6" t="n">
        <f aca="false">_xlfn.NUMBERVALUE(C10)</f>
        <v>0</v>
      </c>
    </row>
    <row r="27" customFormat="false" ht="12.8" hidden="false" customHeight="false" outlineLevel="0" collapsed="false">
      <c r="B27" s="8" t="n">
        <f aca="false">B26+1</f>
        <v>11</v>
      </c>
      <c r="C27" s="0" t="n">
        <f aca="false">C15+C14+C13+C12+C9</f>
        <v>2</v>
      </c>
      <c r="D27" s="0" t="n">
        <v>1</v>
      </c>
      <c r="E27" s="1" t="n">
        <f aca="false">IF(D27=0,IF(ISODD(C27),1,0),IF(ISODD(C27),0,1))</f>
        <v>1</v>
      </c>
      <c r="G27" s="1" t="n">
        <f aca="false">G28+1</f>
        <v>4</v>
      </c>
      <c r="H27" s="1" t="s">
        <v>22</v>
      </c>
      <c r="I27" s="1" t="n">
        <f aca="false">I26-1</f>
        <v>5</v>
      </c>
      <c r="J27" s="6" t="n">
        <f aca="false">_xlfn.NUMBERVALUE(C11)</f>
        <v>1</v>
      </c>
    </row>
    <row r="28" customFormat="false" ht="12.8" hidden="false" customHeight="false" outlineLevel="0" collapsed="false">
      <c r="G28" s="1" t="n">
        <f aca="false">G29+1</f>
        <v>3</v>
      </c>
      <c r="H28" s="1" t="s">
        <v>22</v>
      </c>
      <c r="I28" s="1" t="n">
        <f aca="false">I27-1</f>
        <v>4</v>
      </c>
      <c r="J28" s="6" t="n">
        <f aca="false">_xlfn.NUMBERVALUE(C12)</f>
        <v>0</v>
      </c>
    </row>
    <row r="29" customFormat="false" ht="12.8" hidden="false" customHeight="false" outlineLevel="0" collapsed="false">
      <c r="G29" s="1" t="n">
        <f aca="false">G30+1</f>
        <v>2</v>
      </c>
      <c r="H29" s="1" t="s">
        <v>22</v>
      </c>
      <c r="I29" s="1" t="n">
        <f aca="false">I28-1</f>
        <v>3</v>
      </c>
      <c r="J29" s="6" t="n">
        <f aca="false">_xlfn.NUMBERVALUE(C13)</f>
        <v>0</v>
      </c>
    </row>
    <row r="30" customFormat="false" ht="12.8" hidden="false" customHeight="false" outlineLevel="0" collapsed="false">
      <c r="G30" s="0" t="n">
        <f aca="false">G31+1</f>
        <v>1</v>
      </c>
      <c r="H30" s="1" t="s">
        <v>22</v>
      </c>
      <c r="I30" s="1" t="n">
        <f aca="false">I29-1</f>
        <v>2</v>
      </c>
      <c r="J30" s="6" t="n">
        <f aca="false">_xlfn.NUMBERVALUE(C14)</f>
        <v>1</v>
      </c>
    </row>
    <row r="31" customFormat="false" ht="12.8" hidden="false" customHeight="false" outlineLevel="0" collapsed="false">
      <c r="G31" s="0" t="n">
        <v>0</v>
      </c>
      <c r="H31" s="1" t="s">
        <v>22</v>
      </c>
      <c r="I31" s="1" t="n">
        <f aca="false">I30-1</f>
        <v>1</v>
      </c>
      <c r="J31" s="6" t="n">
        <f aca="false">_xlfn.NUMBERVALUE(C15)</f>
        <v>1</v>
      </c>
    </row>
    <row r="32" customFormat="false" ht="12.8" hidden="false" customHeight="false" outlineLevel="0" collapsed="false">
      <c r="I32" s="1"/>
    </row>
    <row r="33" customFormat="false" ht="12.8" hidden="false" customHeight="false" outlineLevel="0" collapsed="false">
      <c r="G33" s="5" t="s">
        <v>23</v>
      </c>
      <c r="J33" s="0" t="str">
        <f aca="false">_xlfn.CONCAT("00000000",J9:J31)</f>
        <v>0000000011101100011100000010011</v>
      </c>
    </row>
    <row r="35" customFormat="false" ht="12.8" hidden="false" customHeight="false" outlineLevel="0" collapsed="false">
      <c r="A35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2021-05-21T17:48:43Z</dcterms:created>
  <dc:creator/>
  <dc:description/>
  <dc:language>en-US</dc:language>
  <cp:lastModifiedBy/>
  <dcterms:modified xsi:type="dcterms:W3CDTF">2021-05-21T18:31:01Z</dcterms:modified>
  <cp:revision>4</cp:revision>
  <dc:subject/>
  <dc:title/>
</cp:coreProperties>
</file>